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表紙" sheetId="30" r:id="rId1"/>
    <sheet name="Ⅰ 植栽単価表" sheetId="120" r:id="rId2"/>
    <sheet name="Ⅱ 植栽(コンテナ)等" sheetId="121" r:id="rId3"/>
    <sheet name="Ⅲ 保育等" sheetId="122" r:id="rId4"/>
    <sheet name="Ⅴ 間伐(車両・簡易架線・本格架線)" sheetId="123" r:id="rId5"/>
    <sheet name="【林相転換】伐倒、集積搬出" sheetId="124" r:id="rId6"/>
    <sheet name="【参考】定性間伐等参考標準単価" sheetId="125" r:id="rId7"/>
    <sheet name="ﾈｯﾄ標準図" sheetId="9" r:id="rId8"/>
    <sheet name="チューブ標準図" sheetId="83" r:id="rId9"/>
    <sheet name="単木ネット標準図" sheetId="103" r:id="rId10"/>
    <sheet name="単木保護（天然素材）標準図" sheetId="113" r:id="rId11"/>
    <sheet name="標準単価（森林作業道）" sheetId="126" r:id="rId12"/>
    <sheet name="（参考）標準単価（森林作業道・共通仮設費除く）" sheetId="132" r:id="rId13"/>
    <sheet name="(参考)単価表" sheetId="133" r:id="rId14"/>
    <sheet name="盛土基礎工" sheetId="127" r:id="rId15"/>
    <sheet name="丸太組工（施工図）" sheetId="129" r:id="rId16"/>
    <sheet name="丸太組工（施工定規図）" sheetId="130" r:id="rId17"/>
  </sheets>
  <definedNames>
    <definedName name="_SYO18">#REF!</definedName>
    <definedName name="_SYO10">#REF!</definedName>
    <definedName name="CHOHARIRO">#REF!</definedName>
    <definedName name="IKKAIRYOUBKIKAI">#REF!</definedName>
    <definedName name="CHENKAN30UNTEN">#REF!</definedName>
    <definedName name="_SYO11">#REF!</definedName>
    <definedName name="_SYO12">#REF!</definedName>
    <definedName name="_SYO13">#REF!</definedName>
    <definedName name="_SYO14">#REF!</definedName>
    <definedName name="_SYO15">#REF!</definedName>
    <definedName name="_SYO16">#REF!</definedName>
    <definedName name="_SYO17">#REF!</definedName>
    <definedName name="_SYO19">#REF!</definedName>
    <definedName name="kesu">#REF!</definedName>
    <definedName name="_SYO20">#REF!</definedName>
    <definedName name="_SYO21">#REF!</definedName>
    <definedName name="CHENOIL">#REF!</definedName>
    <definedName name="KARIHA1N2SIZAIGAI">#REF!</definedName>
    <definedName name="_SYO22">#REF!</definedName>
    <definedName name="_SYO23">#REF!</definedName>
    <definedName name="KARIHA1N2SIZAIHI">#REF!</definedName>
    <definedName name="_SYO24">#REF!</definedName>
    <definedName name="DMNET_26">#REF!</definedName>
    <definedName name="CHOSTNNET18_10">#REF!</definedName>
    <definedName name="CHOPOOL27">#REF!</definedName>
    <definedName name="_SYO25">#REF!</definedName>
    <definedName name="CHOPOOL24">#REF!</definedName>
    <definedName name="_SYO26">#REF!</definedName>
    <definedName name="CHOHOKYOURO">#REF!</definedName>
    <definedName name="DMNET_24">#REF!</definedName>
    <definedName name="_SYO27">#REF!</definedName>
    <definedName name="_SYO28">#REF!</definedName>
    <definedName name="JOKANSIZAIHI">#REF!</definedName>
    <definedName name="HIRYOU1">#REF!</definedName>
    <definedName name="_SYO29">#REF!</definedName>
    <definedName name="_SYO30">#REF!</definedName>
    <definedName name="HOJONETRO">#REF!</definedName>
    <definedName name="CHENKAN30SIZAIGAI">#REF!</definedName>
    <definedName name="_SYO31">#REF!</definedName>
    <definedName name="_SYO32">#REF!</definedName>
    <definedName name="CHENKAN30SIZAI">#REF!</definedName>
    <definedName name="ZEI">#REF!</definedName>
    <definedName name="CHENKAN30SIZAIHI">#REF!</definedName>
    <definedName name="KARIHA1N1UNTEN">#REF!</definedName>
    <definedName name="CHENSON">#REF!</definedName>
    <definedName name="IKKAIRYOUB">#REF!</definedName>
    <definedName name="HINOKI">#REF!</definedName>
    <definedName name="CHOKANBATU">#REF!</definedName>
    <definedName name="YUDOUO40NU10121">#REF!</definedName>
    <definedName name="HOJOPENET10">#REF!</definedName>
    <definedName name="CHOOSAERO">#REF!</definedName>
    <definedName name="CHOPURAGUI">#REF!</definedName>
    <definedName name="IKJOKANAKIKAI">#REF!</definedName>
    <definedName name="CHOSTNNET18">#REF!</definedName>
    <definedName name="CHOSTNNET20">#REF!</definedName>
    <definedName name="CHOSTNNET20_10">#REF!</definedName>
    <definedName name="CHUUBU">#REF!</definedName>
    <definedName name="FUTSUU">#REF!</definedName>
    <definedName name="GS">#REF!</definedName>
    <definedName name="HIRYOU2">#REF!</definedName>
    <definedName name="IKFIOKANB33333">#REF!</definedName>
    <definedName name="IKJOKANA">#REF!</definedName>
    <definedName name="IKKAIRYOUA">#REF!</definedName>
    <definedName name="IKKAIRYOUAKIKAI">#REF!</definedName>
    <definedName name="JOKANSIZAIGAI">#REF!</definedName>
    <definedName name="JOKANUNTEN">#REF!</definedName>
    <definedName name="KARIHA1N1SIZAIGAI">#REF!</definedName>
    <definedName name="KARIHA1N1SIZAIHI">#REF!</definedName>
    <definedName name="naonao1">#REF!</definedName>
    <definedName name="KARIHA1N2UNTEN">#REF!</definedName>
    <definedName name="KARIHAJOSIZAIGAI">#REF!</definedName>
    <definedName name="KARIHAJOSIZAIHI">#REF!</definedName>
    <definedName name="SHINRIN">#REF!</definedName>
    <definedName name="KARIHAJOUNTEN">#REF!</definedName>
    <definedName name="KARIHASON">#REF!</definedName>
    <definedName name="KEISGYO">#REF!</definedName>
    <definedName name="KEIYU">#REF!</definedName>
    <definedName name="KEYAKI">#REF!</definedName>
    <definedName name="KONGOU">#REF!</definedName>
    <definedName name="KUNUGI">#REF!</definedName>
    <definedName name="KR4TSON">#REF!</definedName>
    <definedName name="NAMASHI12">#REF!</definedName>
    <definedName name="NAMASHI16">#REF!</definedName>
    <definedName name="NAMASHI161111111">#REF!</definedName>
    <definedName name="RAGISIZAIGAI">#REF!</definedName>
    <definedName name="RAGISIZAIHI">#REF!</definedName>
    <definedName name="RAGIUNTEN">#REF!</definedName>
    <definedName name="RAJISON">#REF!</definedName>
    <definedName name="YUDOUT40NU10122">#REF!</definedName>
    <definedName name="SANRIN">#REF!</definedName>
    <definedName name="SEWA_IPPAN">#REF!</definedName>
    <definedName name="YUDOUG40NU10121">#REF!</definedName>
    <definedName name="SINRIN">#REF!</definedName>
    <definedName name="SUGI">#REF!</definedName>
    <definedName name="TEPE">#REF!</definedName>
    <definedName name="TOKUSYU">#REF!</definedName>
    <definedName name="TOKUUN">#REF!</definedName>
    <definedName name="YUDOUG40NU10122">#REF!</definedName>
    <definedName name="YUDOUO40NU10122">#REF!</definedName>
    <definedName name="YUDOUT40NU10121">#REF!</definedName>
    <definedName name="集材_架線系">#REF!</definedName>
    <definedName name="集材_車両系">#REF!</definedName>
    <definedName name="_xlnm.Print_Area" localSheetId="7">ﾈｯﾄ標準図!$A$1:$KG$180,ﾈｯﾄ標準図!$A$183:$KG$362</definedName>
    <definedName name="_SYO18" localSheetId="9">#REF!</definedName>
    <definedName name="_SYO10" localSheetId="9">#REF!</definedName>
    <definedName name="CHENKAN30UNTEN" localSheetId="9">#REF!</definedName>
    <definedName name="_SYO11" localSheetId="9">#REF!</definedName>
    <definedName name="_SYO12" localSheetId="9">#REF!</definedName>
    <definedName name="_xlnm.Print_Area" localSheetId="9">単木ネット標準図!$A$1:$J$53</definedName>
    <definedName name="_SYO13" localSheetId="9">#REF!</definedName>
    <definedName name="_SYO14" localSheetId="9">#REF!</definedName>
    <definedName name="_SYO15" localSheetId="9">#REF!</definedName>
    <definedName name="_SYO16" localSheetId="9">#REF!</definedName>
    <definedName name="_SYO17" localSheetId="9">#REF!</definedName>
    <definedName name="_SYO19" localSheetId="9">#REF!</definedName>
    <definedName name="_SYO20" localSheetId="9">#REF!</definedName>
    <definedName name="kesu" localSheetId="9">#REF!</definedName>
    <definedName name="_SYO21" localSheetId="9">#REF!</definedName>
    <definedName name="KARIHA1N2UNTEN" localSheetId="9">#REF!</definedName>
    <definedName name="naonao1" localSheetId="9">#REF!</definedName>
    <definedName name="_SYO22" localSheetId="9">#REF!</definedName>
    <definedName name="KARIHA1N2SIZAIGAI" localSheetId="9">#REF!</definedName>
    <definedName name="_SYO23" localSheetId="9">#REF!</definedName>
    <definedName name="_SYO24" localSheetId="9">#REF!</definedName>
    <definedName name="KARIHA1N2SIZAIHI" localSheetId="9">#REF!</definedName>
    <definedName name="_SYO25" localSheetId="9">#REF!</definedName>
    <definedName name="_SYO26" localSheetId="9">#REF!</definedName>
    <definedName name="_SYO27" localSheetId="9">#REF!</definedName>
    <definedName name="_SYO28" localSheetId="9">#REF!</definedName>
    <definedName name="_SYO29" localSheetId="9">#REF!</definedName>
    <definedName name="_SYO30" localSheetId="9">#REF!</definedName>
    <definedName name="_SYO31" localSheetId="9">#REF!</definedName>
    <definedName name="CHENKAN30SIZAIGAI" localSheetId="9">#REF!</definedName>
    <definedName name="_SYO32" localSheetId="9">#REF!</definedName>
    <definedName name="CHENKAN30SIZAI" localSheetId="9">#REF!</definedName>
    <definedName name="CHENKAN30SIZAIHI" localSheetId="9">#REF!</definedName>
    <definedName name="IKFIOKANB33333" localSheetId="9">#REF!</definedName>
    <definedName name="KARIHA1N1SIZAIGAI" localSheetId="9">#REF!</definedName>
    <definedName name="KARIHA1N1SIZAIHI" localSheetId="9">#REF!</definedName>
    <definedName name="KARIHA1N1UNTEN" localSheetId="9">#REF!</definedName>
    <definedName name="KARIHAJOSIZAIGAI" localSheetId="9">#REF!</definedName>
    <definedName name="KARIHAJOSIZAIHI" localSheetId="9">#REF!</definedName>
    <definedName name="KARIHAJOUNTEN" localSheetId="9">#REF!</definedName>
    <definedName name="SHINRIN" localSheetId="9">#REF!</definedName>
    <definedName name="_SYO18" localSheetId="10">#REF!</definedName>
    <definedName name="_SYO10" localSheetId="10">#REF!</definedName>
    <definedName name="CHENKAN30UNTEN" localSheetId="10">#REF!</definedName>
    <definedName name="_SYO11" localSheetId="10">#REF!</definedName>
    <definedName name="_SYO12" localSheetId="10">#REF!</definedName>
    <definedName name="_SYO13" localSheetId="10">#REF!</definedName>
    <definedName name="_SYO14" localSheetId="10">#REF!</definedName>
    <definedName name="_SYO15" localSheetId="10">#REF!</definedName>
    <definedName name="_SYO16" localSheetId="10">#REF!</definedName>
    <definedName name="_SYO17" localSheetId="10">#REF!</definedName>
    <definedName name="_SYO19" localSheetId="10">#REF!</definedName>
    <definedName name="_SYO20" localSheetId="10">#REF!</definedName>
    <definedName name="kesu" localSheetId="10">#REF!</definedName>
    <definedName name="_SYO21" localSheetId="10">#REF!</definedName>
    <definedName name="KARIHA1N2UNTEN" localSheetId="10">#REF!</definedName>
    <definedName name="naonao1" localSheetId="10">#REF!</definedName>
    <definedName name="_SYO22" localSheetId="10">#REF!</definedName>
    <definedName name="KARIHA1N2SIZAIGAI" localSheetId="10">#REF!</definedName>
    <definedName name="_SYO23" localSheetId="10">#REF!</definedName>
    <definedName name="_SYO24" localSheetId="10">#REF!</definedName>
    <definedName name="KARIHA1N2SIZAIHI" localSheetId="10">#REF!</definedName>
    <definedName name="_SYO25" localSheetId="10">#REF!</definedName>
    <definedName name="_SYO26" localSheetId="10">#REF!</definedName>
    <definedName name="_SYO27" localSheetId="10">#REF!</definedName>
    <definedName name="_SYO28" localSheetId="10">#REF!</definedName>
    <definedName name="_SYO29" localSheetId="10">#REF!</definedName>
    <definedName name="_SYO30" localSheetId="10">#REF!</definedName>
    <definedName name="_SYO31" localSheetId="10">#REF!</definedName>
    <definedName name="CHENKAN30SIZAIGAI" localSheetId="10">#REF!</definedName>
    <definedName name="_SYO32" localSheetId="10">#REF!</definedName>
    <definedName name="CHENKAN30SIZAI" localSheetId="10">#REF!</definedName>
    <definedName name="CHENKAN30SIZAIHI" localSheetId="10">#REF!</definedName>
    <definedName name="IKFIOKANB33333" localSheetId="10">#REF!</definedName>
    <definedName name="KARIHA1N1SIZAIGAI" localSheetId="10">#REF!</definedName>
    <definedName name="KARIHA1N1SIZAIHI" localSheetId="10">#REF!</definedName>
    <definedName name="KARIHA1N1UNTEN" localSheetId="10">#REF!</definedName>
    <definedName name="KARIHAJOSIZAIGAI" localSheetId="10">#REF!</definedName>
    <definedName name="KARIHAJOSIZAIHI" localSheetId="10">#REF!</definedName>
    <definedName name="KARIHAJOUNTEN" localSheetId="10">#REF!</definedName>
    <definedName name="SHINRIN" localSheetId="10">#REF!</definedName>
    <definedName name="_xlnm.Print_Area" localSheetId="1">'Ⅰ 植栽単価表'!$A$1:$AJ$165</definedName>
    <definedName name="_SYO18" localSheetId="2">#REF!</definedName>
    <definedName name="_SYO10" localSheetId="2">#REF!</definedName>
    <definedName name="_SYO11" localSheetId="2">#REF!</definedName>
    <definedName name="_SYO12" localSheetId="2">#REF!</definedName>
    <definedName name="_xlnm.Print_Area" localSheetId="2">'Ⅱ 植栽(コンテナ)等'!$A$1:$AJ$219</definedName>
    <definedName name="_SYO13" localSheetId="2">#REF!</definedName>
    <definedName name="_SYO14" localSheetId="2">#REF!</definedName>
    <definedName name="_SYO15" localSheetId="2">#REF!</definedName>
    <definedName name="_SYO16" localSheetId="2">#REF!</definedName>
    <definedName name="_SYO17" localSheetId="2">#REF!</definedName>
    <definedName name="_SYO19" localSheetId="2">#REF!</definedName>
    <definedName name="_SYO20" localSheetId="2">#REF!</definedName>
    <definedName name="kesu" localSheetId="2">#REF!</definedName>
    <definedName name="_SYO21" localSheetId="2">#REF!</definedName>
    <definedName name="KARIHA1N2UNTEN" localSheetId="2">#REF!</definedName>
    <definedName name="naonao1" localSheetId="2">#REF!</definedName>
    <definedName name="_SYO22" localSheetId="2">#REF!</definedName>
    <definedName name="KARIHA1N2SIZAIGAI" localSheetId="2">#REF!</definedName>
    <definedName name="_SYO23" localSheetId="2">#REF!</definedName>
    <definedName name="_SYO24" localSheetId="2">#REF!</definedName>
    <definedName name="KARIHA1N2SIZAIHI" localSheetId="2">#REF!</definedName>
    <definedName name="_SYO25" localSheetId="2">#REF!</definedName>
    <definedName name="_SYO26" localSheetId="2">#REF!</definedName>
    <definedName name="_SYO27" localSheetId="2">#REF!</definedName>
    <definedName name="_SYO28" localSheetId="2">#REF!</definedName>
    <definedName name="_SYO29" localSheetId="2">#REF!</definedName>
    <definedName name="_SYO30" localSheetId="2">#REF!</definedName>
    <definedName name="_SYO31" localSheetId="2">#REF!</definedName>
    <definedName name="_SYO32" localSheetId="2">#REF!</definedName>
    <definedName name="CHENKAN30SIZAI" localSheetId="2">#REF!</definedName>
    <definedName name="IKFIOKANB33333" localSheetId="2">#REF!</definedName>
    <definedName name="KARIHA1N1SIZAIGAI" localSheetId="2">#REF!</definedName>
    <definedName name="KARIHA1N1SIZAIHI" localSheetId="2">#REF!</definedName>
    <definedName name="KARIHA1N1UNTEN" localSheetId="2">#REF!</definedName>
    <definedName name="SHINRIN" localSheetId="2">#REF!</definedName>
    <definedName name="_xlnm.Print_Area" localSheetId="3">'Ⅲ 保育等'!$A$1:$AH$146</definedName>
    <definedName name="_SYO18" localSheetId="4">#REF!</definedName>
    <definedName name="_SYO10" localSheetId="4">#REF!</definedName>
    <definedName name="CHENKAN30UNTEN" localSheetId="4">#REF!</definedName>
    <definedName name="_SYO11" localSheetId="4">#REF!</definedName>
    <definedName name="_SYO12" localSheetId="4">#REF!</definedName>
    <definedName name="_xlnm.Print_Area" localSheetId="4">'Ⅴ 間伐(車両・簡易架線・本格架線)'!$A$1:$AH$207</definedName>
    <definedName name="_SYO13" localSheetId="4">#REF!</definedName>
    <definedName name="_SYO14" localSheetId="4">#REF!</definedName>
    <definedName name="_SYO15" localSheetId="4">#REF!</definedName>
    <definedName name="_SYO16" localSheetId="4">#REF!</definedName>
    <definedName name="_SYO17" localSheetId="4">#REF!</definedName>
    <definedName name="_SYO19" localSheetId="4">#REF!</definedName>
    <definedName name="_SYO20" localSheetId="4">#REF!</definedName>
    <definedName name="kesu" localSheetId="4">#REF!</definedName>
    <definedName name="_SYO21" localSheetId="4">#REF!</definedName>
    <definedName name="KARIHA1N2UNTEN" localSheetId="4">#REF!</definedName>
    <definedName name="naonao1" localSheetId="4">#REF!</definedName>
    <definedName name="_SYO22" localSheetId="4">#REF!</definedName>
    <definedName name="KARIHA1N2SIZAIGAI" localSheetId="4">#REF!</definedName>
    <definedName name="_SYO23" localSheetId="4">#REF!</definedName>
    <definedName name="_SYO24" localSheetId="4">#REF!</definedName>
    <definedName name="KARIHA1N2SIZAIHI" localSheetId="4">#REF!</definedName>
    <definedName name="_SYO25" localSheetId="4">#REF!</definedName>
    <definedName name="_SYO26" localSheetId="4">#REF!</definedName>
    <definedName name="_SYO27" localSheetId="4">#REF!</definedName>
    <definedName name="_SYO28" localSheetId="4">#REF!</definedName>
    <definedName name="_SYO29" localSheetId="4">#REF!</definedName>
    <definedName name="_SYO30" localSheetId="4">#REF!</definedName>
    <definedName name="_SYO31" localSheetId="4">#REF!</definedName>
    <definedName name="CHENKAN30SIZAIGAI" localSheetId="4">#REF!</definedName>
    <definedName name="_SYO32" localSheetId="4">#REF!</definedName>
    <definedName name="CHENKAN30SIZAI" localSheetId="4">#REF!</definedName>
    <definedName name="CHENKAN30SIZAIHI" localSheetId="4">#REF!</definedName>
    <definedName name="IKFIOKANB33333" localSheetId="4">#REF!</definedName>
    <definedName name="KARIHA1N1SIZAIGAI" localSheetId="4">#REF!</definedName>
    <definedName name="KARIHA1N1SIZAIHI" localSheetId="4">#REF!</definedName>
    <definedName name="KARIHA1N1UNTEN" localSheetId="4">#REF!</definedName>
    <definedName name="KARIHAJOSIZAIGAI" localSheetId="4">#REF!</definedName>
    <definedName name="KARIHAJOSIZAIHI" localSheetId="4">#REF!</definedName>
    <definedName name="KARIHAJOUNTEN" localSheetId="4">#REF!</definedName>
    <definedName name="SHINRIN" localSheetId="4">#REF!</definedName>
    <definedName name="_SYO18" localSheetId="5">#REF!</definedName>
    <definedName name="_SYO10" localSheetId="5">#REF!</definedName>
    <definedName name="CHENKAN30UNTEN" localSheetId="5">#REF!</definedName>
    <definedName name="_SYO11" localSheetId="5">#REF!</definedName>
    <definedName name="_SYO12" localSheetId="5">#REF!</definedName>
    <definedName name="_xlnm.Print_Area" localSheetId="5">'【林相転換】伐倒、集積搬出'!$A$1:$AJ$171</definedName>
    <definedName name="_SYO13" localSheetId="5">#REF!</definedName>
    <definedName name="_SYO14" localSheetId="5">#REF!</definedName>
    <definedName name="_SYO15" localSheetId="5">#REF!</definedName>
    <definedName name="_SYO16" localSheetId="5">#REF!</definedName>
    <definedName name="_SYO17" localSheetId="5">#REF!</definedName>
    <definedName name="_SYO19" localSheetId="5">#REF!</definedName>
    <definedName name="_SYO20" localSheetId="5">#REF!</definedName>
    <definedName name="kesu" localSheetId="5">#REF!</definedName>
    <definedName name="_SYO21" localSheetId="5">#REF!</definedName>
    <definedName name="KARIHA1N2UNTEN" localSheetId="5">#REF!</definedName>
    <definedName name="naonao1" localSheetId="5">#REF!</definedName>
    <definedName name="_SYO22" localSheetId="5">#REF!</definedName>
    <definedName name="KARIHA1N2SIZAIGAI" localSheetId="5">#REF!</definedName>
    <definedName name="_SYO23" localSheetId="5">#REF!</definedName>
    <definedName name="_SYO24" localSheetId="5">#REF!</definedName>
    <definedName name="KARIHA1N2SIZAIHI" localSheetId="5">#REF!</definedName>
    <definedName name="_SYO25" localSheetId="5">#REF!</definedName>
    <definedName name="_SYO26" localSheetId="5">#REF!</definedName>
    <definedName name="_SYO27" localSheetId="5">#REF!</definedName>
    <definedName name="_SYO28" localSheetId="5">#REF!</definedName>
    <definedName name="_SYO29" localSheetId="5">#REF!</definedName>
    <definedName name="_SYO30" localSheetId="5">#REF!</definedName>
    <definedName name="_SYO31" localSheetId="5">#REF!</definedName>
    <definedName name="CHENKAN30SIZAIGAI" localSheetId="5">#REF!</definedName>
    <definedName name="_SYO32" localSheetId="5">#REF!</definedName>
    <definedName name="CHENKAN30SIZAI" localSheetId="5">#REF!</definedName>
    <definedName name="CHENKAN30SIZAIHI" localSheetId="5">#REF!</definedName>
    <definedName name="CHOSTNNET18" localSheetId="5">#REF!</definedName>
    <definedName name="CHOSTNNET20" localSheetId="5">#REF!</definedName>
    <definedName name="IKFIOKANB33333" localSheetId="5">#REF!</definedName>
    <definedName name="KARIHA1N1SIZAIGAI" localSheetId="5">#REF!</definedName>
    <definedName name="KARIHA1N1SIZAIHI" localSheetId="5">#REF!</definedName>
    <definedName name="KARIHA1N1UNTEN" localSheetId="5">#REF!</definedName>
    <definedName name="KARIHAJOSIZAIGAI" localSheetId="5">#REF!</definedName>
    <definedName name="KARIHAJOSIZAIHI" localSheetId="5">#REF!</definedName>
    <definedName name="KARIHAJOUNTEN" localSheetId="5">#REF!</definedName>
    <definedName name="SHINRIN" localSheetId="5">#REF!</definedName>
    <definedName name="RAJISON" localSheetId="5">#REF!</definedName>
    <definedName name="_SYO18" localSheetId="6">#REF!</definedName>
    <definedName name="_SYO10" localSheetId="6">#REF!</definedName>
    <definedName name="CHENKAN30UNTEN" localSheetId="6">#REF!</definedName>
    <definedName name="_SYO11" localSheetId="6">#REF!</definedName>
    <definedName name="_SYO12" localSheetId="6">#REF!</definedName>
    <definedName name="_SYO13" localSheetId="6">#REF!</definedName>
    <definedName name="_SYO14" localSheetId="6">#REF!</definedName>
    <definedName name="_SYO15" localSheetId="6">#REF!</definedName>
    <definedName name="_SYO16" localSheetId="6">#REF!</definedName>
    <definedName name="_SYO17" localSheetId="6">#REF!</definedName>
    <definedName name="_SYO19" localSheetId="6">#REF!</definedName>
    <definedName name="_SYO20" localSheetId="6">#REF!</definedName>
    <definedName name="kesu" localSheetId="6">#REF!</definedName>
    <definedName name="_SYO21" localSheetId="6">#REF!</definedName>
    <definedName name="KARIHA1N2UNTEN" localSheetId="6">#REF!</definedName>
    <definedName name="naonao1" localSheetId="6">#REF!</definedName>
    <definedName name="_SYO22" localSheetId="6">#REF!</definedName>
    <definedName name="KARIHA1N2SIZAIGAI" localSheetId="6">#REF!</definedName>
    <definedName name="_SYO23" localSheetId="6">#REF!</definedName>
    <definedName name="_SYO24" localSheetId="6">#REF!</definedName>
    <definedName name="KARIHA1N2SIZAIHI" localSheetId="6">#REF!</definedName>
    <definedName name="_SYO25" localSheetId="6">#REF!</definedName>
    <definedName name="_SYO26" localSheetId="6">#REF!</definedName>
    <definedName name="_SYO27" localSheetId="6">#REF!</definedName>
    <definedName name="_SYO28" localSheetId="6">#REF!</definedName>
    <definedName name="_SYO29" localSheetId="6">#REF!</definedName>
    <definedName name="_SYO30" localSheetId="6">#REF!</definedName>
    <definedName name="_SYO31" localSheetId="6">#REF!</definedName>
    <definedName name="CHENKAN30SIZAIGAI" localSheetId="6">#REF!</definedName>
    <definedName name="_SYO32" localSheetId="6">#REF!</definedName>
    <definedName name="CHENKAN30SIZAI" localSheetId="6">#REF!</definedName>
    <definedName name="CHENKAN30SIZAIHI" localSheetId="6">#REF!</definedName>
    <definedName name="IKFIOKANB33333" localSheetId="6">#REF!</definedName>
    <definedName name="KARIHA1N1SIZAIGAI" localSheetId="6">#REF!</definedName>
    <definedName name="KARIHA1N1SIZAIHI" localSheetId="6">#REF!</definedName>
    <definedName name="KARIHA1N1UNTEN" localSheetId="6">#REF!</definedName>
    <definedName name="KARIHAJOSIZAIGAI" localSheetId="6">#REF!</definedName>
    <definedName name="KARIHAJOSIZAIHI" localSheetId="6">#REF!</definedName>
    <definedName name="KARIHAJOUNTEN" localSheetId="6">#REF!</definedName>
    <definedName name="SHINRIN" localSheetId="6">#REF!</definedName>
    <definedName name="_xlnm.Print_Area" localSheetId="11">'標準単価（森林作業道）'!$A$1:$G$28</definedName>
    <definedName name="_xlnm.Print_Area" localSheetId="16">'丸太組工（施工定規図）'!$A$1:$X$85</definedName>
    <definedName name="_xlnm.Print_Area" localSheetId="12">'（参考）標準単価（森林作業道・共通仮設費除く）'!$A$1:$G$26</definedName>
    <definedName name="_xlnm.Print_Area" localSheetId="13">'(参考)単価表'!$A$1:$G$59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<sst xmlns="http://schemas.openxmlformats.org/spreadsheetml/2006/main" xmlns:r="http://schemas.openxmlformats.org/officeDocument/2006/relationships" count="352" uniqueCount="352">
  <si>
    <t>消費税抜き　　　標準単価</t>
    <rPh sb="0" eb="3">
      <t>ショウヒゼイ</t>
    </rPh>
    <rPh sb="3" eb="4">
      <t>ヌ</t>
    </rPh>
    <rPh sb="8" eb="10">
      <t>ヒョウジュン</t>
    </rPh>
    <rPh sb="10" eb="12">
      <t>タンカ</t>
    </rPh>
    <phoneticPr fontId="3"/>
  </si>
  <si>
    <t>保育間伐Ａ</t>
    <rPh sb="0" eb="2">
      <t>ホイク</t>
    </rPh>
    <rPh sb="2" eb="4">
      <t>カンバツ</t>
    </rPh>
    <phoneticPr fontId="3"/>
  </si>
  <si>
    <t>消費税抜き標準単価(%は間接費率)</t>
    <rPh sb="0" eb="3">
      <t>ショウヒゼイ</t>
    </rPh>
    <rPh sb="3" eb="4">
      <t>ヌ</t>
    </rPh>
    <rPh sb="5" eb="7">
      <t>ヒョウジュン</t>
    </rPh>
    <rPh sb="7" eb="9">
      <t>タンカ</t>
    </rPh>
    <rPh sb="12" eb="14">
      <t>カンセツ</t>
    </rPh>
    <rPh sb="14" eb="15">
      <t>ヒ</t>
    </rPh>
    <rPh sb="15" eb="16">
      <t>リツ</t>
    </rPh>
    <phoneticPr fontId="3"/>
  </si>
  <si>
    <t>鳥獣害防止ネットＣ－３</t>
    <rPh sb="0" eb="2">
      <t>チョウジュウ</t>
    </rPh>
    <rPh sb="2" eb="3">
      <t>ガイ</t>
    </rPh>
    <rPh sb="3" eb="5">
      <t>ボウシ</t>
    </rPh>
    <phoneticPr fontId="3"/>
  </si>
  <si>
    <t>鳥獣害防止ネットＤ－２</t>
    <rPh sb="0" eb="2">
      <t>チョウジュウ</t>
    </rPh>
    <rPh sb="2" eb="3">
      <t>ガイ</t>
    </rPh>
    <rPh sb="3" eb="5">
      <t>ボウシ</t>
    </rPh>
    <phoneticPr fontId="3"/>
  </si>
  <si>
    <t>２．管理写真の撮影について</t>
    <rPh sb="2" eb="4">
      <t>カンリ</t>
    </rPh>
    <rPh sb="4" eb="6">
      <t>シャシン</t>
    </rPh>
    <rPh sb="7" eb="9">
      <t>サツエイ</t>
    </rPh>
    <phoneticPr fontId="3"/>
  </si>
  <si>
    <t>人件費及び資材費に消費税を含めた標準単価(%は間接費率)</t>
    <rPh sb="0" eb="3">
      <t>ジンケンヒ</t>
    </rPh>
    <rPh sb="3" eb="4">
      <t>オヨ</t>
    </rPh>
    <rPh sb="5" eb="8">
      <t>シザイヒ</t>
    </rPh>
    <rPh sb="9" eb="12">
      <t>ショウヒゼイ</t>
    </rPh>
    <rPh sb="13" eb="14">
      <t>フク</t>
    </rPh>
    <rPh sb="16" eb="18">
      <t>ヒョウジュン</t>
    </rPh>
    <rPh sb="18" eb="20">
      <t>タンカ</t>
    </rPh>
    <rPh sb="23" eb="25">
      <t>カンセツ</t>
    </rPh>
    <rPh sb="25" eb="26">
      <t>ヒ</t>
    </rPh>
    <rPh sb="26" eb="27">
      <t>リツ</t>
    </rPh>
    <phoneticPr fontId="3"/>
  </si>
  <si>
    <t>本数</t>
    <rPh sb="0" eb="2">
      <t>ホンスウ</t>
    </rPh>
    <phoneticPr fontId="3"/>
  </si>
  <si>
    <t>間伐②簡易架線系１</t>
    <rPh sb="0" eb="2">
      <t>カンバツ</t>
    </rPh>
    <rPh sb="3" eb="5">
      <t>カンイ</t>
    </rPh>
    <rPh sb="5" eb="7">
      <t>カセン</t>
    </rPh>
    <rPh sb="7" eb="8">
      <t>ケイ</t>
    </rPh>
    <phoneticPr fontId="3"/>
  </si>
  <si>
    <t>単位：１ｍ当たり</t>
    <rPh sb="0" eb="2">
      <t>タンイ</t>
    </rPh>
    <rPh sb="5" eb="6">
      <t>ア</t>
    </rPh>
    <phoneticPr fontId="3"/>
  </si>
  <si>
    <t>樹種</t>
    <rPh sb="0" eb="2">
      <t>ジュシュ</t>
    </rPh>
    <phoneticPr fontId="3"/>
  </si>
  <si>
    <t>下刈りＡ－１</t>
    <rPh sb="0" eb="1">
      <t>シタ</t>
    </rPh>
    <rPh sb="1" eb="2">
      <t>ガ</t>
    </rPh>
    <phoneticPr fontId="3"/>
  </si>
  <si>
    <t>資材費に消費税を含めた標準単価(%は間接費率)</t>
    <rPh sb="0" eb="3">
      <t>シザイヒ</t>
    </rPh>
    <rPh sb="4" eb="7">
      <t>ショウヒゼイ</t>
    </rPh>
    <rPh sb="8" eb="9">
      <t>フク</t>
    </rPh>
    <rPh sb="11" eb="13">
      <t>ヒョウジュン</t>
    </rPh>
    <rPh sb="13" eb="15">
      <t>タンカ</t>
    </rPh>
    <rPh sb="18" eb="20">
      <t>カンセツ</t>
    </rPh>
    <rPh sb="20" eb="22">
      <t>ヒリツ</t>
    </rPh>
    <phoneticPr fontId="3"/>
  </si>
  <si>
    <t>（注）ア、作業ポイントにおける盛土の適用にあっては、切取面積の占める割合がおおむね１割以下の場合は適用できる。</t>
  </si>
  <si>
    <t>荒廃竹林整備Ｃ</t>
    <rPh sb="0" eb="2">
      <t>コウハイ</t>
    </rPh>
    <rPh sb="2" eb="4">
      <t>チクリン</t>
    </rPh>
    <rPh sb="4" eb="6">
      <t>セイビ</t>
    </rPh>
    <phoneticPr fontId="3"/>
  </si>
  <si>
    <t>事業体</t>
    <rPh sb="0" eb="3">
      <t>ジギョウタイ</t>
    </rPh>
    <phoneticPr fontId="3"/>
  </si>
  <si>
    <t>１．丸太組工資材表：１．６ｍ以上（４ｍ当たり）</t>
    <rPh sb="2" eb="4">
      <t>マルタ</t>
    </rPh>
    <rPh sb="4" eb="6">
      <t>クミコウ</t>
    </rPh>
    <rPh sb="6" eb="8">
      <t>シザイ</t>
    </rPh>
    <rPh sb="8" eb="9">
      <t>イチランヒョウ</t>
    </rPh>
    <rPh sb="14" eb="16">
      <t>イジョウ</t>
    </rPh>
    <rPh sb="19" eb="20">
      <t>ア</t>
    </rPh>
    <phoneticPr fontId="3"/>
  </si>
  <si>
    <t>　　○　標準図</t>
    <rPh sb="4" eb="6">
      <t>ヒョウジュン</t>
    </rPh>
    <rPh sb="6" eb="7">
      <t>ズ</t>
    </rPh>
    <phoneticPr fontId="3"/>
  </si>
  <si>
    <t>作業種</t>
    <rPh sb="0" eb="2">
      <t>サギョウ</t>
    </rPh>
    <rPh sb="2" eb="3">
      <t>シュ</t>
    </rPh>
    <phoneticPr fontId="3"/>
  </si>
  <si>
    <t>除伐</t>
    <rPh sb="0" eb="2">
      <t>ジョバツ</t>
    </rPh>
    <phoneticPr fontId="3"/>
  </si>
  <si>
    <t>受託造林</t>
    <rPh sb="0" eb="2">
      <t>ジュタク</t>
    </rPh>
    <rPh sb="2" eb="4">
      <t>ゾウリン</t>
    </rPh>
    <phoneticPr fontId="3"/>
  </si>
  <si>
    <t>間伐③本格架線系３</t>
  </si>
  <si>
    <t>労務・資材費に
消費税を含む</t>
    <rPh sb="0" eb="2">
      <t>ロウム</t>
    </rPh>
    <rPh sb="3" eb="5">
      <t>シザイ</t>
    </rPh>
    <rPh sb="5" eb="6">
      <t>ヒ</t>
    </rPh>
    <rPh sb="8" eb="11">
      <t>ショウヒゼイ</t>
    </rPh>
    <rPh sb="12" eb="13">
      <t>フク</t>
    </rPh>
    <phoneticPr fontId="3"/>
  </si>
  <si>
    <t>計算根拠</t>
    <rPh sb="0" eb="2">
      <t>ケイサン</t>
    </rPh>
    <rPh sb="2" eb="4">
      <t>コンキョ</t>
    </rPh>
    <phoneticPr fontId="3"/>
  </si>
  <si>
    <t>７段</t>
    <rPh sb="1" eb="2">
      <t>ダン</t>
    </rPh>
    <phoneticPr fontId="3"/>
  </si>
  <si>
    <t>ス    ギ</t>
  </si>
  <si>
    <t>　控　木(最上段)</t>
    <rPh sb="1" eb="2">
      <t>ヒカ</t>
    </rPh>
    <rPh sb="3" eb="4">
      <t>キ</t>
    </rPh>
    <rPh sb="5" eb="8">
      <t>サイジョウダン</t>
    </rPh>
    <phoneticPr fontId="3"/>
  </si>
  <si>
    <t>段数</t>
    <rPh sb="0" eb="2">
      <t>ダンスウ</t>
    </rPh>
    <phoneticPr fontId="3"/>
  </si>
  <si>
    <t>鳥獣害防止ネットＡ－１</t>
    <rPh sb="0" eb="2">
      <t>チョウジュウ</t>
    </rPh>
    <rPh sb="2" eb="3">
      <t>ガイ</t>
    </rPh>
    <rPh sb="3" eb="5">
      <t>ボウシ</t>
    </rPh>
    <phoneticPr fontId="3"/>
  </si>
  <si>
    <t>ヒ ノ キ</t>
  </si>
  <si>
    <t>４段</t>
  </si>
  <si>
    <t>作業種区分</t>
    <rPh sb="0" eb="2">
      <t>サギョウ</t>
    </rPh>
    <rPh sb="2" eb="3">
      <t>シュ</t>
    </rPh>
    <rPh sb="3" eb="4">
      <t>ク</t>
    </rPh>
    <phoneticPr fontId="3"/>
  </si>
  <si>
    <t>クヌギ等</t>
    <rPh sb="3" eb="4">
      <t>トウ</t>
    </rPh>
    <phoneticPr fontId="3"/>
  </si>
  <si>
    <t>ケヤキ等</t>
    <rPh sb="3" eb="4">
      <t>トウ</t>
    </rPh>
    <phoneticPr fontId="3"/>
  </si>
  <si>
    <t>単　　価</t>
    <rPh sb="0" eb="1">
      <t>タン</t>
    </rPh>
    <rPh sb="3" eb="4">
      <t>アタイ</t>
    </rPh>
    <phoneticPr fontId="3"/>
  </si>
  <si>
    <t>支柱間隔３m以下</t>
    <rPh sb="0" eb="2">
      <t>シチュウ</t>
    </rPh>
    <rPh sb="2" eb="4">
      <t>カンカク</t>
    </rPh>
    <rPh sb="6" eb="8">
      <t>イカ</t>
    </rPh>
    <phoneticPr fontId="3"/>
  </si>
  <si>
    <t>食害防止単木保護ネットＢ</t>
    <rPh sb="0" eb="2">
      <t>ショクガイ</t>
    </rPh>
    <rPh sb="2" eb="4">
      <t>ボウシ</t>
    </rPh>
    <rPh sb="4" eb="6">
      <t>タンボク</t>
    </rPh>
    <rPh sb="6" eb="8">
      <t>ホゴ</t>
    </rPh>
    <phoneticPr fontId="3"/>
  </si>
  <si>
    <t>搬出材積(10m3以上20m3未満）</t>
    <rPh sb="0" eb="2">
      <t>ハンシュツ</t>
    </rPh>
    <rPh sb="2" eb="3">
      <t>ザイ</t>
    </rPh>
    <rPh sb="3" eb="4">
      <t>セキ</t>
    </rPh>
    <rPh sb="9" eb="11">
      <t>イジョウ</t>
    </rPh>
    <rPh sb="15" eb="17">
      <t>ミマン</t>
    </rPh>
    <phoneticPr fontId="3"/>
  </si>
  <si>
    <t>間伐③車両系３</t>
    <rPh sb="0" eb="2">
      <t>カンバツ</t>
    </rPh>
    <rPh sb="3" eb="5">
      <t>シャリョウ</t>
    </rPh>
    <rPh sb="5" eb="6">
      <t>ケイ</t>
    </rPh>
    <phoneticPr fontId="3"/>
  </si>
  <si>
    <t>間伐①簡易架線系６</t>
    <rPh sb="0" eb="2">
      <t>カンバツ</t>
    </rPh>
    <rPh sb="3" eb="5">
      <t>カンイ</t>
    </rPh>
    <rPh sb="5" eb="7">
      <t>カセン</t>
    </rPh>
    <rPh sb="7" eb="8">
      <t>ケイ</t>
    </rPh>
    <phoneticPr fontId="3"/>
  </si>
  <si>
    <t>消費税抜き標準単価(%は間接費率)</t>
    <rPh sb="0" eb="3">
      <t>ショウヒゼイ</t>
    </rPh>
    <rPh sb="3" eb="4">
      <t>ヌ</t>
    </rPh>
    <rPh sb="5" eb="7">
      <t>ヒョウジュン</t>
    </rPh>
    <rPh sb="7" eb="9">
      <t>タンカ</t>
    </rPh>
    <phoneticPr fontId="3"/>
  </si>
  <si>
    <t>間伐③車両系１</t>
    <rPh sb="0" eb="2">
      <t>カンバツ</t>
    </rPh>
    <rPh sb="3" eb="5">
      <t>シャリョウ</t>
    </rPh>
    <rPh sb="5" eb="6">
      <t>ケイ</t>
    </rPh>
    <phoneticPr fontId="3"/>
  </si>
  <si>
    <t>その２</t>
  </si>
  <si>
    <t>鳥獣害防止ネットＣ－１</t>
    <rPh sb="0" eb="2">
      <t>チョウジュウ</t>
    </rPh>
    <rPh sb="2" eb="3">
      <t>ガイ</t>
    </rPh>
    <rPh sb="3" eb="5">
      <t>ボウシ</t>
    </rPh>
    <phoneticPr fontId="3"/>
  </si>
  <si>
    <t>　鉄　筋</t>
    <rPh sb="1" eb="4">
      <t>テッキン</t>
    </rPh>
    <phoneticPr fontId="3"/>
  </si>
  <si>
    <t>H=140cm</t>
  </si>
  <si>
    <t>６段</t>
    <rPh sb="1" eb="2">
      <t>ダン</t>
    </rPh>
    <phoneticPr fontId="3"/>
  </si>
  <si>
    <t>鳥獣害防止ネットＢ－３</t>
    <rPh sb="0" eb="2">
      <t>チョウジュウ</t>
    </rPh>
    <rPh sb="2" eb="3">
      <t>ガイ</t>
    </rPh>
    <rPh sb="3" eb="5">
      <t>ボウシ</t>
    </rPh>
    <phoneticPr fontId="3"/>
  </si>
  <si>
    <t>間伐標準単価表（ha当たり）</t>
    <rPh sb="0" eb="2">
      <t>カンバツ</t>
    </rPh>
    <rPh sb="2" eb="3">
      <t>シルベ</t>
    </rPh>
    <rPh sb="3" eb="4">
      <t>ジュン</t>
    </rPh>
    <rPh sb="4" eb="5">
      <t>タン</t>
    </rPh>
    <rPh sb="5" eb="6">
      <t>アタイ</t>
    </rPh>
    <rPh sb="6" eb="7">
      <t>ヒョウ</t>
    </rPh>
    <rPh sb="10" eb="11">
      <t>ア</t>
    </rPh>
    <phoneticPr fontId="3"/>
  </si>
  <si>
    <t>間伐（20％）③車両系１</t>
    <rPh sb="0" eb="2">
      <t>カンバツ</t>
    </rPh>
    <phoneticPr fontId="3"/>
  </si>
  <si>
    <t>H=65cm</t>
  </si>
  <si>
    <t>間伐③簡易架線系２</t>
    <rPh sb="0" eb="2">
      <t>カンバツ</t>
    </rPh>
    <rPh sb="3" eb="5">
      <t>カンイ</t>
    </rPh>
    <rPh sb="5" eb="7">
      <t>カセン</t>
    </rPh>
    <rPh sb="7" eb="8">
      <t>ケイ</t>
    </rPh>
    <phoneticPr fontId="3"/>
  </si>
  <si>
    <t>間伐①車両系１</t>
    <rPh sb="0" eb="2">
      <t>カンバツ</t>
    </rPh>
    <rPh sb="3" eb="5">
      <t>シャリョウ</t>
    </rPh>
    <rPh sb="5" eb="6">
      <t>ケイ</t>
    </rPh>
    <phoneticPr fontId="3"/>
  </si>
  <si>
    <t>鳥獣害防止ネットＥ－１</t>
    <rPh sb="0" eb="2">
      <t>チョウジュウ</t>
    </rPh>
    <rPh sb="2" eb="3">
      <t>ガイ</t>
    </rPh>
    <rPh sb="3" eb="5">
      <t>ボウシ</t>
    </rPh>
    <phoneticPr fontId="3"/>
  </si>
  <si>
    <t>（四万十川流域）</t>
    <rPh sb="1" eb="4">
      <t>シマント</t>
    </rPh>
    <rPh sb="4" eb="5">
      <t>ガワ</t>
    </rPh>
    <rPh sb="5" eb="7">
      <t>リュウイキ</t>
    </rPh>
    <phoneticPr fontId="3"/>
  </si>
  <si>
    <t>鳥獣害防止ネットＢ－２</t>
    <rPh sb="0" eb="2">
      <t>チョウジュウ</t>
    </rPh>
    <rPh sb="2" eb="3">
      <t>ガイ</t>
    </rPh>
    <rPh sb="3" eb="5">
      <t>ボウシ</t>
    </rPh>
    <phoneticPr fontId="3"/>
  </si>
  <si>
    <t>補助ﾈｯﾄ分離型
高さ
1.8m～2.0m未満
網目100mm以下</t>
    <rPh sb="5" eb="7">
      <t>ブンリ</t>
    </rPh>
    <rPh sb="7" eb="8">
      <t>ガタ</t>
    </rPh>
    <rPh sb="9" eb="10">
      <t>タカ</t>
    </rPh>
    <rPh sb="21" eb="23">
      <t>ミマン</t>
    </rPh>
    <phoneticPr fontId="3"/>
  </si>
  <si>
    <t>１．開設単価</t>
    <rPh sb="2" eb="4">
      <t>カイセツ</t>
    </rPh>
    <rPh sb="4" eb="6">
      <t>タンカ</t>
    </rPh>
    <phoneticPr fontId="3"/>
  </si>
  <si>
    <t>間伐②簡易架線系２</t>
    <rPh sb="0" eb="2">
      <t>カンバツ</t>
    </rPh>
    <rPh sb="3" eb="5">
      <t>カンイ</t>
    </rPh>
    <rPh sb="5" eb="7">
      <t>カセン</t>
    </rPh>
    <rPh sb="7" eb="8">
      <t>ケイ</t>
    </rPh>
    <phoneticPr fontId="3"/>
  </si>
  <si>
    <t>コンテナ苗植栽
(地拵え無)</t>
    <rPh sb="4" eb="5">
      <t>ナエ</t>
    </rPh>
    <rPh sb="5" eb="7">
      <t>ショクサイ</t>
    </rPh>
    <rPh sb="9" eb="10">
      <t>ジ</t>
    </rPh>
    <rPh sb="10" eb="11">
      <t>コシラ</t>
    </rPh>
    <rPh sb="12" eb="13">
      <t>ナ</t>
    </rPh>
    <phoneticPr fontId="3"/>
  </si>
  <si>
    <t>間伐①簡易架線系２</t>
    <rPh sb="0" eb="2">
      <t>カンバツ</t>
    </rPh>
    <rPh sb="3" eb="5">
      <t>カンイ</t>
    </rPh>
    <rPh sb="5" eb="7">
      <t>カセン</t>
    </rPh>
    <rPh sb="7" eb="8">
      <t>ケイ</t>
    </rPh>
    <phoneticPr fontId="3"/>
  </si>
  <si>
    <t>その３</t>
  </si>
  <si>
    <t>鳥獣害防止ネットＤ－１</t>
    <rPh sb="0" eb="2">
      <t>チョウジュウ</t>
    </rPh>
    <rPh sb="2" eb="3">
      <t>ガイ</t>
    </rPh>
    <rPh sb="3" eb="5">
      <t>ボウシ</t>
    </rPh>
    <phoneticPr fontId="3"/>
  </si>
  <si>
    <t>コンテナ苗植栽
(地拵有)</t>
    <rPh sb="4" eb="5">
      <t>ナエ</t>
    </rPh>
    <rPh sb="5" eb="7">
      <t>ショクサイ</t>
    </rPh>
    <rPh sb="9" eb="10">
      <t>ジ</t>
    </rPh>
    <rPh sb="10" eb="11">
      <t>コシラ</t>
    </rPh>
    <rPh sb="11" eb="12">
      <t>ア</t>
    </rPh>
    <phoneticPr fontId="3"/>
  </si>
  <si>
    <t>人 工 造 林（コンテナ苗）　・　特 殊 地 拵 標 準 単 価 表（　ｈａ 当 た り　）</t>
    <rPh sb="0" eb="1">
      <t>ヒト</t>
    </rPh>
    <rPh sb="2" eb="3">
      <t>コウ</t>
    </rPh>
    <rPh sb="4" eb="5">
      <t>ヅクリ</t>
    </rPh>
    <rPh sb="6" eb="7">
      <t>リン</t>
    </rPh>
    <rPh sb="12" eb="13">
      <t>ナエ</t>
    </rPh>
    <rPh sb="17" eb="18">
      <t>トク</t>
    </rPh>
    <rPh sb="19" eb="20">
      <t>コト</t>
    </rPh>
    <rPh sb="21" eb="22">
      <t>ジ</t>
    </rPh>
    <rPh sb="23" eb="24">
      <t>コシラエ</t>
    </rPh>
    <rPh sb="25" eb="26">
      <t>シルベ</t>
    </rPh>
    <rPh sb="27" eb="28">
      <t>ジュン</t>
    </rPh>
    <rPh sb="29" eb="30">
      <t>タン</t>
    </rPh>
    <rPh sb="31" eb="32">
      <t>アタイ</t>
    </rPh>
    <rPh sb="33" eb="34">
      <t>オモテ</t>
    </rPh>
    <rPh sb="39" eb="40">
      <t>ア</t>
    </rPh>
    <phoneticPr fontId="3"/>
  </si>
  <si>
    <t>2,000本/ha以上</t>
    <rPh sb="5" eb="6">
      <t>ホン</t>
    </rPh>
    <rPh sb="9" eb="11">
      <t>イジョウ</t>
    </rPh>
    <phoneticPr fontId="3"/>
  </si>
  <si>
    <t>間伐③簡易架線系６</t>
    <rPh sb="0" eb="2">
      <t>カンバツ</t>
    </rPh>
    <rPh sb="3" eb="5">
      <t>カンイ</t>
    </rPh>
    <rPh sb="5" eb="7">
      <t>カセン</t>
    </rPh>
    <rPh sb="7" eb="8">
      <t>ケイ</t>
    </rPh>
    <phoneticPr fontId="3"/>
  </si>
  <si>
    <t>刈り払い機使用</t>
    <rPh sb="0" eb="1">
      <t>カ</t>
    </rPh>
    <rPh sb="2" eb="3">
      <t>ハラ</t>
    </rPh>
    <rPh sb="4" eb="5">
      <t>キ</t>
    </rPh>
    <rPh sb="5" eb="7">
      <t>シヨウ</t>
    </rPh>
    <phoneticPr fontId="3"/>
  </si>
  <si>
    <t>補助ﾈｯﾄ一体型
高さ
2.0m以上
網目50mm以下</t>
    <rPh sb="5" eb="7">
      <t>イッタイ</t>
    </rPh>
    <rPh sb="7" eb="8">
      <t>ガタ</t>
    </rPh>
    <rPh sb="9" eb="10">
      <t>タカ</t>
    </rPh>
    <rPh sb="16" eb="18">
      <t>イジョウ</t>
    </rPh>
    <phoneticPr fontId="3"/>
  </si>
  <si>
    <t>間伐（20％）③車両系２</t>
    <rPh sb="0" eb="2">
      <t>カンバツ</t>
    </rPh>
    <phoneticPr fontId="3"/>
  </si>
  <si>
    <t>植栽
(地拵有)</t>
    <rPh sb="0" eb="2">
      <t>ショクサイ</t>
    </rPh>
    <rPh sb="6" eb="7">
      <t>ア</t>
    </rPh>
    <phoneticPr fontId="3"/>
  </si>
  <si>
    <t>搬出材積(30m3以上40m3未満）</t>
    <rPh sb="0" eb="2">
      <t>ハンシュツ</t>
    </rPh>
    <rPh sb="2" eb="3">
      <t>ザイ</t>
    </rPh>
    <rPh sb="3" eb="4">
      <t>セキ</t>
    </rPh>
    <rPh sb="9" eb="11">
      <t>イジョウ</t>
    </rPh>
    <rPh sb="15" eb="17">
      <t>ミマン</t>
    </rPh>
    <phoneticPr fontId="3"/>
  </si>
  <si>
    <t>　　　ウ、丸太組工の延長と盛土に応じた延長を重複して計上することは出来ない。</t>
    <rPh sb="5" eb="7">
      <t>マルタ</t>
    </rPh>
    <rPh sb="7" eb="8">
      <t>グ</t>
    </rPh>
    <rPh sb="8" eb="9">
      <t>コウ</t>
    </rPh>
    <rPh sb="10" eb="12">
      <t>エンチョウ</t>
    </rPh>
    <rPh sb="13" eb="15">
      <t>モリツチ</t>
    </rPh>
    <rPh sb="16" eb="17">
      <t>オウ</t>
    </rPh>
    <rPh sb="19" eb="21">
      <t>エンチョウ</t>
    </rPh>
    <rPh sb="22" eb="24">
      <t>ジュウフク</t>
    </rPh>
    <rPh sb="26" eb="28">
      <t>ケイジョウ</t>
    </rPh>
    <rPh sb="33" eb="35">
      <t>デキ</t>
    </rPh>
    <phoneticPr fontId="3"/>
  </si>
  <si>
    <t>作業種類区分</t>
    <rPh sb="0" eb="2">
      <t>サギョウ</t>
    </rPh>
    <rPh sb="2" eb="4">
      <t>シュルイ</t>
    </rPh>
    <rPh sb="4" eb="5">
      <t>ク</t>
    </rPh>
    <rPh sb="5" eb="6">
      <t>フン</t>
    </rPh>
    <phoneticPr fontId="3"/>
  </si>
  <si>
    <t>鳥獣害防止ネットＣ－２</t>
    <rPh sb="0" eb="2">
      <t>チョウジュウ</t>
    </rPh>
    <rPh sb="2" eb="3">
      <t>ガイ</t>
    </rPh>
    <rPh sb="3" eb="5">
      <t>ボウシ</t>
    </rPh>
    <phoneticPr fontId="3"/>
  </si>
  <si>
    <t>伐倒、集積搬出　本格架線系</t>
    <rPh sb="0" eb="2">
      <t>バットウ</t>
    </rPh>
    <rPh sb="3" eb="5">
      <t>シュウセキ</t>
    </rPh>
    <rPh sb="5" eb="7">
      <t>ハンシュツ</t>
    </rPh>
    <rPh sb="8" eb="10">
      <t>ホンカク</t>
    </rPh>
    <rPh sb="10" eb="12">
      <t>カセン</t>
    </rPh>
    <rPh sb="12" eb="13">
      <t>ケイ</t>
    </rPh>
    <phoneticPr fontId="3"/>
  </si>
  <si>
    <t>全刈り（隔年）</t>
    <rPh sb="0" eb="1">
      <t>ゼン</t>
    </rPh>
    <rPh sb="1" eb="2">
      <t>カ</t>
    </rPh>
    <rPh sb="4" eb="6">
      <t>カクネン</t>
    </rPh>
    <phoneticPr fontId="3"/>
  </si>
  <si>
    <t>人件費及び資材費に消費税を含めた標準単価(%は間接費率)</t>
  </si>
  <si>
    <t>間伐①車両系２</t>
    <rPh sb="0" eb="2">
      <t>カンバツ</t>
    </rPh>
    <rPh sb="3" eb="5">
      <t>シャリョウ</t>
    </rPh>
    <rPh sb="5" eb="6">
      <t>ケイ</t>
    </rPh>
    <phoneticPr fontId="3"/>
  </si>
  <si>
    <t>【参考】定性間伐参考標準単価</t>
    <rPh sb="1" eb="3">
      <t>サンコウ</t>
    </rPh>
    <rPh sb="4" eb="6">
      <t>テイセイ</t>
    </rPh>
    <rPh sb="6" eb="8">
      <t>カンバツ</t>
    </rPh>
    <rPh sb="8" eb="10">
      <t>サンコウ</t>
    </rPh>
    <rPh sb="10" eb="12">
      <t>ヒョウジュン</t>
    </rPh>
    <rPh sb="12" eb="14">
      <t>タンカ</t>
    </rPh>
    <phoneticPr fontId="3"/>
  </si>
  <si>
    <t>間伐②簡易架線系５</t>
    <rPh sb="0" eb="2">
      <t>カンバツ</t>
    </rPh>
    <rPh sb="3" eb="5">
      <t>カンイ</t>
    </rPh>
    <rPh sb="5" eb="7">
      <t>カセン</t>
    </rPh>
    <rPh sb="7" eb="8">
      <t>ケイ</t>
    </rPh>
    <phoneticPr fontId="3"/>
  </si>
  <si>
    <t>鳥獣害防止ネットＤ－３</t>
    <rPh sb="0" eb="2">
      <t>チョウジュウ</t>
    </rPh>
    <rPh sb="2" eb="3">
      <t>ガイ</t>
    </rPh>
    <rPh sb="3" eb="5">
      <t>ボウシ</t>
    </rPh>
    <phoneticPr fontId="3"/>
  </si>
  <si>
    <t>適用</t>
    <rPh sb="0" eb="2">
      <t>テキヨウ</t>
    </rPh>
    <phoneticPr fontId="3"/>
  </si>
  <si>
    <t>　・撮影箇所等</t>
    <rPh sb="2" eb="4">
      <t>サツエイ</t>
    </rPh>
    <rPh sb="4" eb="6">
      <t>カショ</t>
    </rPh>
    <rPh sb="6" eb="7">
      <t>トウ</t>
    </rPh>
    <phoneticPr fontId="3"/>
  </si>
  <si>
    <t>下刈りＢ－１</t>
    <rPh sb="0" eb="2">
      <t>シタガ</t>
    </rPh>
    <phoneticPr fontId="3"/>
  </si>
  <si>
    <t>間伐②簡易架線系３</t>
    <rPh sb="0" eb="2">
      <t>カンバツ</t>
    </rPh>
    <rPh sb="3" eb="5">
      <t>カンイ</t>
    </rPh>
    <rPh sb="5" eb="7">
      <t>カセン</t>
    </rPh>
    <rPh sb="7" eb="8">
      <t>ケイ</t>
    </rPh>
    <phoneticPr fontId="3"/>
  </si>
  <si>
    <t>基礎幅1.5ｍ以上</t>
    <rPh sb="0" eb="2">
      <t>キソ</t>
    </rPh>
    <rPh sb="2" eb="3">
      <t>ハバ</t>
    </rPh>
    <rPh sb="7" eb="9">
      <t>イジョウ</t>
    </rPh>
    <phoneticPr fontId="3"/>
  </si>
  <si>
    <t>２　構造物の高さ（ＳＬ）が、1.60ｍ以上となる場合は、横木の末口18cm以上、控木の末口16cm以上とすること。</t>
    <rPh sb="2" eb="5">
      <t>コウゾウブツ</t>
    </rPh>
    <rPh sb="6" eb="7">
      <t>タカ</t>
    </rPh>
    <rPh sb="19" eb="21">
      <t>イジョウ</t>
    </rPh>
    <rPh sb="24" eb="26">
      <t>バアイ</t>
    </rPh>
    <rPh sb="28" eb="30">
      <t>ヨコギ</t>
    </rPh>
    <rPh sb="31" eb="32">
      <t>スエ</t>
    </rPh>
    <rPh sb="32" eb="33">
      <t>クチ</t>
    </rPh>
    <rPh sb="37" eb="39">
      <t>イジョウ</t>
    </rPh>
    <rPh sb="40" eb="41">
      <t>ヒカ</t>
    </rPh>
    <rPh sb="41" eb="42">
      <t>キ</t>
    </rPh>
    <rPh sb="43" eb="44">
      <t>スエ</t>
    </rPh>
    <rPh sb="44" eb="45">
      <t>クチ</t>
    </rPh>
    <rPh sb="49" eb="51">
      <t>イジョウ</t>
    </rPh>
    <phoneticPr fontId="3"/>
  </si>
  <si>
    <t>高知県林業振興・環境部 木材増産推進課</t>
    <rPh sb="0" eb="3">
      <t>コウチケン</t>
    </rPh>
    <rPh sb="3" eb="5">
      <t>リンギョウ</t>
    </rPh>
    <rPh sb="5" eb="7">
      <t>シンコウ</t>
    </rPh>
    <rPh sb="8" eb="10">
      <t>カンキョウ</t>
    </rPh>
    <rPh sb="10" eb="11">
      <t>ブ</t>
    </rPh>
    <rPh sb="12" eb="14">
      <t>モクザイ</t>
    </rPh>
    <rPh sb="14" eb="16">
      <t>ゾウサン</t>
    </rPh>
    <rPh sb="16" eb="18">
      <t>スイシン</t>
    </rPh>
    <rPh sb="18" eb="19">
      <t>カ</t>
    </rPh>
    <phoneticPr fontId="3"/>
  </si>
  <si>
    <t>搬出材積(40m3以上50m3未満）</t>
    <rPh sb="0" eb="2">
      <t>ハンシュツ</t>
    </rPh>
    <rPh sb="2" eb="3">
      <t>ザイ</t>
    </rPh>
    <rPh sb="3" eb="4">
      <t>セキ</t>
    </rPh>
    <rPh sb="9" eb="11">
      <t>イジョウ</t>
    </rPh>
    <rPh sb="15" eb="17">
      <t>ミマン</t>
    </rPh>
    <phoneticPr fontId="3"/>
  </si>
  <si>
    <t>食害防止チューブＡ</t>
    <rPh sb="0" eb="2">
      <t>ショクガイ</t>
    </rPh>
    <rPh sb="2" eb="4">
      <t>ボウシ</t>
    </rPh>
    <phoneticPr fontId="3"/>
  </si>
  <si>
    <t>12cm以上</t>
    <rPh sb="4" eb="6">
      <t>イジョウ</t>
    </rPh>
    <phoneticPr fontId="3"/>
  </si>
  <si>
    <t>補助ﾈｯﾄ一体型
高さ
1.8m～2.0m未満
網目100mm以下</t>
    <rPh sb="5" eb="8">
      <t>イッタイガタ</t>
    </rPh>
    <rPh sb="9" eb="10">
      <t>タカ</t>
    </rPh>
    <rPh sb="21" eb="23">
      <t>ミマン</t>
    </rPh>
    <phoneticPr fontId="3"/>
  </si>
  <si>
    <t>間伐①簡易架線系４</t>
    <rPh sb="0" eb="2">
      <t>カンバツ</t>
    </rPh>
    <rPh sb="3" eb="5">
      <t>カンイ</t>
    </rPh>
    <rPh sb="5" eb="7">
      <t>カセン</t>
    </rPh>
    <rPh sb="7" eb="8">
      <t>ケイ</t>
    </rPh>
    <phoneticPr fontId="3"/>
  </si>
  <si>
    <t>11年生～60年生
伐採木の平均胸高直径18ｃｍ未満</t>
    <rPh sb="10" eb="12">
      <t>バッサイ</t>
    </rPh>
    <rPh sb="12" eb="13">
      <t>ボク</t>
    </rPh>
    <rPh sb="14" eb="16">
      <t>ヘイキン</t>
    </rPh>
    <rPh sb="16" eb="17">
      <t>キョウ</t>
    </rPh>
    <rPh sb="17" eb="18">
      <t>コウ</t>
    </rPh>
    <rPh sb="18" eb="20">
      <t>チョッケイ</t>
    </rPh>
    <rPh sb="24" eb="26">
      <t>ミマン</t>
    </rPh>
    <phoneticPr fontId="3"/>
  </si>
  <si>
    <t>間伐③簡易架線系７</t>
    <rPh sb="0" eb="2">
      <t>カンバツ</t>
    </rPh>
    <rPh sb="3" eb="5">
      <t>カンイ</t>
    </rPh>
    <rPh sb="5" eb="7">
      <t>カセン</t>
    </rPh>
    <rPh sb="7" eb="8">
      <t>ケイ</t>
    </rPh>
    <phoneticPr fontId="3"/>
  </si>
  <si>
    <t>搬出材積(70m3以上80m3未満）</t>
    <rPh sb="0" eb="2">
      <t>ハンシュツ</t>
    </rPh>
    <rPh sb="2" eb="3">
      <t>ザイ</t>
    </rPh>
    <rPh sb="3" eb="4">
      <t>セキ</t>
    </rPh>
    <rPh sb="9" eb="11">
      <t>イジョウ</t>
    </rPh>
    <rPh sb="15" eb="17">
      <t>ミマン</t>
    </rPh>
    <phoneticPr fontId="3"/>
  </si>
  <si>
    <t>１．丸太組工等の構造物については別途積上計上することとする。</t>
    <rPh sb="2" eb="4">
      <t>マルタ</t>
    </rPh>
    <rPh sb="4" eb="5">
      <t>ク</t>
    </rPh>
    <rPh sb="5" eb="6">
      <t>コウ</t>
    </rPh>
    <rPh sb="6" eb="7">
      <t>トウ</t>
    </rPh>
    <rPh sb="8" eb="11">
      <t>コウゾウブツ</t>
    </rPh>
    <rPh sb="16" eb="18">
      <t>ベット</t>
    </rPh>
    <rPh sb="18" eb="19">
      <t>ツ</t>
    </rPh>
    <rPh sb="19" eb="20">
      <t>ア</t>
    </rPh>
    <rPh sb="20" eb="22">
      <t>ケイジョウ</t>
    </rPh>
    <phoneticPr fontId="3"/>
  </si>
  <si>
    <t>委託造林</t>
    <rPh sb="0" eb="2">
      <t>イタク</t>
    </rPh>
    <rPh sb="2" eb="4">
      <t>ゾウリン</t>
    </rPh>
    <phoneticPr fontId="3"/>
  </si>
  <si>
    <t>間伐③車両系７</t>
    <rPh sb="0" eb="2">
      <t>カンバツ</t>
    </rPh>
    <rPh sb="3" eb="5">
      <t>シャリョウ</t>
    </rPh>
    <rPh sb="5" eb="6">
      <t>ケイ</t>
    </rPh>
    <phoneticPr fontId="3"/>
  </si>
  <si>
    <t>伐倒、集積搬出　車両系</t>
    <rPh sb="0" eb="2">
      <t>バットウ</t>
    </rPh>
    <rPh sb="3" eb="5">
      <t>シュウセキ</t>
    </rPh>
    <rPh sb="5" eb="7">
      <t>ハンシュツ</t>
    </rPh>
    <rPh sb="8" eb="10">
      <t>シャリョウ</t>
    </rPh>
    <rPh sb="10" eb="11">
      <t>ケイ</t>
    </rPh>
    <phoneticPr fontId="3"/>
  </si>
  <si>
    <t>保育間伐Ｂ</t>
    <rPh sb="0" eb="2">
      <t>ホイク</t>
    </rPh>
    <rPh sb="2" eb="4">
      <t>カンバツ</t>
    </rPh>
    <phoneticPr fontId="3"/>
  </si>
  <si>
    <t>鳥獣害防止ネットＡ－２</t>
    <rPh sb="0" eb="2">
      <t>チョウジュウ</t>
    </rPh>
    <rPh sb="2" eb="3">
      <t>ガイ</t>
    </rPh>
    <rPh sb="3" eb="5">
      <t>ボウシ</t>
    </rPh>
    <phoneticPr fontId="3"/>
  </si>
  <si>
    <t>残土処理場</t>
    <rPh sb="0" eb="2">
      <t>ザンド</t>
    </rPh>
    <rPh sb="2" eb="5">
      <t>ショリジョウ</t>
    </rPh>
    <phoneticPr fontId="3"/>
  </si>
  <si>
    <t>搬出材積(60m3以上70m3未満）</t>
    <rPh sb="0" eb="2">
      <t>ハンシュツ</t>
    </rPh>
    <rPh sb="2" eb="3">
      <t>ザイ</t>
    </rPh>
    <rPh sb="3" eb="4">
      <t>セキ</t>
    </rPh>
    <rPh sb="9" eb="11">
      <t>イジョウ</t>
    </rPh>
    <rPh sb="15" eb="17">
      <t>ミマン</t>
    </rPh>
    <phoneticPr fontId="3"/>
  </si>
  <si>
    <r>
      <t>集</t>
    </r>
    <r>
      <rPr>
        <sz val="11"/>
        <color theme="1"/>
        <rFont val="HGｺﾞｼｯｸM"/>
      </rPr>
      <t>積200㎥以上①</t>
    </r>
    <rPh sb="0" eb="2">
      <t>シュウセキ</t>
    </rPh>
    <rPh sb="6" eb="8">
      <t>イジョウ</t>
    </rPh>
    <phoneticPr fontId="3"/>
  </si>
  <si>
    <t>搬出材積(20m3以上30m3未満）</t>
    <rPh sb="0" eb="2">
      <t>ハンシュツ</t>
    </rPh>
    <rPh sb="2" eb="3">
      <t>ザイ</t>
    </rPh>
    <rPh sb="3" eb="4">
      <t>セキ</t>
    </rPh>
    <rPh sb="9" eb="11">
      <t>イジョウ</t>
    </rPh>
    <rPh sb="15" eb="17">
      <t>ミマン</t>
    </rPh>
    <phoneticPr fontId="3"/>
  </si>
  <si>
    <t>搬出材積(50m3以上60m3未満）</t>
    <rPh sb="0" eb="2">
      <t>ハンシュツ</t>
    </rPh>
    <rPh sb="2" eb="3">
      <t>ザイ</t>
    </rPh>
    <rPh sb="3" eb="4">
      <t>セキ</t>
    </rPh>
    <rPh sb="9" eb="11">
      <t>イジョウ</t>
    </rPh>
    <rPh sb="15" eb="17">
      <t>ミマン</t>
    </rPh>
    <phoneticPr fontId="3"/>
  </si>
  <si>
    <t>3,000本/ha以上</t>
    <rPh sb="5" eb="6">
      <t>ホン</t>
    </rPh>
    <rPh sb="9" eb="11">
      <t>イジョウ</t>
    </rPh>
    <phoneticPr fontId="3"/>
  </si>
  <si>
    <t>間伐③車両系２</t>
    <rPh sb="0" eb="2">
      <t>カンバツ</t>
    </rPh>
    <rPh sb="3" eb="5">
      <t>シャリョウ</t>
    </rPh>
    <rPh sb="5" eb="6">
      <t>ケイ</t>
    </rPh>
    <phoneticPr fontId="3"/>
  </si>
  <si>
    <r>
      <t>集</t>
    </r>
    <r>
      <rPr>
        <sz val="11"/>
        <color theme="1"/>
        <rFont val="HGｺﾞｼｯｸM"/>
      </rPr>
      <t>積100㎥以上200㎥未満①</t>
    </r>
    <rPh sb="0" eb="2">
      <t>シュウセキ</t>
    </rPh>
    <rPh sb="6" eb="8">
      <t>イジョウ</t>
    </rPh>
    <rPh sb="12" eb="14">
      <t>ミマン</t>
    </rPh>
    <phoneticPr fontId="3"/>
  </si>
  <si>
    <t>支柱間隔４m超</t>
    <rPh sb="0" eb="2">
      <t>シチュウ</t>
    </rPh>
    <rPh sb="2" eb="4">
      <t>カンカク</t>
    </rPh>
    <rPh sb="6" eb="7">
      <t>コ</t>
    </rPh>
    <phoneticPr fontId="3"/>
  </si>
  <si>
    <t>末口</t>
    <rPh sb="0" eb="1">
      <t>スエ</t>
    </rPh>
    <rPh sb="1" eb="2">
      <t>クチ</t>
    </rPh>
    <phoneticPr fontId="3"/>
  </si>
  <si>
    <t>食害防止単木保護ネットＡ</t>
    <rPh sb="0" eb="2">
      <t>ショクガイ</t>
    </rPh>
    <rPh sb="2" eb="4">
      <t>ボウシ</t>
    </rPh>
    <rPh sb="4" eb="6">
      <t>タンボク</t>
    </rPh>
    <rPh sb="6" eb="8">
      <t>ホゴ</t>
    </rPh>
    <phoneticPr fontId="3"/>
  </si>
  <si>
    <t>筋刈り（毎年）</t>
    <rPh sb="0" eb="1">
      <t>スジ</t>
    </rPh>
    <phoneticPr fontId="3"/>
  </si>
  <si>
    <t>～</t>
  </si>
  <si>
    <t>間伐③車両系４</t>
    <rPh sb="0" eb="2">
      <t>カンバツ</t>
    </rPh>
    <rPh sb="3" eb="5">
      <t>シャリョウ</t>
    </rPh>
    <rPh sb="5" eb="6">
      <t>ケイ</t>
    </rPh>
    <phoneticPr fontId="3"/>
  </si>
  <si>
    <t>５段</t>
    <rPh sb="1" eb="2">
      <t>ダン</t>
    </rPh>
    <phoneticPr fontId="3"/>
  </si>
  <si>
    <t>鳥獣害防止ネットＡ－３</t>
    <rPh sb="0" eb="2">
      <t>チョウジュウ</t>
    </rPh>
    <rPh sb="2" eb="3">
      <t>ガイ</t>
    </rPh>
    <rPh sb="3" eb="5">
      <t>ボウシ</t>
    </rPh>
    <phoneticPr fontId="3"/>
  </si>
  <si>
    <t>間伐（20％）①車両系１</t>
    <rPh sb="0" eb="2">
      <t>カンバツ</t>
    </rPh>
    <rPh sb="8" eb="10">
      <t>シャリョウ</t>
    </rPh>
    <rPh sb="10" eb="11">
      <t>ケイ</t>
    </rPh>
    <phoneticPr fontId="3"/>
  </si>
  <si>
    <t>コウヨウザン</t>
  </si>
  <si>
    <t>下刈りＢ－２</t>
    <rPh sb="0" eb="2">
      <t>シタガ</t>
    </rPh>
    <phoneticPr fontId="3"/>
  </si>
  <si>
    <r>
      <t>集</t>
    </r>
    <r>
      <rPr>
        <sz val="11"/>
        <color theme="1"/>
        <rFont val="HGｺﾞｼｯｸM"/>
      </rPr>
      <t>積100㎥以上200㎥未満③</t>
    </r>
    <rPh sb="0" eb="2">
      <t>シュウセキ</t>
    </rPh>
    <rPh sb="6" eb="8">
      <t>イジョウ</t>
    </rPh>
    <rPh sb="12" eb="14">
      <t>ミマン</t>
    </rPh>
    <phoneticPr fontId="3"/>
  </si>
  <si>
    <t>コンテナ苗植栽
(地拵無)</t>
    <rPh sb="4" eb="5">
      <t>ナエ</t>
    </rPh>
    <rPh sb="5" eb="7">
      <t>ショクサイ</t>
    </rPh>
    <rPh sb="9" eb="10">
      <t>ジ</t>
    </rPh>
    <rPh sb="10" eb="11">
      <t>コシラ</t>
    </rPh>
    <rPh sb="11" eb="12">
      <t>ナシ</t>
    </rPh>
    <phoneticPr fontId="3"/>
  </si>
  <si>
    <t>間伐②簡易架線系７</t>
    <rPh sb="0" eb="2">
      <t>カンバツ</t>
    </rPh>
    <rPh sb="3" eb="5">
      <t>カンイ</t>
    </rPh>
    <rPh sb="5" eb="7">
      <t>カセン</t>
    </rPh>
    <rPh sb="7" eb="8">
      <t>ケイ</t>
    </rPh>
    <phoneticPr fontId="3"/>
  </si>
  <si>
    <t>補助ﾈｯﾄ一体型
高さ
2.0m以上
網目100mm以下</t>
    <rPh sb="5" eb="8">
      <t>イッタイガタ</t>
    </rPh>
    <rPh sb="9" eb="10">
      <t>タカ</t>
    </rPh>
    <rPh sb="16" eb="18">
      <t>イジョウ</t>
    </rPh>
    <phoneticPr fontId="3"/>
  </si>
  <si>
    <t>下段</t>
    <rPh sb="0" eb="2">
      <t>ゲダン</t>
    </rPh>
    <phoneticPr fontId="3"/>
  </si>
  <si>
    <t>鉄</t>
    <rPh sb="0" eb="1">
      <t>テッキン</t>
    </rPh>
    <phoneticPr fontId="3"/>
  </si>
  <si>
    <t>植栽
(地拵無)
通常</t>
    <rPh sb="0" eb="2">
      <t>ショクサイ</t>
    </rPh>
    <rPh sb="4" eb="5">
      <t>ジ</t>
    </rPh>
    <rPh sb="5" eb="6">
      <t>コシラ</t>
    </rPh>
    <rPh sb="6" eb="7">
      <t>ナ</t>
    </rPh>
    <phoneticPr fontId="3"/>
  </si>
  <si>
    <t>筋刈り（隔年）</t>
    <rPh sb="4" eb="6">
      <t>カクネン</t>
    </rPh>
    <phoneticPr fontId="3"/>
  </si>
  <si>
    <t>流域単価②</t>
    <rPh sb="0" eb="2">
      <t>リュウイキ</t>
    </rPh>
    <rPh sb="2" eb="4">
      <t>タンカ</t>
    </rPh>
    <phoneticPr fontId="3"/>
  </si>
  <si>
    <t>２.０ｍ</t>
  </si>
  <si>
    <t>上記単価は、１ｍ当たりの開設単価（土工）であり、枝条片付けを含む。</t>
    <rPh sb="0" eb="2">
      <t>ジョウキ</t>
    </rPh>
    <rPh sb="2" eb="4">
      <t>タンカ</t>
    </rPh>
    <rPh sb="6" eb="9">
      <t>１マ</t>
    </rPh>
    <rPh sb="12" eb="14">
      <t>カイセツ</t>
    </rPh>
    <rPh sb="14" eb="16">
      <t>タンカ</t>
    </rPh>
    <rPh sb="17" eb="18">
      <t>ツチ</t>
    </rPh>
    <rPh sb="18" eb="19">
      <t>コウ</t>
    </rPh>
    <rPh sb="24" eb="26">
      <t>シジョウ</t>
    </rPh>
    <rPh sb="26" eb="28">
      <t>カタヅ</t>
    </rPh>
    <rPh sb="30" eb="31">
      <t>フク</t>
    </rPh>
    <phoneticPr fontId="3"/>
  </si>
  <si>
    <t>本格架線系</t>
    <rPh sb="0" eb="2">
      <t>ホンカク</t>
    </rPh>
    <rPh sb="2" eb="4">
      <t>カセン</t>
    </rPh>
    <rPh sb="4" eb="5">
      <t>ケイ</t>
    </rPh>
    <phoneticPr fontId="3"/>
  </si>
  <si>
    <t>搬出材積(80m3以上        ）</t>
    <rPh sb="0" eb="2">
      <t>ハンシュツ</t>
    </rPh>
    <rPh sb="2" eb="3">
      <t>ザイ</t>
    </rPh>
    <rPh sb="3" eb="4">
      <t>セキ</t>
    </rPh>
    <rPh sb="9" eb="11">
      <t>イジョウ</t>
    </rPh>
    <phoneticPr fontId="3"/>
  </si>
  <si>
    <t>間伐（20％）②車両系１</t>
    <rPh sb="0" eb="2">
      <t>カンバツ</t>
    </rPh>
    <phoneticPr fontId="3"/>
  </si>
  <si>
    <t>流域単価③</t>
    <rPh sb="0" eb="2">
      <t>リュウイキ</t>
    </rPh>
    <rPh sb="2" eb="4">
      <t>タンカ</t>
    </rPh>
    <phoneticPr fontId="3"/>
  </si>
  <si>
    <t>－</t>
  </si>
  <si>
    <t>１-２．開設単価（共通仮設費除く）</t>
    <rPh sb="4" eb="6">
      <t>カイセツ</t>
    </rPh>
    <rPh sb="6" eb="8">
      <t>タンカ</t>
    </rPh>
    <rPh sb="9" eb="11">
      <t>キョウツウ</t>
    </rPh>
    <rPh sb="11" eb="13">
      <t>カセツ</t>
    </rPh>
    <rPh sb="13" eb="14">
      <t>ヒ</t>
    </rPh>
    <rPh sb="14" eb="15">
      <t>ノゾ</t>
    </rPh>
    <phoneticPr fontId="3"/>
  </si>
  <si>
    <t>流域区分</t>
    <rPh sb="0" eb="2">
      <t>リュウイキ</t>
    </rPh>
    <rPh sb="2" eb="4">
      <t>クブン</t>
    </rPh>
    <phoneticPr fontId="3"/>
  </si>
  <si>
    <t>人工造林（伐倒・集積と連続して行う一貫作業 又は 林相転換特別対策で実施する再造林に適用）</t>
    <rPh sb="0" eb="2">
      <t>ジンコウ</t>
    </rPh>
    <rPh sb="2" eb="4">
      <t>ゾウリン</t>
    </rPh>
    <rPh sb="5" eb="7">
      <t>バットウ</t>
    </rPh>
    <rPh sb="8" eb="10">
      <t>シュウセキ</t>
    </rPh>
    <rPh sb="11" eb="13">
      <t>レンゾク</t>
    </rPh>
    <rPh sb="15" eb="16">
      <t>オコナ</t>
    </rPh>
    <rPh sb="17" eb="19">
      <t>イッカン</t>
    </rPh>
    <rPh sb="19" eb="21">
      <t>サギョウ</t>
    </rPh>
    <rPh sb="22" eb="23">
      <t>マタ</t>
    </rPh>
    <rPh sb="25" eb="26">
      <t>リン</t>
    </rPh>
    <rPh sb="26" eb="27">
      <t>ソウ</t>
    </rPh>
    <rPh sb="27" eb="29">
      <t>テンカン</t>
    </rPh>
    <rPh sb="29" eb="31">
      <t>トクベツ</t>
    </rPh>
    <rPh sb="31" eb="33">
      <t>タイサク</t>
    </rPh>
    <rPh sb="34" eb="36">
      <t>ジッシ</t>
    </rPh>
    <rPh sb="38" eb="41">
      <t>サイゾウリン</t>
    </rPh>
    <rPh sb="42" eb="44">
      <t>テキヨウ</t>
    </rPh>
    <phoneticPr fontId="3"/>
  </si>
  <si>
    <t>36年生～60年生</t>
    <rPh sb="2" eb="4">
      <t>ネンセイ</t>
    </rPh>
    <rPh sb="7" eb="9">
      <t>ネンセイ</t>
    </rPh>
    <phoneticPr fontId="3"/>
  </si>
  <si>
    <t>補助ﾈｯﾄ分離型
高さ
2.0m以上
網目100mm以下</t>
    <rPh sb="5" eb="7">
      <t>ブンリ</t>
    </rPh>
    <rPh sb="7" eb="8">
      <t>ガタ</t>
    </rPh>
    <rPh sb="9" eb="10">
      <t>タカ</t>
    </rPh>
    <rPh sb="16" eb="18">
      <t>イジョウ</t>
    </rPh>
    <phoneticPr fontId="3"/>
  </si>
  <si>
    <t>鳥獣害防止ネットＢ－１</t>
    <rPh sb="0" eb="2">
      <t>チョウジュウ</t>
    </rPh>
    <rPh sb="2" eb="3">
      <t>ガイ</t>
    </rPh>
    <rPh sb="3" eb="5">
      <t>ボウシ</t>
    </rPh>
    <phoneticPr fontId="3"/>
  </si>
  <si>
    <t>支柱間隔３～４m以下</t>
    <rPh sb="0" eb="2">
      <t>シチュウ</t>
    </rPh>
    <rPh sb="2" eb="4">
      <t>カンカク</t>
    </rPh>
    <rPh sb="8" eb="10">
      <t>イカ</t>
    </rPh>
    <phoneticPr fontId="3"/>
  </si>
  <si>
    <t>　　　エ、上記単価は、共通仮設費（11.7％）を含む。</t>
    <rPh sb="5" eb="7">
      <t>ジョウキ</t>
    </rPh>
    <rPh sb="7" eb="9">
      <t>タンカ</t>
    </rPh>
    <rPh sb="11" eb="13">
      <t>キョウツウ</t>
    </rPh>
    <rPh sb="13" eb="16">
      <t>カセツヒ</t>
    </rPh>
    <rPh sb="24" eb="25">
      <t>フク</t>
    </rPh>
    <phoneticPr fontId="3"/>
  </si>
  <si>
    <t>間伐②簡易架線系４</t>
    <rPh sb="0" eb="2">
      <t>カンバツ</t>
    </rPh>
    <rPh sb="3" eb="5">
      <t>カンイ</t>
    </rPh>
    <rPh sb="5" eb="7">
      <t>カセン</t>
    </rPh>
    <rPh sb="7" eb="8">
      <t>ケイ</t>
    </rPh>
    <phoneticPr fontId="3"/>
  </si>
  <si>
    <t>下刈りＡ－２</t>
    <rPh sb="0" eb="2">
      <t>シタガ</t>
    </rPh>
    <phoneticPr fontId="3"/>
  </si>
  <si>
    <t>全刈り（毎年）</t>
    <rPh sb="0" eb="1">
      <t>ゼン</t>
    </rPh>
    <rPh sb="1" eb="2">
      <t>カ</t>
    </rPh>
    <rPh sb="4" eb="6">
      <t>マイトシ</t>
    </rPh>
    <phoneticPr fontId="3"/>
  </si>
  <si>
    <t>11年生～35年生</t>
    <rPh sb="2" eb="4">
      <t>ネンセイ</t>
    </rPh>
    <rPh sb="7" eb="9">
      <t>ネンセイ</t>
    </rPh>
    <phoneticPr fontId="3"/>
  </si>
  <si>
    <t>植栽
(地拵有)
通常</t>
    <rPh sb="0" eb="2">
      <t>ショクサイ</t>
    </rPh>
    <rPh sb="4" eb="5">
      <t>ジ</t>
    </rPh>
    <rPh sb="5" eb="6">
      <t>コシラ</t>
    </rPh>
    <rPh sb="6" eb="7">
      <t>ア</t>
    </rPh>
    <rPh sb="9" eb="11">
      <t>ツウジョウ</t>
    </rPh>
    <phoneticPr fontId="3"/>
  </si>
  <si>
    <t>横　木</t>
    <rPh sb="0" eb="1">
      <t>ヨコ</t>
    </rPh>
    <rPh sb="2" eb="3">
      <t>キ</t>
    </rPh>
    <phoneticPr fontId="3"/>
  </si>
  <si>
    <t>コンテナ苗植栽
(地拵え有)
通常</t>
    <rPh sb="4" eb="5">
      <t>ナエ</t>
    </rPh>
    <rPh sb="5" eb="7">
      <t>ショクサイ</t>
    </rPh>
    <rPh sb="9" eb="10">
      <t>ジ</t>
    </rPh>
    <rPh sb="10" eb="11">
      <t>コシラ</t>
    </rPh>
    <rPh sb="12" eb="13">
      <t>ア</t>
    </rPh>
    <rPh sb="15" eb="17">
      <t>ツウジョウ</t>
    </rPh>
    <phoneticPr fontId="3"/>
  </si>
  <si>
    <t>H=170cm</t>
  </si>
  <si>
    <t>食害防止チューブＢ</t>
    <rPh sb="0" eb="2">
      <t>ショクガイ</t>
    </rPh>
    <rPh sb="2" eb="4">
      <t>ボウシ</t>
    </rPh>
    <phoneticPr fontId="3"/>
  </si>
  <si>
    <t>搬出材積70m3以上</t>
    <rPh sb="0" eb="2">
      <t>ハンシュツ</t>
    </rPh>
    <rPh sb="2" eb="3">
      <t>ザイ</t>
    </rPh>
    <rPh sb="3" eb="4">
      <t>セキ</t>
    </rPh>
    <rPh sb="8" eb="10">
      <t>イジョウ</t>
    </rPh>
    <phoneticPr fontId="3"/>
  </si>
  <si>
    <t>間伐②車両系５</t>
    <rPh sb="0" eb="2">
      <t>カンバツ</t>
    </rPh>
    <rPh sb="3" eb="5">
      <t>シャリョウ</t>
    </rPh>
    <rPh sb="5" eb="6">
      <t>ケイ</t>
    </rPh>
    <phoneticPr fontId="3"/>
  </si>
  <si>
    <t>（衛星通信機器等の活用による加算有り）</t>
  </si>
  <si>
    <r>
      <t>集</t>
    </r>
    <r>
      <rPr>
        <sz val="11"/>
        <color theme="1"/>
        <rFont val="HGｺﾞｼｯｸM"/>
      </rPr>
      <t>積100㎥以上200㎥未満②</t>
    </r>
    <rPh sb="0" eb="2">
      <t>シュウセキ</t>
    </rPh>
    <rPh sb="6" eb="8">
      <t>イジョウ</t>
    </rPh>
    <rPh sb="12" eb="14">
      <t>ミマン</t>
    </rPh>
    <phoneticPr fontId="3"/>
  </si>
  <si>
    <r>
      <t>集</t>
    </r>
    <r>
      <rPr>
        <sz val="11"/>
        <color theme="1"/>
        <rFont val="HGｺﾞｼｯｸM"/>
      </rPr>
      <t>積200㎥以上②</t>
    </r>
    <rPh sb="0" eb="2">
      <t>シュウセキ</t>
    </rPh>
    <rPh sb="6" eb="8">
      <t>イジョウ</t>
    </rPh>
    <phoneticPr fontId="3"/>
  </si>
  <si>
    <t>1.0以上</t>
    <rPh sb="3" eb="5">
      <t>イジョウ</t>
    </rPh>
    <phoneticPr fontId="3"/>
  </si>
  <si>
    <t>35°～</t>
  </si>
  <si>
    <r>
      <t>集</t>
    </r>
    <r>
      <rPr>
        <sz val="11"/>
        <color theme="1"/>
        <rFont val="HGｺﾞｼｯｸM"/>
      </rPr>
      <t>積200㎥以上③</t>
    </r>
    <rPh sb="0" eb="2">
      <t>シュウセキ</t>
    </rPh>
    <rPh sb="6" eb="8">
      <t>イジョウ</t>
    </rPh>
    <phoneticPr fontId="3"/>
  </si>
  <si>
    <t>（やむを得ない場合に限る）</t>
    <rPh sb="4" eb="5">
      <t>エ</t>
    </rPh>
    <rPh sb="7" eb="9">
      <t>バアイ</t>
    </rPh>
    <rPh sb="10" eb="11">
      <t>カギ</t>
    </rPh>
    <phoneticPr fontId="3"/>
  </si>
  <si>
    <t>間伐①車両系３</t>
    <rPh sb="0" eb="2">
      <t>カンバツ</t>
    </rPh>
    <rPh sb="3" eb="5">
      <t>シャリョウ</t>
    </rPh>
    <rPh sb="5" eb="6">
      <t>ケイ</t>
    </rPh>
    <phoneticPr fontId="3"/>
  </si>
  <si>
    <t>令和８年度 森林作業道開設標準単価表</t>
  </si>
  <si>
    <t>間伐①車両系４</t>
    <rPh sb="0" eb="2">
      <t>カンバツ</t>
    </rPh>
    <rPh sb="3" eb="5">
      <t>シャリョウ</t>
    </rPh>
    <rPh sb="5" eb="6">
      <t>ケイ</t>
    </rPh>
    <phoneticPr fontId="3"/>
  </si>
  <si>
    <t>間伐①車両系５</t>
    <rPh sb="0" eb="2">
      <t>カンバツ</t>
    </rPh>
    <rPh sb="3" eb="5">
      <t>シャリョウ</t>
    </rPh>
    <rPh sb="5" eb="6">
      <t>ケイ</t>
    </rPh>
    <phoneticPr fontId="3"/>
  </si>
  <si>
    <t>間伐①車両系６</t>
    <rPh sb="0" eb="2">
      <t>カンバツ</t>
    </rPh>
    <rPh sb="3" eb="5">
      <t>シャリョウ</t>
    </rPh>
    <rPh sb="5" eb="6">
      <t>ケイ</t>
    </rPh>
    <phoneticPr fontId="3"/>
  </si>
  <si>
    <t>間伐①車両系７</t>
    <rPh sb="0" eb="2">
      <t>カンバツ</t>
    </rPh>
    <rPh sb="3" eb="5">
      <t>シャリョウ</t>
    </rPh>
    <rPh sb="5" eb="6">
      <t>ケイ</t>
    </rPh>
    <phoneticPr fontId="3"/>
  </si>
  <si>
    <t>間伐②車両系１</t>
    <rPh sb="0" eb="2">
      <t>カンバツ</t>
    </rPh>
    <rPh sb="3" eb="5">
      <t>シャリョウ</t>
    </rPh>
    <rPh sb="5" eb="6">
      <t>ケイ</t>
    </rPh>
    <phoneticPr fontId="3"/>
  </si>
  <si>
    <t>間伐③車両系５</t>
    <rPh sb="0" eb="2">
      <t>カンバツ</t>
    </rPh>
    <rPh sb="3" eb="5">
      <t>シャリョウ</t>
    </rPh>
    <rPh sb="5" eb="6">
      <t>ケイ</t>
    </rPh>
    <phoneticPr fontId="3"/>
  </si>
  <si>
    <t>間伐②車両系２</t>
    <rPh sb="0" eb="2">
      <t>カンバツ</t>
    </rPh>
    <rPh sb="3" eb="5">
      <t>シャリョウ</t>
    </rPh>
    <rPh sb="5" eb="6">
      <t>ケイ</t>
    </rPh>
    <phoneticPr fontId="3"/>
  </si>
  <si>
    <t>作業ポイント</t>
    <rPh sb="0" eb="2">
      <t>サギョウ</t>
    </rPh>
    <phoneticPr fontId="3"/>
  </si>
  <si>
    <t>間伐②車両系３</t>
    <rPh sb="0" eb="2">
      <t>カンバツ</t>
    </rPh>
    <rPh sb="3" eb="5">
      <t>シャリョウ</t>
    </rPh>
    <rPh sb="5" eb="6">
      <t>ケイ</t>
    </rPh>
    <phoneticPr fontId="3"/>
  </si>
  <si>
    <t>間伐②車両系４</t>
    <rPh sb="0" eb="2">
      <t>カンバツ</t>
    </rPh>
    <rPh sb="3" eb="5">
      <t>シャリョウ</t>
    </rPh>
    <rPh sb="5" eb="6">
      <t>ケイ</t>
    </rPh>
    <phoneticPr fontId="3"/>
  </si>
  <si>
    <t>　　　　　　　　　　　　　　　　　　　　　　　　　　　　　　中間点写真は50m毎に各1枚以上</t>
    <rPh sb="30" eb="33">
      <t>チュウカンテン</t>
    </rPh>
    <rPh sb="33" eb="35">
      <t>シャシン</t>
    </rPh>
    <rPh sb="39" eb="40">
      <t>ゴト</t>
    </rPh>
    <rPh sb="41" eb="42">
      <t>カク</t>
    </rPh>
    <rPh sb="43" eb="44">
      <t>マイ</t>
    </rPh>
    <rPh sb="44" eb="46">
      <t>イジョウ</t>
    </rPh>
    <phoneticPr fontId="3"/>
  </si>
  <si>
    <t>間伐③本格架線系４</t>
  </si>
  <si>
    <t>間伐②車両系６</t>
    <rPh sb="0" eb="2">
      <t>カンバツ</t>
    </rPh>
    <rPh sb="3" eb="5">
      <t>シャリョウ</t>
    </rPh>
    <rPh sb="5" eb="6">
      <t>ケイ</t>
    </rPh>
    <phoneticPr fontId="3"/>
  </si>
  <si>
    <t>間伐②車両系７</t>
    <rPh sb="0" eb="2">
      <t>カンバツ</t>
    </rPh>
    <rPh sb="3" eb="5">
      <t>シャリョウ</t>
    </rPh>
    <rPh sb="5" eb="6">
      <t>ケイ</t>
    </rPh>
    <phoneticPr fontId="3"/>
  </si>
  <si>
    <t xml:space="preserve">  0～9°</t>
  </si>
  <si>
    <t>間伐③車両系６</t>
    <rPh sb="0" eb="2">
      <t>カンバツ</t>
    </rPh>
    <rPh sb="3" eb="5">
      <t>シャリョウ</t>
    </rPh>
    <rPh sb="5" eb="6">
      <t>ケイ</t>
    </rPh>
    <phoneticPr fontId="3"/>
  </si>
  <si>
    <t>　・管理点No.1（W1の寸法が確認可能な写真を撮影すること）</t>
    <rPh sb="2" eb="5">
      <t>カンリテン</t>
    </rPh>
    <rPh sb="13" eb="15">
      <t>スンポウ</t>
    </rPh>
    <rPh sb="16" eb="18">
      <t>カクニン</t>
    </rPh>
    <rPh sb="18" eb="20">
      <t>カノウ</t>
    </rPh>
    <rPh sb="21" eb="23">
      <t>シャシン</t>
    </rPh>
    <rPh sb="24" eb="26">
      <t>サツエイ</t>
    </rPh>
    <phoneticPr fontId="3"/>
  </si>
  <si>
    <t>間伐①簡易架線系１</t>
    <rPh sb="0" eb="2">
      <t>カンバツ</t>
    </rPh>
    <rPh sb="3" eb="5">
      <t>カンイ</t>
    </rPh>
    <rPh sb="5" eb="7">
      <t>カセン</t>
    </rPh>
    <rPh sb="7" eb="8">
      <t>ケイ</t>
    </rPh>
    <phoneticPr fontId="3"/>
  </si>
  <si>
    <r>
      <t>【参考】列状間伐（搬出材積80</t>
    </r>
    <r>
      <rPr>
        <sz val="14"/>
        <color auto="1"/>
        <rFont val="Calibri"/>
      </rPr>
      <t>m3</t>
    </r>
    <r>
      <rPr>
        <sz val="14"/>
        <color auto="1"/>
        <rFont val="HGｺﾞｼｯｸM"/>
      </rPr>
      <t>以上のみ）参考標準単価</t>
    </r>
    <rPh sb="1" eb="3">
      <t>サンコウ</t>
    </rPh>
    <rPh sb="4" eb="6">
      <t>レツジョウ</t>
    </rPh>
    <rPh sb="6" eb="8">
      <t>カンバツ</t>
    </rPh>
    <rPh sb="9" eb="11">
      <t>ハンシュツ</t>
    </rPh>
    <rPh sb="11" eb="13">
      <t>ザイセキ</t>
    </rPh>
    <rPh sb="17" eb="19">
      <t>イジョウ</t>
    </rPh>
    <rPh sb="22" eb="24">
      <t>サンコウ</t>
    </rPh>
    <rPh sb="24" eb="26">
      <t>ヒョウジュン</t>
    </rPh>
    <rPh sb="26" eb="28">
      <t>タンカ</t>
    </rPh>
    <phoneticPr fontId="3"/>
  </si>
  <si>
    <t>間伐①簡易架線系３</t>
    <rPh sb="0" eb="2">
      <t>カンバツ</t>
    </rPh>
    <rPh sb="3" eb="5">
      <t>カンイ</t>
    </rPh>
    <rPh sb="5" eb="7">
      <t>カセン</t>
    </rPh>
    <rPh sb="7" eb="8">
      <t>ケイ</t>
    </rPh>
    <phoneticPr fontId="3"/>
  </si>
  <si>
    <t>鳥獣害防止ネットＦ－２</t>
    <rPh sb="0" eb="2">
      <t>チョウジュウ</t>
    </rPh>
    <rPh sb="2" eb="3">
      <t>ガイ</t>
    </rPh>
    <rPh sb="3" eb="5">
      <t>ボウシ</t>
    </rPh>
    <phoneticPr fontId="3"/>
  </si>
  <si>
    <t>間伐①簡易架線系５</t>
    <rPh sb="0" eb="2">
      <t>カンバツ</t>
    </rPh>
    <rPh sb="3" eb="5">
      <t>カンイ</t>
    </rPh>
    <rPh sb="5" eb="7">
      <t>カセン</t>
    </rPh>
    <rPh sb="7" eb="8">
      <t>ケイ</t>
    </rPh>
    <phoneticPr fontId="3"/>
  </si>
  <si>
    <t>間伐①簡易架線系７</t>
    <rPh sb="0" eb="2">
      <t>カンバツ</t>
    </rPh>
    <rPh sb="3" eb="5">
      <t>カンイ</t>
    </rPh>
    <rPh sb="5" eb="7">
      <t>カセン</t>
    </rPh>
    <rPh sb="7" eb="8">
      <t>ケイ</t>
    </rPh>
    <phoneticPr fontId="3"/>
  </si>
  <si>
    <t>間伐②簡易架線系６</t>
    <rPh sb="0" eb="2">
      <t>カンバツ</t>
    </rPh>
    <rPh sb="3" eb="5">
      <t>カンイ</t>
    </rPh>
    <rPh sb="5" eb="7">
      <t>カセン</t>
    </rPh>
    <rPh sb="7" eb="8">
      <t>ケイ</t>
    </rPh>
    <phoneticPr fontId="3"/>
  </si>
  <si>
    <t>間伐③簡易架線系１</t>
    <rPh sb="0" eb="2">
      <t>カンバツ</t>
    </rPh>
    <rPh sb="3" eb="5">
      <t>カンイ</t>
    </rPh>
    <rPh sb="5" eb="7">
      <t>カセン</t>
    </rPh>
    <rPh sb="7" eb="8">
      <t>ケイ</t>
    </rPh>
    <phoneticPr fontId="3"/>
  </si>
  <si>
    <t>間伐③簡易架線系３</t>
    <rPh sb="0" eb="2">
      <t>カンバツ</t>
    </rPh>
    <rPh sb="3" eb="5">
      <t>カンイ</t>
    </rPh>
    <rPh sb="5" eb="7">
      <t>カセン</t>
    </rPh>
    <rPh sb="7" eb="8">
      <t>ケイ</t>
    </rPh>
    <phoneticPr fontId="3"/>
  </si>
  <si>
    <t>３．路盤工については原則、現場採取（岩）を使用すること。</t>
    <rPh sb="2" eb="4">
      <t>ロバン</t>
    </rPh>
    <rPh sb="4" eb="5">
      <t>コウ</t>
    </rPh>
    <rPh sb="10" eb="12">
      <t>ゲンソク</t>
    </rPh>
    <rPh sb="13" eb="15">
      <t>ゲンバ</t>
    </rPh>
    <rPh sb="15" eb="17">
      <t>サイシュ</t>
    </rPh>
    <rPh sb="18" eb="19">
      <t>ガン</t>
    </rPh>
    <rPh sb="21" eb="23">
      <t>シヨウ</t>
    </rPh>
    <phoneticPr fontId="3"/>
  </si>
  <si>
    <t>間伐③簡易架線系４</t>
    <rPh sb="0" eb="2">
      <t>カンバツ</t>
    </rPh>
    <rPh sb="3" eb="5">
      <t>カンイ</t>
    </rPh>
    <rPh sb="5" eb="7">
      <t>カセン</t>
    </rPh>
    <rPh sb="7" eb="8">
      <t>ケイ</t>
    </rPh>
    <phoneticPr fontId="3"/>
  </si>
  <si>
    <t>間伐③簡易架線系５</t>
    <rPh sb="0" eb="2">
      <t>カンバツ</t>
    </rPh>
    <rPh sb="3" eb="5">
      <t>カンイ</t>
    </rPh>
    <rPh sb="5" eb="7">
      <t>カセン</t>
    </rPh>
    <rPh sb="7" eb="8">
      <t>ケイ</t>
    </rPh>
    <phoneticPr fontId="3"/>
  </si>
  <si>
    <t>間伐（20％）①車両系２</t>
    <rPh sb="0" eb="2">
      <t>カンバツ</t>
    </rPh>
    <phoneticPr fontId="3"/>
  </si>
  <si>
    <t>間伐①本格架線系７</t>
  </si>
  <si>
    <t>間伐（20％）②車両系２</t>
    <rPh sb="0" eb="2">
      <t>カンバツ</t>
    </rPh>
    <phoneticPr fontId="3"/>
  </si>
  <si>
    <t>搬出材積(20m3/ha以上40m3/ha未満）</t>
    <rPh sb="0" eb="2">
      <t>ハンシュツ</t>
    </rPh>
    <rPh sb="2" eb="3">
      <t>ザイ</t>
    </rPh>
    <rPh sb="3" eb="4">
      <t>セキ</t>
    </rPh>
    <rPh sb="12" eb="14">
      <t>イジョウ</t>
    </rPh>
    <rPh sb="21" eb="23">
      <t>ミマン</t>
    </rPh>
    <phoneticPr fontId="3"/>
  </si>
  <si>
    <t>搬出材積(40m3/ha以上）</t>
    <rPh sb="0" eb="2">
      <t>ハンシュツ</t>
    </rPh>
    <rPh sb="2" eb="3">
      <t>ザイ</t>
    </rPh>
    <rPh sb="3" eb="4">
      <t>セキ</t>
    </rPh>
    <rPh sb="12" eb="14">
      <t>イジョウ</t>
    </rPh>
    <phoneticPr fontId="3"/>
  </si>
  <si>
    <t>1,000本/ha以上</t>
    <rPh sb="5" eb="6">
      <t>ホン</t>
    </rPh>
    <rPh sb="9" eb="11">
      <t>イジョウ</t>
    </rPh>
    <phoneticPr fontId="3"/>
  </si>
  <si>
    <t>●盛土基礎工（共通仮設費除く）</t>
    <rPh sb="1" eb="2">
      <t>モリ</t>
    </rPh>
    <rPh sb="2" eb="3">
      <t>ド</t>
    </rPh>
    <rPh sb="3" eb="5">
      <t>キソ</t>
    </rPh>
    <rPh sb="5" eb="6">
      <t>コウ</t>
    </rPh>
    <phoneticPr fontId="3"/>
  </si>
  <si>
    <t>保育等標準単価表（ha、ｍ当たり）</t>
    <rPh sb="0" eb="1">
      <t>タモツ</t>
    </rPh>
    <rPh sb="1" eb="2">
      <t>イク</t>
    </rPh>
    <rPh sb="2" eb="3">
      <t>トウ</t>
    </rPh>
    <rPh sb="3" eb="4">
      <t>シルベ</t>
    </rPh>
    <rPh sb="4" eb="5">
      <t>ジュン</t>
    </rPh>
    <rPh sb="5" eb="6">
      <t>タン</t>
    </rPh>
    <rPh sb="6" eb="7">
      <t>アタイ</t>
    </rPh>
    <rPh sb="7" eb="8">
      <t>ヒョウ</t>
    </rPh>
    <rPh sb="13" eb="14">
      <t>ア</t>
    </rPh>
    <phoneticPr fontId="3"/>
  </si>
  <si>
    <t>荒廃竹林整備Ａ</t>
    <rPh sb="0" eb="2">
      <t>コウハイ</t>
    </rPh>
    <rPh sb="2" eb="4">
      <t>チクリン</t>
    </rPh>
    <rPh sb="4" eb="6">
      <t>セイビ</t>
    </rPh>
    <phoneticPr fontId="3"/>
  </si>
  <si>
    <t>荒廃竹林整備Ｂ</t>
    <rPh sb="0" eb="2">
      <t>コウハイ</t>
    </rPh>
    <rPh sb="2" eb="4">
      <t>チクリン</t>
    </rPh>
    <rPh sb="4" eb="6">
      <t>セイビ</t>
    </rPh>
    <phoneticPr fontId="3"/>
  </si>
  <si>
    <t>植栽
(地拵無)</t>
    <rPh sb="0" eb="2">
      <t>ショクサイ</t>
    </rPh>
    <rPh sb="6" eb="7">
      <t>ナシ</t>
    </rPh>
    <phoneticPr fontId="3"/>
  </si>
  <si>
    <t>鳥獣害防止ネットＥ－２</t>
    <rPh sb="0" eb="2">
      <t>チョウジュウ</t>
    </rPh>
    <rPh sb="2" eb="3">
      <t>ガイ</t>
    </rPh>
    <rPh sb="3" eb="5">
      <t>ボウシ</t>
    </rPh>
    <phoneticPr fontId="3"/>
  </si>
  <si>
    <t>鳥獣害防止ネットＥ－３</t>
    <rPh sb="0" eb="2">
      <t>チョウジュウ</t>
    </rPh>
    <rPh sb="2" eb="3">
      <t>ガイ</t>
    </rPh>
    <rPh sb="3" eb="5">
      <t>ボウシ</t>
    </rPh>
    <phoneticPr fontId="3"/>
  </si>
  <si>
    <t>鳥獣害防止ネットＦ－１</t>
    <rPh sb="0" eb="2">
      <t>チョウジュウ</t>
    </rPh>
    <rPh sb="2" eb="3">
      <t>ガイ</t>
    </rPh>
    <rPh sb="3" eb="5">
      <t>ボウシ</t>
    </rPh>
    <phoneticPr fontId="3"/>
  </si>
  <si>
    <t>鳥獣害防止ネットＦ－３</t>
    <rPh sb="0" eb="2">
      <t>チョウジュウ</t>
    </rPh>
    <rPh sb="2" eb="3">
      <t>ガイ</t>
    </rPh>
    <rPh sb="3" eb="5">
      <t>ボウシ</t>
    </rPh>
    <phoneticPr fontId="3"/>
  </si>
  <si>
    <t>補助ﾈｯﾄ一体型
高さ
1.8m～2.0m未満
網目50mm以下</t>
    <rPh sb="5" eb="8">
      <t>イッタイガタ</t>
    </rPh>
    <rPh sb="9" eb="10">
      <t>タカ</t>
    </rPh>
    <rPh sb="21" eb="23">
      <t>ミマン</t>
    </rPh>
    <phoneticPr fontId="3"/>
  </si>
  <si>
    <t>幅　　　　員</t>
    <rPh sb="0" eb="1">
      <t>ハバ</t>
    </rPh>
    <rPh sb="5" eb="6">
      <t>イン</t>
    </rPh>
    <phoneticPr fontId="3"/>
  </si>
  <si>
    <t>伐倒、集積搬出　簡易架線系</t>
    <rPh sb="0" eb="2">
      <t>バットウ</t>
    </rPh>
    <rPh sb="3" eb="5">
      <t>シュウセキ</t>
    </rPh>
    <rPh sb="5" eb="7">
      <t>ハンシュツ</t>
    </rPh>
    <rPh sb="8" eb="10">
      <t>カンイ</t>
    </rPh>
    <rPh sb="10" eb="12">
      <t>カセン</t>
    </rPh>
    <rPh sb="12" eb="13">
      <t>ケイ</t>
    </rPh>
    <phoneticPr fontId="3"/>
  </si>
  <si>
    <t>間伐②本格架線系３</t>
  </si>
  <si>
    <t>伐倒・集積（人工造林と連続して行う一貫作業に適用） ※スギ人工林を対象地とするため流域単価を設けない</t>
    <rPh sb="0" eb="2">
      <t>バットウ</t>
    </rPh>
    <rPh sb="3" eb="5">
      <t>シュウセキ</t>
    </rPh>
    <rPh sb="6" eb="8">
      <t>ジンコウ</t>
    </rPh>
    <rPh sb="8" eb="10">
      <t>ゾウリン</t>
    </rPh>
    <rPh sb="11" eb="13">
      <t>レンゾク</t>
    </rPh>
    <rPh sb="15" eb="17">
      <t xml:space="preserve">ウ </t>
    </rPh>
    <rPh sb="17" eb="19">
      <t>イッカン</t>
    </rPh>
    <rPh sb="19" eb="21">
      <t>サギョウ</t>
    </rPh>
    <rPh sb="22" eb="24">
      <t>テキヨウ</t>
    </rPh>
    <rPh sb="29" eb="32">
      <t>ジンコウリン</t>
    </rPh>
    <rPh sb="33" eb="35">
      <t>タイショウ</t>
    </rPh>
    <rPh sb="35" eb="36">
      <t>チ</t>
    </rPh>
    <rPh sb="41" eb="43">
      <t>リュウイキ</t>
    </rPh>
    <rPh sb="43" eb="45">
      <t>タンカ</t>
    </rPh>
    <rPh sb="46" eb="47">
      <t>モウ</t>
    </rPh>
    <phoneticPr fontId="3"/>
  </si>
  <si>
    <t>流域単価①</t>
    <rPh sb="0" eb="2">
      <t>リュウイキ</t>
    </rPh>
    <rPh sb="2" eb="4">
      <t>タンカ</t>
    </rPh>
    <phoneticPr fontId="3"/>
  </si>
  <si>
    <t>（安芸・高知流域）</t>
    <rPh sb="1" eb="3">
      <t>アキ</t>
    </rPh>
    <rPh sb="4" eb="6">
      <t>コウチ</t>
    </rPh>
    <rPh sb="6" eb="8">
      <t>リュウイキ</t>
    </rPh>
    <phoneticPr fontId="3"/>
  </si>
  <si>
    <t>（嶺北仁淀流域）</t>
    <rPh sb="1" eb="3">
      <t>レイホク</t>
    </rPh>
    <rPh sb="3" eb="5">
      <t>ニヨド</t>
    </rPh>
    <rPh sb="5" eb="7">
      <t>リュウイキ</t>
    </rPh>
    <phoneticPr fontId="3"/>
  </si>
  <si>
    <t>資材費に
消費税を含む</t>
    <rPh sb="0" eb="2">
      <t>シザイ</t>
    </rPh>
    <rPh sb="2" eb="3">
      <t>ヒ</t>
    </rPh>
    <rPh sb="5" eb="8">
      <t>ショウヒゼイ</t>
    </rPh>
    <rPh sb="9" eb="10">
      <t>フク</t>
    </rPh>
    <phoneticPr fontId="3"/>
  </si>
  <si>
    <t>車両系</t>
    <rPh sb="0" eb="2">
      <t>シャリョウ</t>
    </rPh>
    <rPh sb="2" eb="3">
      <t>ケイ</t>
    </rPh>
    <phoneticPr fontId="3"/>
  </si>
  <si>
    <t>簡易架線系</t>
    <rPh sb="0" eb="2">
      <t>カンイ</t>
    </rPh>
    <rPh sb="2" eb="4">
      <t>カセン</t>
    </rPh>
    <rPh sb="4" eb="5">
      <t>ケイ</t>
    </rPh>
    <phoneticPr fontId="3"/>
  </si>
  <si>
    <t>間接費を除いた標準単価 (計算根拠）</t>
    <rPh sb="0" eb="2">
      <t>カンセツ</t>
    </rPh>
    <rPh sb="2" eb="3">
      <t>ヒ</t>
    </rPh>
    <rPh sb="4" eb="5">
      <t>ノゾ</t>
    </rPh>
    <rPh sb="7" eb="9">
      <t>ヒョウジュン</t>
    </rPh>
    <rPh sb="9" eb="11">
      <t>タンカ</t>
    </rPh>
    <rPh sb="13" eb="15">
      <t>ケイサン</t>
    </rPh>
    <rPh sb="15" eb="17">
      <t>コンキョ</t>
    </rPh>
    <phoneticPr fontId="3"/>
  </si>
  <si>
    <t>＊間接比率を含む単価　＝　計算根拠×（１＋間接比率）　【県補助金の算出においては100円未満切り捨て】</t>
    <rPh sb="1" eb="3">
      <t>カンセツ</t>
    </rPh>
    <rPh sb="3" eb="5">
      <t>ヒリツ</t>
    </rPh>
    <rPh sb="6" eb="7">
      <t>フク</t>
    </rPh>
    <rPh sb="8" eb="10">
      <t>タンカ</t>
    </rPh>
    <rPh sb="28" eb="29">
      <t>ケン</t>
    </rPh>
    <rPh sb="29" eb="32">
      <t>ホジョキン</t>
    </rPh>
    <rPh sb="33" eb="35">
      <t>サンシュツ</t>
    </rPh>
    <phoneticPr fontId="3"/>
  </si>
  <si>
    <t>一貫作業（伐倒、集積・人工造林）　標準単価表（ｈａ当たり）【林相転換特別対策適用単価】</t>
    <rPh sb="0" eb="2">
      <t>イッカン</t>
    </rPh>
    <rPh sb="2" eb="4">
      <t>サギョウ</t>
    </rPh>
    <rPh sb="5" eb="7">
      <t>バットウ</t>
    </rPh>
    <rPh sb="8" eb="10">
      <t>シュウセキ</t>
    </rPh>
    <rPh sb="11" eb="13">
      <t>ジンコウ</t>
    </rPh>
    <rPh sb="13" eb="15">
      <t>ゾウリン</t>
    </rPh>
    <rPh sb="17" eb="18">
      <t>シルベ</t>
    </rPh>
    <rPh sb="18" eb="19">
      <t>ジュン</t>
    </rPh>
    <rPh sb="19" eb="20">
      <t>タン</t>
    </rPh>
    <rPh sb="20" eb="21">
      <t>アタイ</t>
    </rPh>
    <rPh sb="21" eb="22">
      <t>オモテ</t>
    </rPh>
    <rPh sb="25" eb="26">
      <t>ア</t>
    </rPh>
    <rPh sb="31" eb="32">
      <t>ソウ</t>
    </rPh>
    <phoneticPr fontId="3"/>
  </si>
  <si>
    <t>基礎幅W2(m)</t>
    <rPh sb="0" eb="2">
      <t>キソ</t>
    </rPh>
    <rPh sb="2" eb="3">
      <t>ハバ</t>
    </rPh>
    <phoneticPr fontId="3"/>
  </si>
  <si>
    <t>z</t>
  </si>
  <si>
    <t>その１</t>
  </si>
  <si>
    <t>材積計</t>
    <rPh sb="0" eb="2">
      <t>ザイセキ</t>
    </rPh>
    <rPh sb="2" eb="3">
      <t>ケイ</t>
    </rPh>
    <phoneticPr fontId="3"/>
  </si>
  <si>
    <t>人　工　造　林　単　価　表　（　ｈａ　当　た　り　）</t>
    <rPh sb="0" eb="1">
      <t>ヒト</t>
    </rPh>
    <rPh sb="2" eb="3">
      <t>コウ</t>
    </rPh>
    <rPh sb="4" eb="5">
      <t>ヅクリ</t>
    </rPh>
    <rPh sb="6" eb="7">
      <t>リン</t>
    </rPh>
    <rPh sb="8" eb="9">
      <t>タン</t>
    </rPh>
    <rPh sb="10" eb="11">
      <t>アタイ</t>
    </rPh>
    <rPh sb="12" eb="13">
      <t>オモテ</t>
    </rPh>
    <rPh sb="19" eb="20">
      <t>ア</t>
    </rPh>
    <phoneticPr fontId="3"/>
  </si>
  <si>
    <t>令和８年度高知県造林事業標準単価表</t>
    <rPh sb="0" eb="2">
      <t>レイワ</t>
    </rPh>
    <rPh sb="3" eb="5">
      <t>ネンド</t>
    </rPh>
    <rPh sb="5" eb="8">
      <t>コウチケン</t>
    </rPh>
    <rPh sb="8" eb="10">
      <t>ゾウリン</t>
    </rPh>
    <rPh sb="10" eb="12">
      <t>ジギョウ</t>
    </rPh>
    <rPh sb="12" eb="14">
      <t>ヒョウジュン</t>
    </rPh>
    <rPh sb="14" eb="17">
      <t>タンカヒョウ</t>
    </rPh>
    <phoneticPr fontId="3"/>
  </si>
  <si>
    <t>１．以下の基礎幅を満たす場合に計上可能とする。</t>
    <rPh sb="2" eb="4">
      <t>イカ</t>
    </rPh>
    <rPh sb="5" eb="7">
      <t>キソ</t>
    </rPh>
    <rPh sb="7" eb="8">
      <t>ハバ</t>
    </rPh>
    <rPh sb="9" eb="10">
      <t>ミ</t>
    </rPh>
    <rPh sb="12" eb="14">
      <t>バアイ</t>
    </rPh>
    <rPh sb="15" eb="17">
      <t>ケイジョウ</t>
    </rPh>
    <rPh sb="17" eb="19">
      <t>カノウ</t>
    </rPh>
    <phoneticPr fontId="3"/>
  </si>
  <si>
    <t>令和８年度２－四半期から適用（R８年度事業・R７年度繰越事業）</t>
  </si>
  <si>
    <t>※ 最上段の控木は、車道幅(全幅)と同じ長さとする。</t>
    <rPh sb="2" eb="5">
      <t>サイジョウダン</t>
    </rPh>
    <rPh sb="10" eb="12">
      <t>シャドウ</t>
    </rPh>
    <rPh sb="12" eb="13">
      <t>ハバ</t>
    </rPh>
    <rPh sb="14" eb="15">
      <t>ゼン</t>
    </rPh>
    <rPh sb="15" eb="16">
      <t>フク</t>
    </rPh>
    <rPh sb="18" eb="19">
      <t>オナ</t>
    </rPh>
    <rPh sb="20" eb="21">
      <t>ナガ</t>
    </rPh>
    <phoneticPr fontId="3"/>
  </si>
  <si>
    <t>区分</t>
    <rPh sb="0" eb="2">
      <t>クブン</t>
    </rPh>
    <phoneticPr fontId="3"/>
  </si>
  <si>
    <t>保育間伐Ｃ</t>
    <rPh sb="0" eb="2">
      <t>ホイク</t>
    </rPh>
    <rPh sb="2" eb="4">
      <t>カンバツ</t>
    </rPh>
    <phoneticPr fontId="3"/>
  </si>
  <si>
    <t>間伐①本格架線系１</t>
  </si>
  <si>
    <t>基礎幅1.0ｍ以上</t>
    <rPh sb="0" eb="2">
      <t>キソ</t>
    </rPh>
    <rPh sb="2" eb="3">
      <t>ハバ</t>
    </rPh>
    <rPh sb="7" eb="9">
      <t>イジョウ</t>
    </rPh>
    <phoneticPr fontId="3"/>
  </si>
  <si>
    <t>間伐①本格架線系２</t>
  </si>
  <si>
    <t>間伐①本格架線系３</t>
  </si>
  <si>
    <t>間伐①本格架線系４</t>
  </si>
  <si>
    <t>　35°</t>
  </si>
  <si>
    <t>間伐①本格架線系５</t>
  </si>
  <si>
    <t>間伐①本格架線系６</t>
  </si>
  <si>
    <t>間伐②本格架線系１</t>
  </si>
  <si>
    <t>間伐②本格架線系２</t>
  </si>
  <si>
    <t>60ｍ2以上</t>
    <rPh sb="4" eb="6">
      <t>イジョウ</t>
    </rPh>
    <phoneticPr fontId="3"/>
  </si>
  <si>
    <t>間伐②本格架線系４</t>
  </si>
  <si>
    <t>間伐②本格架線系５</t>
  </si>
  <si>
    <t>間伐②本格架線系６</t>
  </si>
  <si>
    <t>間伐②本格架線系７</t>
  </si>
  <si>
    <t>間伐③本格架線系１</t>
  </si>
  <si>
    <t>９段</t>
    <rPh sb="1" eb="2">
      <t>ダン</t>
    </rPh>
    <phoneticPr fontId="3"/>
  </si>
  <si>
    <t>間伐③本格架線系２</t>
  </si>
  <si>
    <t>間伐③本格架線系５</t>
  </si>
  <si>
    <t>L=</t>
  </si>
  <si>
    <t>間伐③本格架線系６</t>
  </si>
  <si>
    <t>８段</t>
  </si>
  <si>
    <t>間伐③本格架線系７</t>
  </si>
  <si>
    <t>※本表は定性間伐、列状間伐（搬出材積80m3以上のみ）に係る費用
　の参考単価であり、高知県造林補助金の計算には適用しない</t>
    <rPh sb="1" eb="2">
      <t>ホン</t>
    </rPh>
    <rPh sb="2" eb="3">
      <t>ヒョウ</t>
    </rPh>
    <rPh sb="4" eb="6">
      <t>テイセイ</t>
    </rPh>
    <rPh sb="6" eb="8">
      <t>カンバツ</t>
    </rPh>
    <rPh sb="9" eb="11">
      <t>レツジョウ</t>
    </rPh>
    <rPh sb="11" eb="13">
      <t>カンバツ</t>
    </rPh>
    <rPh sb="28" eb="29">
      <t>カカ</t>
    </rPh>
    <rPh sb="30" eb="32">
      <t>ヒヨウ</t>
    </rPh>
    <rPh sb="35" eb="37">
      <t>サンコウ</t>
    </rPh>
    <rPh sb="37" eb="39">
      <t>タンカ</t>
    </rPh>
    <rPh sb="43" eb="46">
      <t>コウチケン</t>
    </rPh>
    <rPh sb="46" eb="48">
      <t>ゾウリン</t>
    </rPh>
    <rPh sb="48" eb="51">
      <t>ホジョキン</t>
    </rPh>
    <rPh sb="52" eb="54">
      <t>ケイサン</t>
    </rPh>
    <rPh sb="56" eb="58">
      <t>テキヨウ</t>
    </rPh>
    <phoneticPr fontId="3"/>
  </si>
  <si>
    <t xml:space="preserve">    1.2ｍ程度を越える場合は（岩３分切り、土砂６部切り）を標準とする。</t>
  </si>
  <si>
    <t>食害防止単木保護（天然素材）Ａ</t>
    <rPh sb="0" eb="2">
      <t>ショクガイ</t>
    </rPh>
    <rPh sb="2" eb="4">
      <t>ボウシ</t>
    </rPh>
    <rPh sb="4" eb="6">
      <t>タンボク</t>
    </rPh>
    <rPh sb="6" eb="8">
      <t>ホゴ</t>
    </rPh>
    <rPh sb="9" eb="11">
      <t>テンネン</t>
    </rPh>
    <rPh sb="11" eb="13">
      <t>ソザイ</t>
    </rPh>
    <phoneticPr fontId="3"/>
  </si>
  <si>
    <t>食害防止単木保護（天然素材）Ｂ</t>
    <rPh sb="0" eb="2">
      <t>ショクガイ</t>
    </rPh>
    <rPh sb="2" eb="4">
      <t>ボウシ</t>
    </rPh>
    <rPh sb="4" eb="6">
      <t>タンボク</t>
    </rPh>
    <rPh sb="6" eb="8">
      <t>ホゴ</t>
    </rPh>
    <phoneticPr fontId="3"/>
  </si>
  <si>
    <t>特殊地拵
（車両系）</t>
    <rPh sb="0" eb="2">
      <t>トクシュ</t>
    </rPh>
    <rPh sb="2" eb="3">
      <t>ジ</t>
    </rPh>
    <rPh sb="3" eb="4">
      <t>コシラ</t>
    </rPh>
    <rPh sb="6" eb="8">
      <t>シャリョウ</t>
    </rPh>
    <rPh sb="8" eb="9">
      <t>ケイ</t>
    </rPh>
    <phoneticPr fontId="3"/>
  </si>
  <si>
    <t>特殊地拵
（簡易架線系）</t>
    <rPh sb="0" eb="2">
      <t>トクシュ</t>
    </rPh>
    <rPh sb="2" eb="3">
      <t>ジ</t>
    </rPh>
    <rPh sb="3" eb="4">
      <t>コシラ</t>
    </rPh>
    <rPh sb="6" eb="8">
      <t>カンイ</t>
    </rPh>
    <rPh sb="8" eb="10">
      <t>カセン</t>
    </rPh>
    <rPh sb="10" eb="11">
      <t>ケイ</t>
    </rPh>
    <phoneticPr fontId="3"/>
  </si>
  <si>
    <t>特殊地拵
（本格架線系）</t>
    <rPh sb="0" eb="2">
      <t>トクシュ</t>
    </rPh>
    <rPh sb="2" eb="3">
      <t>ジ</t>
    </rPh>
    <rPh sb="3" eb="4">
      <t>コシラ</t>
    </rPh>
    <rPh sb="6" eb="8">
      <t>ホンカク</t>
    </rPh>
    <rPh sb="8" eb="10">
      <t>カセン</t>
    </rPh>
    <rPh sb="10" eb="11">
      <t>ケイ</t>
    </rPh>
    <phoneticPr fontId="3"/>
  </si>
  <si>
    <t>令和８年度 森林作業道開設標準単価表</t>
    <rPh sb="0" eb="2">
      <t>レイワ</t>
    </rPh>
    <rPh sb="3" eb="5">
      <t>ネンド</t>
    </rPh>
    <rPh sb="6" eb="8">
      <t>シンリン</t>
    </rPh>
    <rPh sb="8" eb="10">
      <t>サギョウ</t>
    </rPh>
    <rPh sb="10" eb="11">
      <t>ドウ</t>
    </rPh>
    <rPh sb="11" eb="13">
      <t>カイセツ</t>
    </rPh>
    <rPh sb="13" eb="15">
      <t>ヒョウジュン</t>
    </rPh>
    <rPh sb="15" eb="17">
      <t>タンカ</t>
    </rPh>
    <rPh sb="17" eb="18">
      <t>ヒョウ</t>
    </rPh>
    <phoneticPr fontId="3"/>
  </si>
  <si>
    <t>単位：円/ｍ</t>
    <rPh sb="0" eb="2">
      <t>タンイ</t>
    </rPh>
    <rPh sb="3" eb="4">
      <t>エン</t>
    </rPh>
    <phoneticPr fontId="3"/>
  </si>
  <si>
    <t>タイプ</t>
  </si>
  <si>
    <t>最上段</t>
    <rPh sb="0" eb="3">
      <t>サイジョウダン</t>
    </rPh>
    <phoneticPr fontId="3"/>
  </si>
  <si>
    <t>2.0m以上～2.5m未満</t>
    <rPh sb="4" eb="6">
      <t>イジョウ</t>
    </rPh>
    <phoneticPr fontId="3"/>
  </si>
  <si>
    <t>18cm以上</t>
    <rPh sb="4" eb="6">
      <t>イジョウ</t>
    </rPh>
    <phoneticPr fontId="3"/>
  </si>
  <si>
    <t xml:space="preserve">    ただし、整形は、浮石除去及び最小限の面整形を主な作業とする。</t>
  </si>
  <si>
    <t>2.5m以上～3.0m未満
（岩なし）</t>
    <rPh sb="4" eb="6">
      <t>イジョウ</t>
    </rPh>
    <rPh sb="15" eb="16">
      <t>ガン</t>
    </rPh>
    <phoneticPr fontId="3"/>
  </si>
  <si>
    <t>切取による場合</t>
    <rPh sb="0" eb="1">
      <t>キ</t>
    </rPh>
    <rPh sb="1" eb="2">
      <t>ト</t>
    </rPh>
    <rPh sb="5" eb="7">
      <t>バアイ</t>
    </rPh>
    <phoneticPr fontId="3"/>
  </si>
  <si>
    <t>2.5m以上～3.0m未満
（岩有り）</t>
    <rPh sb="4" eb="6">
      <t>イジョウ</t>
    </rPh>
    <rPh sb="15" eb="16">
      <t>ガン</t>
    </rPh>
    <rPh sb="16" eb="17">
      <t>ア</t>
    </rPh>
    <phoneticPr fontId="3"/>
  </si>
  <si>
    <t>数</t>
    <rPh sb="0" eb="1">
      <t>スウ</t>
    </rPh>
    <phoneticPr fontId="3"/>
  </si>
  <si>
    <t>3.0m以上</t>
    <rPh sb="4" eb="6">
      <t>イジョウ</t>
    </rPh>
    <phoneticPr fontId="3"/>
  </si>
  <si>
    <t>１０段</t>
  </si>
  <si>
    <t>　0°</t>
  </si>
  <si>
    <t>積上げ積算による</t>
    <rPh sb="0" eb="2">
      <t>ツミア</t>
    </rPh>
    <rPh sb="3" eb="5">
      <t>セキサン</t>
    </rPh>
    <phoneticPr fontId="3"/>
  </si>
  <si>
    <t>　10°</t>
  </si>
  <si>
    <t xml:space="preserve"> 10～24°</t>
  </si>
  <si>
    <t>３.０ｍ</t>
  </si>
  <si>
    <t>　25°</t>
  </si>
  <si>
    <t xml:space="preserve"> 25～34°</t>
  </si>
  <si>
    <t>（注１）</t>
    <rPh sb="1" eb="2">
      <t>チュウ</t>
    </rPh>
    <phoneticPr fontId="3"/>
  </si>
  <si>
    <t>ただし、0°タイプは枝条片付けのみとする。</t>
  </si>
  <si>
    <t>（注２）</t>
    <rPh sb="1" eb="2">
      <t>チュウ</t>
    </rPh>
    <phoneticPr fontId="3"/>
  </si>
  <si>
    <t>　　歩掛についてはＢＨルーズ（礫質土）＋ＤＴ運搬</t>
    <rPh sb="2" eb="3">
      <t>ブ</t>
    </rPh>
    <rPh sb="3" eb="4">
      <t>ガカリ</t>
    </rPh>
    <rPh sb="15" eb="16">
      <t>レキ</t>
    </rPh>
    <rPh sb="16" eb="18">
      <t>シツド</t>
    </rPh>
    <rPh sb="22" eb="24">
      <t>ウンパン</t>
    </rPh>
    <phoneticPr fontId="3"/>
  </si>
  <si>
    <t>盛土基礎工により路体を構築する作業道の取り扱いについて</t>
    <rPh sb="0" eb="1">
      <t>モ</t>
    </rPh>
    <rPh sb="1" eb="2">
      <t>ド</t>
    </rPh>
    <rPh sb="2" eb="4">
      <t>キソ</t>
    </rPh>
    <rPh sb="4" eb="5">
      <t>コウ</t>
    </rPh>
    <rPh sb="8" eb="9">
      <t>ロ</t>
    </rPh>
    <rPh sb="9" eb="10">
      <t>タイ</t>
    </rPh>
    <rPh sb="11" eb="13">
      <t>コウチク</t>
    </rPh>
    <rPh sb="15" eb="17">
      <t>サギョウ</t>
    </rPh>
    <rPh sb="17" eb="18">
      <t>ドウ</t>
    </rPh>
    <rPh sb="19" eb="20">
      <t>ト</t>
    </rPh>
    <rPh sb="21" eb="22">
      <t>アツカ</t>
    </rPh>
    <phoneticPr fontId="3"/>
  </si>
  <si>
    <t>　　○　施工管理等について</t>
    <rPh sb="4" eb="6">
      <t>セコウ</t>
    </rPh>
    <rPh sb="6" eb="8">
      <t>カンリ</t>
    </rPh>
    <rPh sb="8" eb="9">
      <t>トウ</t>
    </rPh>
    <phoneticPr fontId="3"/>
  </si>
  <si>
    <t>全幅員</t>
    <rPh sb="0" eb="1">
      <t>ゼン</t>
    </rPh>
    <rPh sb="1" eb="3">
      <t>フクイン</t>
    </rPh>
    <phoneticPr fontId="3"/>
  </si>
  <si>
    <t>備　　　考</t>
    <rPh sb="0" eb="5">
      <t>ビコウ</t>
    </rPh>
    <phoneticPr fontId="3"/>
  </si>
  <si>
    <t>基礎幅W1(m)</t>
    <rPh sb="0" eb="2">
      <t>キソ</t>
    </rPh>
    <rPh sb="2" eb="3">
      <t>ハバ</t>
    </rPh>
    <phoneticPr fontId="3"/>
  </si>
  <si>
    <t>1.5m以上～2.5m未満</t>
  </si>
  <si>
    <t>２．丸太組工及び作業道の盛土基礎地盤に段切を行う場合は、掘削・締固を計上することができる。</t>
    <rPh sb="2" eb="4">
      <t>マルタ</t>
    </rPh>
    <rPh sb="4" eb="5">
      <t>グ</t>
    </rPh>
    <rPh sb="5" eb="6">
      <t>コウ</t>
    </rPh>
    <rPh sb="6" eb="7">
      <t>オヨ</t>
    </rPh>
    <rPh sb="8" eb="10">
      <t>サギョウ</t>
    </rPh>
    <rPh sb="10" eb="11">
      <t>ドウ</t>
    </rPh>
    <rPh sb="12" eb="13">
      <t>モリ</t>
    </rPh>
    <rPh sb="13" eb="14">
      <t>ド</t>
    </rPh>
    <rPh sb="14" eb="16">
      <t>キソ</t>
    </rPh>
    <rPh sb="16" eb="18">
      <t>ジバン</t>
    </rPh>
    <rPh sb="19" eb="20">
      <t>ダン</t>
    </rPh>
    <rPh sb="20" eb="21">
      <t>ギ</t>
    </rPh>
    <rPh sb="22" eb="23">
      <t>オコナ</t>
    </rPh>
    <rPh sb="24" eb="26">
      <t>バアイ</t>
    </rPh>
    <rPh sb="28" eb="30">
      <t>クッサク</t>
    </rPh>
    <rPh sb="31" eb="32">
      <t>シ</t>
    </rPh>
    <rPh sb="32" eb="33">
      <t>カタ</t>
    </rPh>
    <rPh sb="34" eb="36">
      <t>ケイジョウ</t>
    </rPh>
    <phoneticPr fontId="3"/>
  </si>
  <si>
    <t>2.5m以上～3.0m未満</t>
    <rPh sb="4" eb="6">
      <t>イジョウ</t>
    </rPh>
    <rPh sb="11" eb="13">
      <t>ミマン</t>
    </rPh>
    <phoneticPr fontId="3"/>
  </si>
  <si>
    <t>1.5以上</t>
    <rPh sb="3" eb="5">
      <t>イジョウ</t>
    </rPh>
    <phoneticPr fontId="3"/>
  </si>
  <si>
    <t>2.5m以上～3.0m未満（岩なし）</t>
    <rPh sb="4" eb="6">
      <t>イジョウ</t>
    </rPh>
    <rPh sb="14" eb="15">
      <t>ガン</t>
    </rPh>
    <phoneticPr fontId="3"/>
  </si>
  <si>
    <t>　　盛土延長50m未満の場合・・・中間点付近　1枚以上</t>
    <rPh sb="2" eb="3">
      <t>モ</t>
    </rPh>
    <rPh sb="3" eb="4">
      <t>ド</t>
    </rPh>
    <rPh sb="4" eb="6">
      <t>エンチョウ</t>
    </rPh>
    <rPh sb="9" eb="11">
      <t>ミマン</t>
    </rPh>
    <rPh sb="12" eb="14">
      <t>バアイ</t>
    </rPh>
    <rPh sb="17" eb="20">
      <t>チュウカンテン</t>
    </rPh>
    <rPh sb="20" eb="22">
      <t>フキン</t>
    </rPh>
    <rPh sb="24" eb="25">
      <t>マイ</t>
    </rPh>
    <rPh sb="25" eb="27">
      <t>イジョウ</t>
    </rPh>
    <phoneticPr fontId="3"/>
  </si>
  <si>
    <t>　　盛土延長200m未満の場合・・・盛土の起点、中間点、終点付近　各1枚以上</t>
    <rPh sb="2" eb="3">
      <t>モ</t>
    </rPh>
    <rPh sb="3" eb="4">
      <t>ド</t>
    </rPh>
    <rPh sb="4" eb="6">
      <t>エンチョウ</t>
    </rPh>
    <rPh sb="10" eb="12">
      <t>ミマン</t>
    </rPh>
    <rPh sb="13" eb="15">
      <t>バアイ</t>
    </rPh>
    <rPh sb="18" eb="20">
      <t>モリツチ</t>
    </rPh>
    <rPh sb="21" eb="23">
      <t>キテン</t>
    </rPh>
    <rPh sb="24" eb="26">
      <t>チュウカン</t>
    </rPh>
    <rPh sb="26" eb="27">
      <t>テン</t>
    </rPh>
    <rPh sb="28" eb="30">
      <t>シュウテン</t>
    </rPh>
    <rPh sb="30" eb="32">
      <t>フキン</t>
    </rPh>
    <rPh sb="33" eb="34">
      <t>カク</t>
    </rPh>
    <rPh sb="35" eb="36">
      <t>マイ</t>
    </rPh>
    <rPh sb="36" eb="38">
      <t>イジョウ</t>
    </rPh>
    <phoneticPr fontId="3"/>
  </si>
  <si>
    <t>　　盛土延長200m以上の場合・・・盛土の起点、終点付近　各１枚以上　</t>
    <rPh sb="2" eb="3">
      <t>モ</t>
    </rPh>
    <rPh sb="3" eb="4">
      <t>ド</t>
    </rPh>
    <rPh sb="4" eb="6">
      <t>エンチョウ</t>
    </rPh>
    <rPh sb="10" eb="12">
      <t>イジョウ</t>
    </rPh>
    <rPh sb="13" eb="15">
      <t>バアイ</t>
    </rPh>
    <rPh sb="18" eb="20">
      <t>モリツチ</t>
    </rPh>
    <rPh sb="21" eb="23">
      <t>キテン</t>
    </rPh>
    <rPh sb="24" eb="26">
      <t>シュウテン</t>
    </rPh>
    <rPh sb="26" eb="28">
      <t>フキン</t>
    </rPh>
    <rPh sb="29" eb="30">
      <t>カク</t>
    </rPh>
    <rPh sb="31" eb="32">
      <t>マイ</t>
    </rPh>
    <rPh sb="32" eb="34">
      <t>イジョウ</t>
    </rPh>
    <phoneticPr fontId="3"/>
  </si>
  <si>
    <t>　・管理点No.2（W2の寸法・埋戻部分の締固状況が確認可能な写真を撮影すること）</t>
    <rPh sb="2" eb="5">
      <t>カンリテン</t>
    </rPh>
    <rPh sb="13" eb="15">
      <t>スンポウ</t>
    </rPh>
    <rPh sb="16" eb="17">
      <t>ウ</t>
    </rPh>
    <rPh sb="17" eb="18">
      <t>モド</t>
    </rPh>
    <rPh sb="18" eb="20">
      <t>ブブン</t>
    </rPh>
    <rPh sb="21" eb="22">
      <t>シ</t>
    </rPh>
    <rPh sb="22" eb="23">
      <t>カタ</t>
    </rPh>
    <rPh sb="23" eb="25">
      <t>ジョウキョウ</t>
    </rPh>
    <rPh sb="26" eb="28">
      <t>カクニン</t>
    </rPh>
    <rPh sb="28" eb="30">
      <t>カノウ</t>
    </rPh>
    <rPh sb="31" eb="33">
      <t>シャシン</t>
    </rPh>
    <rPh sb="34" eb="36">
      <t>サツエイ</t>
    </rPh>
    <phoneticPr fontId="3"/>
  </si>
  <si>
    <t>（車道全幅員：３.０ｍの場合）</t>
    <rPh sb="1" eb="3">
      <t>シャドウ</t>
    </rPh>
    <rPh sb="3" eb="4">
      <t>ゼン</t>
    </rPh>
    <rPh sb="4" eb="5">
      <t>フク</t>
    </rPh>
    <rPh sb="5" eb="6">
      <t>イン</t>
    </rPh>
    <rPh sb="12" eb="14">
      <t>バアイ</t>
    </rPh>
    <phoneticPr fontId="3"/>
  </si>
  <si>
    <t>控　　　木　（末口16cm）</t>
    <rPh sb="0" eb="1">
      <t>ヒカ</t>
    </rPh>
    <rPh sb="4" eb="5">
      <t>キ</t>
    </rPh>
    <rPh sb="7" eb="8">
      <t>スエ</t>
    </rPh>
    <rPh sb="8" eb="9">
      <t>クチ</t>
    </rPh>
    <phoneticPr fontId="3"/>
  </si>
  <si>
    <t>材積合計</t>
    <rPh sb="0" eb="2">
      <t>ザイセキ</t>
    </rPh>
    <rPh sb="2" eb="4">
      <t>ゴウケイ</t>
    </rPh>
    <phoneticPr fontId="3"/>
  </si>
  <si>
    <t>２.５ｍ</t>
  </si>
  <si>
    <t>(末口18cm)</t>
    <rPh sb="1" eb="2">
      <t>スエ</t>
    </rPh>
    <rPh sb="2" eb="3">
      <t>クチ</t>
    </rPh>
    <phoneticPr fontId="3"/>
  </si>
  <si>
    <t>筋</t>
    <rPh sb="0" eb="1">
      <t>テッキン</t>
    </rPh>
    <phoneticPr fontId="3"/>
  </si>
  <si>
    <t>本</t>
    <rPh sb="0" eb="1">
      <t>ホンスウ</t>
    </rPh>
    <phoneticPr fontId="3"/>
  </si>
  <si>
    <t>材積</t>
    <rPh sb="0" eb="2">
      <t>ザイセキ</t>
    </rPh>
    <phoneticPr fontId="3"/>
  </si>
  <si>
    <t>２段</t>
    <rPh sb="1" eb="2">
      <t>ダン</t>
    </rPh>
    <phoneticPr fontId="3"/>
  </si>
  <si>
    <t>３段</t>
  </si>
  <si>
    <t>長さ</t>
    <rPh sb="0" eb="1">
      <t>ナガ</t>
    </rPh>
    <phoneticPr fontId="3"/>
  </si>
  <si>
    <t>　横　木</t>
    <rPh sb="1" eb="4">
      <t>ヨコキ</t>
    </rPh>
    <phoneticPr fontId="3"/>
  </si>
  <si>
    <t>５段</t>
  </si>
  <si>
    <t>６段</t>
  </si>
  <si>
    <t>４．法面整形は、切土高が1.2ｍ程度を超える箇所のみ計上している。</t>
    <rPh sb="2" eb="3">
      <t>ノリ</t>
    </rPh>
    <rPh sb="3" eb="4">
      <t>メン</t>
    </rPh>
    <rPh sb="4" eb="6">
      <t>セイケイ</t>
    </rPh>
    <rPh sb="8" eb="9">
      <t>キリ</t>
    </rPh>
    <rPh sb="9" eb="10">
      <t>ド</t>
    </rPh>
    <rPh sb="10" eb="11">
      <t>ダカ</t>
    </rPh>
    <rPh sb="16" eb="18">
      <t>テイド</t>
    </rPh>
    <rPh sb="19" eb="20">
      <t>コ</t>
    </rPh>
    <rPh sb="22" eb="24">
      <t>カショ</t>
    </rPh>
    <rPh sb="26" eb="28">
      <t>ケイジョウ</t>
    </rPh>
    <phoneticPr fontId="3"/>
  </si>
  <si>
    <t>　控　木(下段)</t>
    <rPh sb="1" eb="2">
      <t>ヒカ</t>
    </rPh>
    <rPh sb="3" eb="4">
      <t>キ</t>
    </rPh>
    <rPh sb="5" eb="6">
      <t>ゲ</t>
    </rPh>
    <rPh sb="6" eb="7">
      <t>サイジョウダン</t>
    </rPh>
    <phoneticPr fontId="3"/>
  </si>
  <si>
    <t>７段</t>
  </si>
  <si>
    <t xml:space="preserve">D=10 mm </t>
  </si>
  <si>
    <t>９段</t>
  </si>
  <si>
    <t>丸太積施工定規図</t>
    <rPh sb="0" eb="2">
      <t>マルタ</t>
    </rPh>
    <rPh sb="2" eb="3">
      <t>ツ</t>
    </rPh>
    <rPh sb="3" eb="5">
      <t>セコウ</t>
    </rPh>
    <rPh sb="5" eb="7">
      <t>ジョウギ</t>
    </rPh>
    <rPh sb="7" eb="8">
      <t>ズ</t>
    </rPh>
    <phoneticPr fontId="3"/>
  </si>
  <si>
    <t>その2</t>
  </si>
  <si>
    <t>（注）ア、上記単価は、丸太組工の基礎掘削・締固を行う場合に構造物の延長に応じて計上することができる。</t>
    <rPh sb="1" eb="2">
      <t>チュウ</t>
    </rPh>
    <rPh sb="5" eb="7">
      <t>ジョウキ</t>
    </rPh>
    <rPh sb="7" eb="9">
      <t>タンカ</t>
    </rPh>
    <rPh sb="11" eb="13">
      <t>マルタ</t>
    </rPh>
    <rPh sb="13" eb="14">
      <t>クミ</t>
    </rPh>
    <rPh sb="14" eb="15">
      <t>コウ</t>
    </rPh>
    <rPh sb="16" eb="18">
      <t>キソ</t>
    </rPh>
    <rPh sb="18" eb="20">
      <t>クッサク</t>
    </rPh>
    <rPh sb="21" eb="22">
      <t>ジ</t>
    </rPh>
    <rPh sb="22" eb="23">
      <t>ガタ</t>
    </rPh>
    <rPh sb="24" eb="25">
      <t>オコナ</t>
    </rPh>
    <rPh sb="26" eb="28">
      <t>バアイ</t>
    </rPh>
    <rPh sb="29" eb="32">
      <t>コウゾウブツ</t>
    </rPh>
    <rPh sb="33" eb="35">
      <t>エンチョウ</t>
    </rPh>
    <rPh sb="36" eb="37">
      <t>オウ</t>
    </rPh>
    <rPh sb="39" eb="41">
      <t>ケイジョウ</t>
    </rPh>
    <phoneticPr fontId="3"/>
  </si>
  <si>
    <t>その3</t>
  </si>
  <si>
    <t>５．幅員３ｍ以上の作業道の積算は、積上により行うこと。</t>
    <rPh sb="2" eb="4">
      <t>フクイン</t>
    </rPh>
    <rPh sb="6" eb="8">
      <t>イジョウ</t>
    </rPh>
    <rPh sb="9" eb="11">
      <t>サギョウ</t>
    </rPh>
    <rPh sb="11" eb="12">
      <t>ドウ</t>
    </rPh>
    <rPh sb="13" eb="15">
      <t>セキサン</t>
    </rPh>
    <rPh sb="17" eb="19">
      <t>ツミア</t>
    </rPh>
    <rPh sb="22" eb="23">
      <t>オコナ</t>
    </rPh>
    <phoneticPr fontId="3"/>
  </si>
  <si>
    <t>６．土砂の掘削勾配は、切高1.2ｍ程度以内の場合は直切、</t>
    <rPh sb="2" eb="4">
      <t>ドシャ</t>
    </rPh>
    <rPh sb="5" eb="7">
      <t>クッサク</t>
    </rPh>
    <rPh sb="7" eb="9">
      <t>コウバイ</t>
    </rPh>
    <rPh sb="11" eb="12">
      <t>キリ</t>
    </rPh>
    <rPh sb="12" eb="13">
      <t>ダカ</t>
    </rPh>
    <rPh sb="17" eb="19">
      <t>テイド</t>
    </rPh>
    <rPh sb="19" eb="21">
      <t>イナイ</t>
    </rPh>
    <rPh sb="22" eb="24">
      <t>バアイ</t>
    </rPh>
    <rPh sb="25" eb="26">
      <t>チョク</t>
    </rPh>
    <rPh sb="26" eb="27">
      <t>ギ</t>
    </rPh>
    <phoneticPr fontId="3"/>
  </si>
  <si>
    <t>1,500本/ha以上</t>
    <rPh sb="5" eb="6">
      <t>ホン</t>
    </rPh>
    <rPh sb="9" eb="11">
      <t>イジョウ</t>
    </rPh>
    <phoneticPr fontId="3"/>
  </si>
  <si>
    <t>令和８年度　森林作業道（参考）単価表</t>
    <rPh sb="0" eb="2">
      <t>レイワ</t>
    </rPh>
    <rPh sb="3" eb="5">
      <t>ネンド</t>
    </rPh>
    <rPh sb="6" eb="8">
      <t>シンリン</t>
    </rPh>
    <rPh sb="8" eb="10">
      <t>サギョウ</t>
    </rPh>
    <rPh sb="10" eb="11">
      <t>ドウ</t>
    </rPh>
    <rPh sb="12" eb="14">
      <t>サンコウ</t>
    </rPh>
    <rPh sb="15" eb="17">
      <t>タンカ</t>
    </rPh>
    <rPh sb="17" eb="18">
      <t>ヒョウ</t>
    </rPh>
    <phoneticPr fontId="3"/>
  </si>
  <si>
    <t>●丸太組工（積上積算する場合に適用）</t>
    <rPh sb="1" eb="3">
      <t>マルタ</t>
    </rPh>
    <rPh sb="3" eb="4">
      <t>クミ</t>
    </rPh>
    <rPh sb="4" eb="5">
      <t>コウ</t>
    </rPh>
    <rPh sb="6" eb="7">
      <t>ツ</t>
    </rPh>
    <rPh sb="7" eb="8">
      <t>ア</t>
    </rPh>
    <rPh sb="8" eb="10">
      <t>セキサン</t>
    </rPh>
    <rPh sb="12" eb="14">
      <t>バアイ</t>
    </rPh>
    <rPh sb="15" eb="17">
      <t>テキヨウ</t>
    </rPh>
    <phoneticPr fontId="3"/>
  </si>
  <si>
    <t>１　構造物に使用する丸太は、末口12cm以上とすること。</t>
    <rPh sb="2" eb="5">
      <t>コウゾウブツ</t>
    </rPh>
    <rPh sb="6" eb="8">
      <t>シヨウ</t>
    </rPh>
    <rPh sb="10" eb="12">
      <t>マルタ</t>
    </rPh>
    <rPh sb="14" eb="15">
      <t>スエ</t>
    </rPh>
    <rPh sb="15" eb="16">
      <t>クチ</t>
    </rPh>
    <rPh sb="20" eb="22">
      <t>イジョウ</t>
    </rPh>
    <phoneticPr fontId="3"/>
  </si>
  <si>
    <t>　　※構造物の高さは、連続する丸太組の中で、最大の高さ（SL）により判断する。</t>
    <rPh sb="3" eb="6">
      <t>コウゾウブツ</t>
    </rPh>
    <rPh sb="7" eb="8">
      <t>タカ</t>
    </rPh>
    <rPh sb="11" eb="13">
      <t>レンゾク</t>
    </rPh>
    <rPh sb="15" eb="17">
      <t>マルタ</t>
    </rPh>
    <rPh sb="17" eb="18">
      <t>グ</t>
    </rPh>
    <rPh sb="19" eb="20">
      <t>ナカ</t>
    </rPh>
    <rPh sb="22" eb="24">
      <t>サイダイ</t>
    </rPh>
    <rPh sb="25" eb="26">
      <t>タカ</t>
    </rPh>
    <rPh sb="34" eb="36">
      <t>ハンダン</t>
    </rPh>
    <phoneticPr fontId="3"/>
  </si>
  <si>
    <t>　　　　　　　　　　　幅員
段数</t>
    <rPh sb="11" eb="13">
      <t>フクイン</t>
    </rPh>
    <rPh sb="15" eb="17">
      <t>ダンスウ</t>
    </rPh>
    <phoneticPr fontId="3"/>
  </si>
  <si>
    <t>１.５ｍ</t>
  </si>
  <si>
    <t>横木の末口</t>
    <rPh sb="0" eb="2">
      <t>ヨコギ</t>
    </rPh>
    <rPh sb="3" eb="4">
      <t>スエ</t>
    </rPh>
    <rPh sb="4" eb="5">
      <t>クチ</t>
    </rPh>
    <phoneticPr fontId="3"/>
  </si>
  <si>
    <t>３段</t>
    <rPh sb="1" eb="2">
      <t>ダン</t>
    </rPh>
    <phoneticPr fontId="3"/>
  </si>
  <si>
    <t>４段</t>
    <rPh sb="1" eb="2">
      <t>ダン</t>
    </rPh>
    <phoneticPr fontId="3"/>
  </si>
  <si>
    <t>８段</t>
    <rPh sb="1" eb="2">
      <t>ダン</t>
    </rPh>
    <phoneticPr fontId="3"/>
  </si>
  <si>
    <t>10段</t>
    <rPh sb="2" eb="3">
      <t>ダン</t>
    </rPh>
    <phoneticPr fontId="3"/>
  </si>
  <si>
    <t>注意）１　実際に施工された丸太組の段数に応じ単価を適用すること。</t>
    <rPh sb="0" eb="2">
      <t>チュウイ</t>
    </rPh>
    <rPh sb="5" eb="7">
      <t>ジッサイ</t>
    </rPh>
    <rPh sb="8" eb="10">
      <t>セコウ</t>
    </rPh>
    <rPh sb="13" eb="15">
      <t>マルタ</t>
    </rPh>
    <rPh sb="15" eb="16">
      <t>グ</t>
    </rPh>
    <rPh sb="17" eb="19">
      <t>ダンスウ</t>
    </rPh>
    <rPh sb="20" eb="21">
      <t>オウ</t>
    </rPh>
    <rPh sb="22" eb="24">
      <t>タンカ</t>
    </rPh>
    <rPh sb="25" eb="27">
      <t>テキヨウ</t>
    </rPh>
    <phoneticPr fontId="3"/>
  </si>
  <si>
    <t>　　　２　使用する丸太は、現地購入材で積算している。</t>
    <rPh sb="5" eb="7">
      <t>シヨウ</t>
    </rPh>
    <rPh sb="9" eb="11">
      <t>マルタ</t>
    </rPh>
    <rPh sb="13" eb="15">
      <t>ゲンチ</t>
    </rPh>
    <rPh sb="15" eb="17">
      <t>コウニュウ</t>
    </rPh>
    <rPh sb="17" eb="18">
      <t>ザイ</t>
    </rPh>
    <rPh sb="19" eb="21">
      <t>セキサン</t>
    </rPh>
    <phoneticPr fontId="3"/>
  </si>
  <si>
    <t>●作業ポイント・残土処理場（積上積算する場合に適用）</t>
    <rPh sb="1" eb="3">
      <t>サギョウ</t>
    </rPh>
    <rPh sb="8" eb="10">
      <t>ザンド</t>
    </rPh>
    <rPh sb="10" eb="12">
      <t>ショリ</t>
    </rPh>
    <rPh sb="12" eb="13">
      <t>バ</t>
    </rPh>
    <rPh sb="14" eb="15">
      <t>ツ</t>
    </rPh>
    <rPh sb="15" eb="16">
      <t>ア</t>
    </rPh>
    <rPh sb="16" eb="18">
      <t>セキサン</t>
    </rPh>
    <rPh sb="20" eb="22">
      <t>バアイ</t>
    </rPh>
    <rPh sb="23" eb="25">
      <t>テキヨウ</t>
    </rPh>
    <phoneticPr fontId="3"/>
  </si>
  <si>
    <t>単位：円/箇所</t>
    <rPh sb="0" eb="2">
      <t>タンイ</t>
    </rPh>
    <rPh sb="3" eb="4">
      <t>エン</t>
    </rPh>
    <rPh sb="5" eb="7">
      <t>カショ</t>
    </rPh>
    <phoneticPr fontId="3"/>
  </si>
  <si>
    <t>適　　用</t>
    <rPh sb="0" eb="1">
      <t>テキ</t>
    </rPh>
    <rPh sb="3" eb="4">
      <t>ヨウ</t>
    </rPh>
    <phoneticPr fontId="3"/>
  </si>
  <si>
    <t>盛土による場合</t>
    <rPh sb="0" eb="2">
      <t>モリド</t>
    </rPh>
    <rPh sb="5" eb="7">
      <t>バアイ</t>
    </rPh>
    <phoneticPr fontId="3"/>
  </si>
  <si>
    <t>180ｍ3以上</t>
    <rPh sb="5" eb="7">
      <t>イジョウ</t>
    </rPh>
    <phoneticPr fontId="3"/>
  </si>
  <si>
    <t>●盛土基礎工（丸太組工の基礎掘削・締固め及び盛土の締固めを行う場合に適用）</t>
    <rPh sb="1" eb="2">
      <t>モリ</t>
    </rPh>
    <rPh sb="2" eb="3">
      <t>ド</t>
    </rPh>
    <rPh sb="3" eb="5">
      <t>キソ</t>
    </rPh>
    <rPh sb="5" eb="6">
      <t>コウ</t>
    </rPh>
    <rPh sb="7" eb="9">
      <t>マルタ</t>
    </rPh>
    <rPh sb="9" eb="10">
      <t>クミ</t>
    </rPh>
    <rPh sb="10" eb="11">
      <t>コウ</t>
    </rPh>
    <rPh sb="12" eb="14">
      <t>キソ</t>
    </rPh>
    <rPh sb="14" eb="16">
      <t>クッサク</t>
    </rPh>
    <rPh sb="17" eb="18">
      <t>シメ</t>
    </rPh>
    <rPh sb="18" eb="19">
      <t>カタ</t>
    </rPh>
    <rPh sb="20" eb="21">
      <t>オヨ</t>
    </rPh>
    <rPh sb="22" eb="23">
      <t>モリ</t>
    </rPh>
    <rPh sb="23" eb="24">
      <t>ド</t>
    </rPh>
    <rPh sb="25" eb="26">
      <t>シメ</t>
    </rPh>
    <rPh sb="26" eb="27">
      <t>カタ</t>
    </rPh>
    <rPh sb="29" eb="30">
      <t>オコナ</t>
    </rPh>
    <rPh sb="31" eb="33">
      <t>バアイ</t>
    </rPh>
    <rPh sb="34" eb="36">
      <t>テキヨウ</t>
    </rPh>
    <phoneticPr fontId="3"/>
  </si>
  <si>
    <t>　　　イ、法尻部分を水平に掘削し盛土の締固を実施する場合は、盛土延長に応じて計上することができる。</t>
    <rPh sb="5" eb="6">
      <t>ノリ</t>
    </rPh>
    <rPh sb="6" eb="7">
      <t>ジリ</t>
    </rPh>
    <rPh sb="7" eb="9">
      <t>ブブン</t>
    </rPh>
    <rPh sb="10" eb="12">
      <t>スイヘイ</t>
    </rPh>
    <rPh sb="13" eb="15">
      <t>クッサク</t>
    </rPh>
    <rPh sb="16" eb="17">
      <t>モリ</t>
    </rPh>
    <rPh sb="17" eb="18">
      <t>ツチ</t>
    </rPh>
    <rPh sb="19" eb="20">
      <t>シ</t>
    </rPh>
    <rPh sb="20" eb="21">
      <t>カタ</t>
    </rPh>
    <rPh sb="22" eb="24">
      <t>ジッシ</t>
    </rPh>
    <rPh sb="26" eb="28">
      <t>バアイ</t>
    </rPh>
    <rPh sb="30" eb="31">
      <t>モリ</t>
    </rPh>
    <rPh sb="31" eb="32">
      <t>ド</t>
    </rPh>
    <rPh sb="32" eb="34">
      <t>エンチョウ</t>
    </rPh>
    <rPh sb="35" eb="36">
      <t>オウ</t>
    </rPh>
    <rPh sb="38" eb="40">
      <t>ケイジョウ</t>
    </rPh>
    <phoneticPr fontId="3"/>
  </si>
  <si>
    <t>　　　　　ただし、掘削幅が基準を満たない場合は、別に定める基準を満たす場合に限り計上できるものとする。</t>
    <rPh sb="9" eb="11">
      <t>クッサク</t>
    </rPh>
    <rPh sb="11" eb="12">
      <t>ハバ</t>
    </rPh>
    <rPh sb="13" eb="15">
      <t>キジュン</t>
    </rPh>
    <rPh sb="16" eb="17">
      <t>ミ</t>
    </rPh>
    <rPh sb="20" eb="22">
      <t>バアイ</t>
    </rPh>
    <rPh sb="24" eb="25">
      <t>ベツ</t>
    </rPh>
    <rPh sb="26" eb="27">
      <t>サダ</t>
    </rPh>
    <rPh sb="29" eb="31">
      <t>キジュン</t>
    </rPh>
    <rPh sb="32" eb="33">
      <t>ミ</t>
    </rPh>
    <rPh sb="35" eb="37">
      <t>バアイ</t>
    </rPh>
    <rPh sb="38" eb="39">
      <t>カギ</t>
    </rPh>
    <rPh sb="40" eb="42">
      <t>ケイジョウ</t>
    </rPh>
    <phoneticPr fontId="3"/>
  </si>
  <si>
    <t>（衛星通信機器等の活用による加算有り）</t>
    <rPh sb="1" eb="3">
      <t>エイセイ</t>
    </rPh>
    <rPh sb="3" eb="5">
      <t>ツウシン</t>
    </rPh>
    <rPh sb="5" eb="7">
      <t>キキ</t>
    </rPh>
    <rPh sb="7" eb="8">
      <t>トウ</t>
    </rPh>
    <rPh sb="9" eb="11">
      <t>カツヨウ</t>
    </rPh>
    <rPh sb="14" eb="16">
      <t>カサン</t>
    </rPh>
    <rPh sb="16" eb="17">
      <t>ア</t>
    </rPh>
    <phoneticPr fontId="3"/>
  </si>
  <si>
    <t>上記単価は、共通仮設費（11.7％）を含む。</t>
    <rPh sb="0" eb="2">
      <t>ジョウキ</t>
    </rPh>
    <rPh sb="2" eb="4">
      <t>タンカ</t>
    </rPh>
    <rPh sb="6" eb="8">
      <t>キョウツウ</t>
    </rPh>
    <rPh sb="8" eb="10">
      <t>カセツ</t>
    </rPh>
    <rPh sb="10" eb="11">
      <t>ヒ</t>
    </rPh>
    <rPh sb="19" eb="20">
      <t>フク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</si>
</sst>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41" formatCode="_ * #,##0_ ;_ * \-#,##0_ ;_ * &quot;-&quot;_ ;_ @_ "/>
    <numFmt numFmtId="176" formatCode="&quot;令和&quot;0&quot;年度高知県造林事業標準単価表&quot;"/>
    <numFmt numFmtId="177" formatCode="&quot;平成&quot;0&quot;年度高知県造林事業標準単価表&quot;"/>
    <numFmt numFmtId="178" formatCode="0_);[Red]\(0\)"/>
    <numFmt numFmtId="179" formatCode="#,##0_);[Red]\(#,##0\)"/>
    <numFmt numFmtId="180" formatCode="&quot;【参考】&quot;@"/>
    <numFmt numFmtId="181" formatCode="#,##0&quot;円&quot;"/>
    <numFmt numFmtId="182" formatCode="0.0"/>
    <numFmt numFmtId="183" formatCode="#,##0_ ;[Red]\-#,##0\ "/>
    <numFmt numFmtId="184" formatCode="#0.0&quot;m&quot;"/>
    <numFmt numFmtId="185" formatCode="#,##0.000_ ;[Red]\-#,##0.000\ "/>
    <numFmt numFmtId="186" formatCode="#&quot; cm &quot;"/>
    <numFmt numFmtId="187" formatCode="#0.0&quot; m &quot;"/>
    <numFmt numFmtId="188" formatCode="#0.000&quot;m3&quot;"/>
  </numFmts>
  <fonts count="34">
    <font>
      <sz val="11"/>
      <color theme="1"/>
      <name val="ＭＳ Ｐゴシック"/>
      <family val="3"/>
      <scheme val="minor"/>
    </font>
    <font>
      <sz val="11"/>
      <color theme="1"/>
      <name val="ＭＳ Ｐゴシック"/>
      <family val="3"/>
      <scheme val="minor"/>
    </font>
    <font>
      <sz val="11"/>
      <color indexed="8"/>
      <name val="ＭＳ Ｐゴシック"/>
      <family val="3"/>
    </font>
    <font>
      <sz val="6"/>
      <color auto="1"/>
      <name val="ＭＳ Ｐゴシック"/>
      <family val="3"/>
      <scheme val="minor"/>
    </font>
    <font>
      <sz val="11"/>
      <color theme="1"/>
      <name val="HGｺﾞｼｯｸM"/>
      <family val="3"/>
    </font>
    <font>
      <b/>
      <sz val="20"/>
      <color theme="1"/>
      <name val="HGｺﾞｼｯｸM"/>
      <family val="3"/>
    </font>
    <font>
      <sz val="16"/>
      <color theme="1"/>
      <name val="HGｺﾞｼｯｸM"/>
      <family val="3"/>
    </font>
    <font>
      <sz val="12"/>
      <color theme="1"/>
      <name val="HGｺﾞｼｯｸM"/>
      <family val="3"/>
    </font>
    <font>
      <b/>
      <sz val="16"/>
      <color theme="1"/>
      <name val="HGｺﾞｼｯｸM"/>
      <family val="3"/>
    </font>
    <font>
      <b/>
      <sz val="18"/>
      <color theme="1"/>
      <name val="HGｺﾞｼｯｸM"/>
      <family val="3"/>
    </font>
    <font>
      <sz val="14"/>
      <color theme="1"/>
      <name val="HGｺﾞｼｯｸM"/>
      <family val="3"/>
    </font>
    <font>
      <sz val="8"/>
      <color theme="1"/>
      <name val="HGｺﾞｼｯｸM"/>
      <family val="3"/>
    </font>
    <font>
      <sz val="10"/>
      <color theme="1"/>
      <name val="HGｺﾞｼｯｸM"/>
      <family val="3"/>
    </font>
    <font>
      <sz val="8"/>
      <color auto="1"/>
      <name val="HGｺﾞｼｯｸM"/>
      <family val="3"/>
    </font>
    <font>
      <sz val="10"/>
      <color auto="1"/>
      <name val="HGｺﾞｼｯｸM"/>
      <family val="3"/>
    </font>
    <font>
      <sz val="9"/>
      <color theme="1"/>
      <name val="HGｺﾞｼｯｸM"/>
      <family val="3"/>
    </font>
    <font>
      <sz val="9"/>
      <color auto="1"/>
      <name val="HGｺﾞｼｯｸM"/>
      <family val="3"/>
    </font>
    <font>
      <sz val="11"/>
      <color auto="1"/>
      <name val="HGｺﾞｼｯｸM"/>
      <family val="3"/>
    </font>
    <font>
      <sz val="14"/>
      <color auto="1"/>
      <name val="HGｺﾞｼｯｸM"/>
      <family val="3"/>
    </font>
    <font>
      <b/>
      <sz val="16"/>
      <color rgb="FFFF0000"/>
      <name val="HGｺﾞｼｯｸM"/>
      <family val="3"/>
    </font>
    <font>
      <sz val="11"/>
      <color theme="1"/>
      <name val="ＭＳ ゴシック"/>
      <family val="3"/>
    </font>
    <font>
      <sz val="10"/>
      <color theme="1"/>
      <name val="ＭＳ ゴシック"/>
      <family val="3"/>
    </font>
    <font>
      <sz val="10"/>
      <color indexed="8"/>
      <name val="ＭＳ ゴシック"/>
      <family val="3"/>
    </font>
    <font>
      <sz val="16"/>
      <color indexed="8"/>
      <name val="ＭＳ ゴシック"/>
      <family val="3"/>
    </font>
    <font>
      <sz val="11"/>
      <color indexed="8"/>
      <name val="ＭＳ ゴシック"/>
      <family val="3"/>
    </font>
    <font>
      <sz val="10"/>
      <color auto="1"/>
      <name val="ＭＳ ゴシック"/>
      <family val="3"/>
    </font>
    <font>
      <sz val="9.5500000000000007"/>
      <color indexed="8"/>
      <name val="ＭＳ ゴシック"/>
      <family val="3"/>
    </font>
    <font>
      <sz val="16"/>
      <color auto="1"/>
      <name val="ＭＳ ゴシック"/>
      <family val="3"/>
    </font>
    <font>
      <sz val="11"/>
      <color auto="1"/>
      <name val="ＭＳ ゴシック"/>
      <family val="3"/>
    </font>
    <font>
      <sz val="14"/>
      <color auto="1"/>
      <name val="ＭＳ ゴシック"/>
      <family val="3"/>
    </font>
    <font>
      <sz val="9.5500000000000007"/>
      <color auto="1"/>
      <name val="ＭＳ ゴシック"/>
      <family val="3"/>
    </font>
    <font>
      <sz val="11"/>
      <color theme="1"/>
      <name val="HGPｺﾞｼｯｸM"/>
      <family val="3"/>
    </font>
    <font>
      <b/>
      <sz val="14"/>
      <color auto="1"/>
      <name val="ＭＳ ゴシック"/>
      <family val="3"/>
    </font>
    <font>
      <b/>
      <sz val="10"/>
      <color auto="1"/>
      <name val="ＭＳ ゴシック"/>
      <family val="3"/>
    </font>
  </fonts>
  <fills count="4">
    <fill>
      <patternFill patternType="none"/>
    </fill>
    <fill>
      <patternFill patternType="gray125"/>
    </fill>
    <fill>
      <patternFill patternType="solid">
        <fgColor theme="0" tint="-0.15"/>
        <bgColor indexed="64"/>
      </patternFill>
    </fill>
    <fill>
      <patternFill patternType="solid">
        <fgColor theme="5" tint="0.4"/>
        <bgColor indexed="64"/>
      </patternFill>
    </fill>
  </fills>
  <borders count="13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auto="1"/>
      </top>
      <bottom style="thin">
        <color indexed="64"/>
      </bottom>
      <diagonal/>
    </border>
    <border>
      <left style="thin">
        <color indexed="64"/>
      </left>
      <right/>
      <top style="hair">
        <color auto="1"/>
      </top>
      <bottom/>
      <diagonal/>
    </border>
    <border>
      <left style="thin">
        <color indexed="64"/>
      </left>
      <right/>
      <top style="medium">
        <color indexed="64"/>
      </top>
      <bottom style="hair">
        <color auto="1"/>
      </bottom>
      <diagonal/>
    </border>
    <border>
      <left style="thin">
        <color indexed="64"/>
      </left>
      <right/>
      <top style="hair">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right/>
      <top style="hair">
        <color auto="1"/>
      </top>
      <bottom/>
      <diagonal/>
    </border>
    <border>
      <left/>
      <right/>
      <top style="medium">
        <color indexed="64"/>
      </top>
      <bottom style="hair">
        <color auto="1"/>
      </bottom>
      <diagonal/>
    </border>
    <border>
      <left/>
      <right/>
      <top style="hair">
        <color auto="1"/>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auto="1"/>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thin">
        <color indexed="64"/>
      </top>
      <bottom style="hair">
        <color auto="1"/>
      </bottom>
      <diagonal/>
    </border>
    <border>
      <left style="medium">
        <color indexed="64"/>
      </left>
      <right style="thin">
        <color indexed="64"/>
      </right>
      <top style="hair">
        <color auto="1"/>
      </top>
      <bottom style="hair">
        <color indexed="64"/>
      </bottom>
      <diagonal/>
    </border>
    <border>
      <left style="medium">
        <color indexed="64"/>
      </left>
      <right style="thin">
        <color indexed="64"/>
      </right>
      <top style="hair">
        <color auto="1"/>
      </top>
      <bottom style="thin">
        <color indexed="64"/>
      </bottom>
      <diagonal/>
    </border>
    <border>
      <left style="medium">
        <color indexed="64"/>
      </left>
      <right style="thin">
        <color indexed="64"/>
      </right>
      <top/>
      <bottom style="hair">
        <color auto="1"/>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auto="1"/>
      </top>
      <bottom style="hair">
        <color indexed="64"/>
      </bottom>
      <diagonal/>
    </border>
    <border>
      <left/>
      <right style="thin">
        <color indexed="64"/>
      </right>
      <top/>
      <bottom style="hair">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auto="1"/>
      </top>
      <bottom style="hair">
        <color indexed="64"/>
      </bottom>
      <diagonal/>
    </border>
    <border>
      <left/>
      <right/>
      <top style="thin">
        <color indexed="64"/>
      </top>
      <bottom style="thin">
        <color indexed="64"/>
      </bottom>
      <diagonal/>
    </border>
    <border>
      <left style="medium">
        <color indexed="64"/>
      </left>
      <right style="thin">
        <color indexed="64"/>
      </right>
      <top style="hair">
        <color auto="1"/>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thick">
        <color theme="9" tint="-0.5"/>
      </top>
      <bottom/>
      <diagonal/>
    </border>
    <border diagonalUp="1">
      <left/>
      <right/>
      <top style="thick">
        <color theme="9" tint="-0.5"/>
      </top>
      <bottom/>
      <diagonal style="thick">
        <color theme="9" tint="-0.5"/>
      </diagonal>
    </border>
    <border diagonalUp="1">
      <left/>
      <right/>
      <top/>
      <bottom/>
      <diagonal style="thick">
        <color theme="9" tint="-0.5"/>
      </diagonal>
    </border>
    <border diagonalUp="1">
      <left/>
      <right style="thin">
        <color indexed="64"/>
      </right>
      <top style="thick">
        <color theme="9" tint="-0.5"/>
      </top>
      <bottom/>
      <diagonal style="thick">
        <color theme="9" tint="-0.5"/>
      </diagonal>
    </border>
    <border diagonalUp="1">
      <left/>
      <right style="thin">
        <color indexed="64"/>
      </right>
      <top/>
      <bottom/>
      <diagonal style="thick">
        <color theme="9" tint="-0.5"/>
      </diagonal>
    </border>
    <border diagonalUp="1">
      <left style="thin">
        <color indexed="64"/>
      </left>
      <right/>
      <top style="thick">
        <color theme="9" tint="-0.5"/>
      </top>
      <bottom/>
      <diagonal style="thick">
        <color theme="9" tint="-0.5"/>
      </diagonal>
    </border>
    <border diagonalUp="1">
      <left style="thin">
        <color indexed="64"/>
      </left>
      <right/>
      <top/>
      <bottom/>
      <diagonal style="thick">
        <color theme="9" tint="-0.5"/>
      </diagonal>
    </border>
    <border diagonalDown="1">
      <left style="medium">
        <color indexed="64"/>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style="medium">
        <color indexed="64"/>
      </top>
      <bottom/>
      <diagonal style="medium">
        <color indexed="64"/>
      </diagonal>
    </border>
    <border diagonalDown="1">
      <left/>
      <right style="medium">
        <color indexed="64"/>
      </right>
      <top/>
      <bottom style="medium">
        <color indexed="64"/>
      </bottom>
      <diagonal style="medium">
        <color indexed="64"/>
      </diagonal>
    </border>
    <border diagonalDown="1">
      <left/>
      <right/>
      <top/>
      <bottom/>
      <diagonal style="medium">
        <color rgb="FF0070C0"/>
      </diagonal>
    </border>
    <border diagonalUp="1">
      <left/>
      <right/>
      <top/>
      <bottom/>
      <diagonal style="medium">
        <color rgb="FF0070C0"/>
      </diagonal>
    </border>
    <border diagonalUp="1">
      <left/>
      <right/>
      <top/>
      <bottom/>
      <diagonal style="medium">
        <color theme="8" tint="0.4"/>
      </diagonal>
    </border>
    <border diagonalDown="1">
      <left/>
      <right/>
      <top/>
      <bottom/>
      <diagonal style="medium">
        <color theme="8" tint="0.4"/>
      </diagonal>
    </border>
    <border diagonalUp="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31">
    <xf numFmtId="0" fontId="0" fillId="0" borderId="0" xfId="0">
      <alignment vertical="center"/>
    </xf>
    <xf numFmtId="0" fontId="4" fillId="0" borderId="0" xfId="0" applyFont="1">
      <alignment vertical="center"/>
    </xf>
    <xf numFmtId="176" fontId="5" fillId="0" borderId="0" xfId="0" applyNumberFormat="1" applyFont="1" applyAlignment="1">
      <alignment horizontal="center" vertical="center"/>
    </xf>
    <xf numFmtId="177" fontId="6" fillId="0" borderId="0" xfId="0" applyNumberFormat="1" applyFont="1" applyAlignment="1">
      <alignment horizontal="center" vertical="center"/>
    </xf>
    <xf numFmtId="0" fontId="4" fillId="0" borderId="0" xfId="0" applyFont="1" applyAlignment="1">
      <alignment horizontal="center" vertical="center"/>
    </xf>
    <xf numFmtId="178" fontId="7" fillId="0" borderId="0" xfId="0" applyNumberFormat="1" applyFont="1" applyAlignment="1">
      <alignment horizontal="center" vertical="center"/>
    </xf>
    <xf numFmtId="178" fontId="8" fillId="0" borderId="0" xfId="0" applyNumberFormat="1" applyFont="1" applyAlignment="1">
      <alignment horizontal="center" vertical="center"/>
    </xf>
    <xf numFmtId="0" fontId="9" fillId="0" borderId="0" xfId="0" applyFont="1" applyAlignment="1">
      <alignment horizontal="center" vertical="center"/>
    </xf>
    <xf numFmtId="0" fontId="10" fillId="0" borderId="0" xfId="5" applyFont="1" applyFill="1" applyAlignment="1">
      <alignment horizontal="center" vertical="center"/>
    </xf>
    <xf numFmtId="0" fontId="11" fillId="0" borderId="1" xfId="5" applyFont="1" applyFill="1" applyBorder="1" applyAlignment="1">
      <alignment horizontal="center" vertical="center"/>
    </xf>
    <xf numFmtId="0" fontId="11" fillId="0" borderId="2" xfId="5" applyFont="1" applyFill="1" applyBorder="1" applyAlignment="1">
      <alignment horizontal="center" vertical="center"/>
    </xf>
    <xf numFmtId="0" fontId="11" fillId="0" borderId="3" xfId="5" applyFont="1" applyFill="1" applyBorder="1" applyAlignment="1">
      <alignment horizontal="center" vertical="center"/>
    </xf>
    <xf numFmtId="0" fontId="11" fillId="0" borderId="4" xfId="5" applyFont="1" applyFill="1" applyBorder="1" applyAlignment="1">
      <alignment horizontal="center" vertical="center" wrapText="1"/>
    </xf>
    <xf numFmtId="0" fontId="11" fillId="0" borderId="5" xfId="5" applyFont="1" applyFill="1" applyBorder="1" applyAlignment="1">
      <alignment horizontal="center" vertical="center" wrapText="1"/>
    </xf>
    <xf numFmtId="0" fontId="11" fillId="0" borderId="6" xfId="5" applyFont="1" applyFill="1" applyBorder="1" applyAlignment="1">
      <alignment horizontal="center" vertical="center" wrapText="1"/>
    </xf>
    <xf numFmtId="0" fontId="4" fillId="0" borderId="0" xfId="5" applyFont="1" applyFill="1" applyBorder="1">
      <alignment vertical="center"/>
    </xf>
    <xf numFmtId="0" fontId="11" fillId="0" borderId="7" xfId="5" applyFont="1" applyFill="1" applyBorder="1" applyAlignment="1">
      <alignment horizontal="center" vertical="center"/>
    </xf>
    <xf numFmtId="0" fontId="11" fillId="0" borderId="8" xfId="5" applyFont="1" applyFill="1" applyBorder="1" applyAlignment="1">
      <alignment horizontal="center" vertical="center"/>
    </xf>
    <xf numFmtId="0" fontId="11" fillId="0" borderId="9" xfId="5" applyFont="1" applyFill="1" applyBorder="1" applyAlignment="1">
      <alignment horizontal="center" vertical="center"/>
    </xf>
    <xf numFmtId="3" fontId="4" fillId="0" borderId="10" xfId="5" applyNumberFormat="1" applyFont="1" applyFill="1" applyBorder="1" applyAlignment="1">
      <alignment horizontal="center" vertical="center" wrapText="1"/>
    </xf>
    <xf numFmtId="3" fontId="4" fillId="0" borderId="8" xfId="5" applyNumberFormat="1" applyFont="1" applyFill="1" applyBorder="1" applyAlignment="1">
      <alignment horizontal="center" vertical="center"/>
    </xf>
    <xf numFmtId="3" fontId="4" fillId="0" borderId="11" xfId="5" applyNumberFormat="1" applyFont="1" applyFill="1" applyBorder="1" applyAlignment="1">
      <alignment horizontal="center" vertical="center"/>
    </xf>
    <xf numFmtId="3" fontId="4" fillId="0" borderId="8" xfId="5" applyNumberFormat="1" applyFont="1" applyFill="1" applyBorder="1" applyAlignment="1">
      <alignment horizontal="center" vertical="center" wrapText="1"/>
    </xf>
    <xf numFmtId="3" fontId="4" fillId="0" borderId="7" xfId="5" applyNumberFormat="1" applyFont="1" applyFill="1" applyBorder="1" applyAlignment="1">
      <alignment horizontal="center" vertical="center" wrapText="1"/>
    </xf>
    <xf numFmtId="3" fontId="4" fillId="0" borderId="9" xfId="5" applyNumberFormat="1" applyFont="1" applyFill="1" applyBorder="1" applyAlignment="1">
      <alignment horizontal="center" vertical="center" wrapText="1"/>
    </xf>
    <xf numFmtId="0" fontId="11" fillId="0" borderId="12"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13" xfId="5" applyFont="1" applyFill="1" applyBorder="1" applyAlignment="1">
      <alignment horizontal="center" vertical="center"/>
    </xf>
    <xf numFmtId="38" fontId="4" fillId="0" borderId="14" xfId="11" applyFont="1" applyFill="1" applyBorder="1" applyAlignment="1">
      <alignment horizontal="center" vertical="center" wrapText="1"/>
    </xf>
    <xf numFmtId="38" fontId="4" fillId="0" borderId="0" xfId="11" applyFont="1" applyFill="1" applyBorder="1" applyAlignment="1">
      <alignment horizontal="center" vertical="center"/>
    </xf>
    <xf numFmtId="38" fontId="4" fillId="0" borderId="15" xfId="11" applyFont="1" applyFill="1" applyBorder="1" applyAlignment="1">
      <alignment horizontal="center" vertical="center"/>
    </xf>
    <xf numFmtId="38" fontId="4" fillId="0" borderId="0" xfId="11" applyFont="1" applyFill="1" applyBorder="1" applyAlignment="1">
      <alignment horizontal="center" vertical="center" wrapText="1"/>
    </xf>
    <xf numFmtId="38" fontId="4" fillId="0" borderId="12" xfId="11" applyFont="1" applyFill="1" applyBorder="1" applyAlignment="1">
      <alignment horizontal="center" vertical="center" wrapText="1"/>
    </xf>
    <xf numFmtId="38" fontId="4" fillId="0" borderId="13" xfId="11" applyFont="1" applyFill="1" applyBorder="1" applyAlignment="1">
      <alignment horizontal="center" vertical="center" wrapText="1"/>
    </xf>
    <xf numFmtId="0" fontId="11" fillId="0" borderId="16" xfId="5" applyFont="1" applyFill="1" applyBorder="1" applyAlignment="1">
      <alignment horizontal="center" vertical="center"/>
    </xf>
    <xf numFmtId="0" fontId="11" fillId="0" borderId="17" xfId="5" applyFont="1" applyFill="1" applyBorder="1" applyAlignment="1">
      <alignment horizontal="center" vertical="center"/>
    </xf>
    <xf numFmtId="0" fontId="11" fillId="0" borderId="18" xfId="5" applyFont="1" applyFill="1" applyBorder="1" applyAlignment="1">
      <alignment horizontal="center" vertical="center"/>
    </xf>
    <xf numFmtId="3" fontId="4" fillId="0" borderId="19" xfId="5" applyNumberFormat="1" applyFont="1" applyFill="1" applyBorder="1" applyAlignment="1">
      <alignment horizontal="center" vertical="center" wrapText="1"/>
    </xf>
    <xf numFmtId="3" fontId="4" fillId="0" borderId="17" xfId="5" applyNumberFormat="1" applyFont="1" applyFill="1" applyBorder="1" applyAlignment="1">
      <alignment horizontal="center" vertical="center"/>
    </xf>
    <xf numFmtId="3" fontId="4" fillId="0" borderId="20" xfId="5" applyNumberFormat="1" applyFont="1" applyFill="1" applyBorder="1" applyAlignment="1">
      <alignment horizontal="center" vertical="center"/>
    </xf>
    <xf numFmtId="3" fontId="4" fillId="0" borderId="17" xfId="5" applyNumberFormat="1" applyFont="1" applyFill="1" applyBorder="1" applyAlignment="1">
      <alignment horizontal="center" vertical="center" wrapText="1"/>
    </xf>
    <xf numFmtId="3" fontId="4" fillId="0" borderId="16" xfId="5" applyNumberFormat="1" applyFont="1" applyFill="1" applyBorder="1" applyAlignment="1">
      <alignment horizontal="center" vertical="center" wrapText="1"/>
    </xf>
    <xf numFmtId="3" fontId="4" fillId="0" borderId="18" xfId="5" applyNumberFormat="1" applyFont="1" applyFill="1" applyBorder="1" applyAlignment="1">
      <alignment horizontal="center" vertical="center" wrapText="1"/>
    </xf>
    <xf numFmtId="0" fontId="11" fillId="0" borderId="21" xfId="5" applyFont="1" applyFill="1" applyBorder="1" applyAlignment="1">
      <alignment horizontal="center" vertical="center"/>
    </xf>
    <xf numFmtId="0" fontId="11" fillId="0" borderId="22" xfId="5" applyFont="1" applyFill="1" applyBorder="1" applyAlignment="1">
      <alignment horizontal="center" vertical="center"/>
    </xf>
    <xf numFmtId="0" fontId="11" fillId="0" borderId="23" xfId="5" applyFont="1" applyFill="1" applyBorder="1" applyAlignment="1">
      <alignment horizontal="center" vertical="center"/>
    </xf>
    <xf numFmtId="0" fontId="11" fillId="0" borderId="24" xfId="5" applyFont="1" applyFill="1" applyBorder="1" applyAlignment="1">
      <alignment horizontal="center" vertical="center"/>
    </xf>
    <xf numFmtId="0" fontId="11" fillId="0" borderId="25" xfId="5" applyFont="1" applyFill="1" applyBorder="1" applyAlignment="1">
      <alignment horizontal="center" vertical="center"/>
    </xf>
    <xf numFmtId="0" fontId="11" fillId="0" borderId="26" xfId="5" applyFont="1" applyFill="1" applyBorder="1" applyAlignment="1">
      <alignment horizontal="center" vertical="center"/>
    </xf>
    <xf numFmtId="0" fontId="11" fillId="0" borderId="27" xfId="5" applyFont="1" applyFill="1" applyBorder="1" applyAlignment="1">
      <alignment horizontal="center" vertical="center"/>
    </xf>
    <xf numFmtId="0" fontId="11" fillId="0" borderId="28" xfId="5" applyFont="1" applyFill="1" applyBorder="1" applyAlignment="1">
      <alignment horizontal="center" vertical="center"/>
    </xf>
    <xf numFmtId="0" fontId="11" fillId="0" borderId="29" xfId="5" applyFont="1" applyFill="1" applyBorder="1" applyAlignment="1">
      <alignment horizontal="center" vertical="center"/>
    </xf>
    <xf numFmtId="0" fontId="11" fillId="0" borderId="30" xfId="5" applyFont="1" applyFill="1" applyBorder="1" applyAlignment="1">
      <alignment horizontal="center" vertical="center"/>
    </xf>
    <xf numFmtId="0" fontId="11" fillId="0" borderId="31" xfId="5" applyFont="1" applyFill="1" applyBorder="1" applyAlignment="1">
      <alignment horizontal="center" vertical="center"/>
    </xf>
    <xf numFmtId="0" fontId="11" fillId="0" borderId="32" xfId="5" applyFont="1" applyFill="1" applyBorder="1" applyAlignment="1">
      <alignment horizontal="center" vertical="center"/>
    </xf>
    <xf numFmtId="0" fontId="11" fillId="0" borderId="21" xfId="5" applyFont="1" applyFill="1" applyBorder="1" applyAlignment="1">
      <alignment horizontal="center" vertical="center" wrapText="1"/>
    </xf>
    <xf numFmtId="0" fontId="11" fillId="0" borderId="22" xfId="5" applyFont="1" applyFill="1" applyBorder="1" applyAlignment="1">
      <alignment horizontal="center" vertical="center" wrapText="1"/>
    </xf>
    <xf numFmtId="0" fontId="11" fillId="0" borderId="23" xfId="5" applyFont="1" applyFill="1" applyBorder="1" applyAlignment="1">
      <alignment horizontal="center" vertical="center" wrapText="1"/>
    </xf>
    <xf numFmtId="38" fontId="12" fillId="0" borderId="24" xfId="2" applyFont="1" applyFill="1" applyBorder="1" applyAlignment="1">
      <alignment horizontal="right" vertical="center"/>
    </xf>
    <xf numFmtId="38" fontId="12" fillId="0" borderId="25" xfId="2" applyFont="1" applyFill="1" applyBorder="1" applyAlignment="1">
      <alignment horizontal="right" vertical="center"/>
    </xf>
    <xf numFmtId="38" fontId="12" fillId="0" borderId="26" xfId="2" applyFont="1" applyFill="1" applyBorder="1" applyAlignment="1">
      <alignment horizontal="right" vertical="center"/>
    </xf>
    <xf numFmtId="38" fontId="12" fillId="0" borderId="27" xfId="2" applyFont="1" applyFill="1" applyBorder="1" applyAlignment="1">
      <alignment horizontal="right" vertical="center"/>
    </xf>
    <xf numFmtId="38" fontId="12" fillId="0" borderId="28" xfId="2" applyFont="1" applyFill="1" applyBorder="1" applyAlignment="1">
      <alignment horizontal="right" vertical="center"/>
    </xf>
    <xf numFmtId="38" fontId="12" fillId="0" borderId="29" xfId="2" applyFont="1" applyFill="1" applyBorder="1" applyAlignment="1">
      <alignment horizontal="right" vertical="center"/>
    </xf>
    <xf numFmtId="38" fontId="12" fillId="0" borderId="30" xfId="2" applyFont="1" applyFill="1" applyBorder="1" applyAlignment="1">
      <alignment horizontal="right" vertical="center"/>
    </xf>
    <xf numFmtId="38" fontId="12" fillId="0" borderId="31" xfId="2" applyFont="1" applyFill="1" applyBorder="1" applyAlignment="1">
      <alignment horizontal="right" vertical="center"/>
    </xf>
    <xf numFmtId="38" fontId="12" fillId="0" borderId="32" xfId="2" applyFont="1" applyFill="1" applyBorder="1" applyAlignment="1">
      <alignment horizontal="right" vertical="center"/>
    </xf>
    <xf numFmtId="38" fontId="12" fillId="0" borderId="31" xfId="11" applyFont="1" applyFill="1" applyBorder="1" applyAlignment="1">
      <alignment horizontal="right" vertical="center" wrapText="1"/>
    </xf>
    <xf numFmtId="38" fontId="12" fillId="0" borderId="29" xfId="11" applyFont="1" applyFill="1" applyBorder="1" applyAlignment="1">
      <alignment horizontal="right" vertical="center" wrapText="1"/>
    </xf>
    <xf numFmtId="38" fontId="12" fillId="0" borderId="30" xfId="11" applyFont="1" applyFill="1" applyBorder="1" applyAlignment="1">
      <alignment horizontal="right" vertical="center" wrapText="1"/>
    </xf>
    <xf numFmtId="38" fontId="12" fillId="0" borderId="27" xfId="11" applyFont="1" applyFill="1" applyBorder="1" applyAlignment="1">
      <alignment horizontal="right" vertical="center" wrapText="1"/>
    </xf>
    <xf numFmtId="38" fontId="12" fillId="0" borderId="28" xfId="11" applyFont="1" applyFill="1" applyBorder="1" applyAlignment="1">
      <alignment horizontal="right" vertical="center" wrapText="1"/>
    </xf>
    <xf numFmtId="38" fontId="12" fillId="0" borderId="32" xfId="11" applyFont="1" applyFill="1" applyBorder="1" applyAlignment="1">
      <alignment horizontal="right" vertical="center" wrapText="1"/>
    </xf>
    <xf numFmtId="38" fontId="12" fillId="0" borderId="24" xfId="11" applyFont="1" applyFill="1" applyBorder="1" applyAlignment="1">
      <alignment horizontal="right" vertical="center" wrapText="1"/>
    </xf>
    <xf numFmtId="38" fontId="12" fillId="0" borderId="25" xfId="11" applyFont="1" applyFill="1" applyBorder="1" applyAlignment="1">
      <alignment horizontal="right" vertical="center" wrapText="1"/>
    </xf>
    <xf numFmtId="38" fontId="12" fillId="0" borderId="26" xfId="11" applyFont="1" applyFill="1" applyBorder="1" applyAlignment="1">
      <alignment horizontal="right" vertical="center" wrapText="1"/>
    </xf>
    <xf numFmtId="0" fontId="13" fillId="0" borderId="7" xfId="5" applyFont="1" applyFill="1" applyBorder="1" applyAlignment="1">
      <alignment horizontal="center" vertical="center"/>
    </xf>
    <xf numFmtId="0" fontId="13" fillId="0" borderId="11" xfId="5" applyFont="1" applyFill="1" applyBorder="1" applyAlignment="1">
      <alignment horizontal="center" vertical="center"/>
    </xf>
    <xf numFmtId="38" fontId="14" fillId="0" borderId="31" xfId="2" applyFont="1" applyFill="1" applyBorder="1" applyAlignment="1">
      <alignment horizontal="right" vertical="center"/>
    </xf>
    <xf numFmtId="0" fontId="13" fillId="0" borderId="12" xfId="5" applyFont="1" applyFill="1" applyBorder="1" applyAlignment="1">
      <alignment horizontal="center" vertical="center"/>
    </xf>
    <xf numFmtId="0" fontId="13" fillId="0" borderId="15" xfId="5" applyFont="1" applyFill="1" applyBorder="1" applyAlignment="1">
      <alignment horizontal="center" vertical="center"/>
    </xf>
    <xf numFmtId="9" fontId="4" fillId="0" borderId="23" xfId="5" applyNumberFormat="1" applyFont="1" applyFill="1" applyBorder="1" applyAlignment="1">
      <alignment horizontal="center" vertical="center"/>
    </xf>
    <xf numFmtId="38" fontId="12" fillId="0" borderId="33" xfId="2" applyFont="1" applyFill="1" applyBorder="1" applyAlignment="1">
      <alignment horizontal="right" vertical="center"/>
    </xf>
    <xf numFmtId="38" fontId="12" fillId="0" borderId="34" xfId="2" applyFont="1" applyFill="1" applyBorder="1" applyAlignment="1">
      <alignment horizontal="right" vertical="center"/>
    </xf>
    <xf numFmtId="38" fontId="12" fillId="0" borderId="35" xfId="2" applyFont="1" applyFill="1" applyBorder="1" applyAlignment="1">
      <alignment horizontal="right" vertical="center"/>
    </xf>
    <xf numFmtId="38" fontId="12" fillId="0" borderId="36" xfId="2" applyFont="1" applyFill="1" applyBorder="1" applyAlignment="1">
      <alignment horizontal="right" vertical="center"/>
    </xf>
    <xf numFmtId="38" fontId="12" fillId="0" borderId="37" xfId="2" applyFont="1" applyFill="1" applyBorder="1" applyAlignment="1">
      <alignment horizontal="right" vertical="center"/>
    </xf>
    <xf numFmtId="38" fontId="12" fillId="0" borderId="38" xfId="2" applyFont="1" applyFill="1" applyBorder="1" applyAlignment="1">
      <alignment horizontal="right" vertical="center"/>
    </xf>
    <xf numFmtId="0" fontId="11" fillId="0" borderId="39" xfId="5" applyFont="1" applyFill="1" applyBorder="1" applyAlignment="1">
      <alignment horizontal="center" vertical="center"/>
    </xf>
    <xf numFmtId="0" fontId="11" fillId="0" borderId="40" xfId="5" applyFont="1" applyFill="1" applyBorder="1" applyAlignment="1">
      <alignment horizontal="center" vertical="center"/>
    </xf>
    <xf numFmtId="9" fontId="4" fillId="0" borderId="41" xfId="5" applyNumberFormat="1" applyFont="1" applyFill="1" applyBorder="1" applyAlignment="1">
      <alignment horizontal="center" vertical="center"/>
    </xf>
    <xf numFmtId="38" fontId="12" fillId="0" borderId="42" xfId="2" applyFont="1" applyFill="1" applyBorder="1" applyAlignment="1">
      <alignment horizontal="right" vertical="center"/>
    </xf>
    <xf numFmtId="38" fontId="12" fillId="0" borderId="43" xfId="2" applyFont="1" applyFill="1" applyBorder="1" applyAlignment="1">
      <alignment horizontal="right" vertical="center"/>
    </xf>
    <xf numFmtId="38" fontId="12" fillId="0" borderId="44" xfId="2" applyFont="1" applyFill="1" applyBorder="1" applyAlignment="1">
      <alignment horizontal="right" vertical="center"/>
    </xf>
    <xf numFmtId="38" fontId="12" fillId="0" borderId="45" xfId="2" applyFont="1" applyFill="1" applyBorder="1" applyAlignment="1">
      <alignment horizontal="right" vertical="center"/>
    </xf>
    <xf numFmtId="38" fontId="12" fillId="0" borderId="46" xfId="2" applyFont="1" applyFill="1" applyBorder="1" applyAlignment="1">
      <alignment horizontal="right" vertical="center"/>
    </xf>
    <xf numFmtId="38" fontId="12" fillId="0" borderId="47" xfId="2" applyFont="1" applyFill="1" applyBorder="1" applyAlignment="1">
      <alignment horizontal="right" vertical="center"/>
    </xf>
    <xf numFmtId="0" fontId="13" fillId="0" borderId="48" xfId="5" applyFont="1" applyFill="1" applyBorder="1" applyAlignment="1">
      <alignment horizontal="center" vertical="center"/>
    </xf>
    <xf numFmtId="0" fontId="13" fillId="0" borderId="49" xfId="5" applyFont="1" applyFill="1" applyBorder="1" applyAlignment="1">
      <alignment horizontal="center" vertical="center"/>
    </xf>
    <xf numFmtId="9" fontId="4" fillId="0" borderId="50" xfId="5" applyNumberFormat="1" applyFont="1" applyFill="1" applyBorder="1" applyAlignment="1">
      <alignment horizontal="center" vertical="center"/>
    </xf>
    <xf numFmtId="38" fontId="12" fillId="0" borderId="51" xfId="2" applyFont="1" applyFill="1" applyBorder="1" applyAlignment="1">
      <alignment horizontal="right" vertical="center"/>
    </xf>
    <xf numFmtId="38" fontId="12" fillId="0" borderId="52" xfId="2" applyFont="1" applyFill="1" applyBorder="1" applyAlignment="1">
      <alignment horizontal="right" vertical="center"/>
    </xf>
    <xf numFmtId="38" fontId="12" fillId="0" borderId="53" xfId="2" applyFont="1" applyFill="1" applyBorder="1" applyAlignment="1">
      <alignment horizontal="right" vertical="center"/>
    </xf>
    <xf numFmtId="38" fontId="12" fillId="0" borderId="54" xfId="2" applyFont="1" applyFill="1" applyBorder="1" applyAlignment="1">
      <alignment horizontal="right" vertical="center"/>
    </xf>
    <xf numFmtId="38" fontId="12" fillId="0" borderId="55" xfId="2" applyFont="1" applyFill="1" applyBorder="1" applyAlignment="1">
      <alignment horizontal="right" vertical="center"/>
    </xf>
    <xf numFmtId="38" fontId="12" fillId="0" borderId="56" xfId="2" applyFont="1" applyFill="1" applyBorder="1" applyAlignment="1">
      <alignment horizontal="right" vertical="center"/>
    </xf>
    <xf numFmtId="0" fontId="4" fillId="0" borderId="57" xfId="0" applyFont="1" applyBorder="1">
      <alignment vertical="center"/>
    </xf>
    <xf numFmtId="38" fontId="4" fillId="0" borderId="0" xfId="11" applyFont="1">
      <alignment vertical="center"/>
    </xf>
    <xf numFmtId="0" fontId="11" fillId="0" borderId="58" xfId="5" applyFont="1" applyFill="1" applyBorder="1" applyAlignment="1">
      <alignment horizontal="center" vertical="center"/>
    </xf>
    <xf numFmtId="0" fontId="11" fillId="0" borderId="57" xfId="5" applyFont="1" applyFill="1" applyBorder="1" applyAlignment="1">
      <alignment horizontal="center" vertical="center"/>
    </xf>
    <xf numFmtId="0" fontId="11" fillId="0" borderId="59" xfId="5" applyFont="1" applyFill="1" applyBorder="1" applyAlignment="1">
      <alignment horizontal="center" vertical="center"/>
    </xf>
    <xf numFmtId="0" fontId="11" fillId="0" borderId="60" xfId="5" applyFont="1" applyFill="1" applyBorder="1" applyAlignment="1">
      <alignment horizontal="center" vertical="center" wrapText="1"/>
    </xf>
    <xf numFmtId="0" fontId="15" fillId="0" borderId="4" xfId="5" applyFont="1" applyFill="1" applyBorder="1" applyAlignment="1">
      <alignment horizontal="center" vertical="center" wrapText="1"/>
    </xf>
    <xf numFmtId="0" fontId="15" fillId="0" borderId="5" xfId="5" applyFont="1" applyFill="1" applyBorder="1" applyAlignment="1">
      <alignment horizontal="center" vertical="center" wrapText="1"/>
    </xf>
    <xf numFmtId="0" fontId="15" fillId="0" borderId="6" xfId="5" applyFont="1" applyFill="1" applyBorder="1" applyAlignment="1">
      <alignment horizontal="center" vertical="center" wrapText="1"/>
    </xf>
    <xf numFmtId="38" fontId="10" fillId="0" borderId="0" xfId="11" applyFont="1" applyFill="1" applyAlignment="1">
      <alignment horizontal="center" vertical="center"/>
    </xf>
    <xf numFmtId="38" fontId="11" fillId="0" borderId="7" xfId="11" applyFont="1" applyFill="1" applyBorder="1" applyAlignment="1">
      <alignment horizontal="center" vertical="center"/>
    </xf>
    <xf numFmtId="38" fontId="11" fillId="0" borderId="8" xfId="11" applyFont="1" applyFill="1" applyBorder="1" applyAlignment="1">
      <alignment horizontal="center" vertical="center"/>
    </xf>
    <xf numFmtId="38" fontId="11" fillId="0" borderId="9" xfId="11" applyFont="1" applyFill="1" applyBorder="1" applyAlignment="1">
      <alignment horizontal="center" vertical="center"/>
    </xf>
    <xf numFmtId="38" fontId="4" fillId="0" borderId="7" xfId="11" applyFont="1" applyFill="1" applyBorder="1" applyAlignment="1">
      <alignment horizontal="center" vertical="center" wrapText="1"/>
    </xf>
    <xf numFmtId="38" fontId="4" fillId="0" borderId="8" xfId="11" applyFont="1" applyFill="1" applyBorder="1" applyAlignment="1">
      <alignment horizontal="center" vertical="center" wrapText="1"/>
    </xf>
    <xf numFmtId="38" fontId="4" fillId="0" borderId="10" xfId="11" applyFont="1" applyFill="1" applyBorder="1" applyAlignment="1">
      <alignment horizontal="center" vertical="center" wrapText="1"/>
    </xf>
    <xf numFmtId="38" fontId="4" fillId="0" borderId="11" xfId="11" applyFont="1" applyFill="1" applyBorder="1" applyAlignment="1">
      <alignment horizontal="center" vertical="center" wrapText="1"/>
    </xf>
    <xf numFmtId="38" fontId="4" fillId="0" borderId="7" xfId="11" applyFont="1" applyFill="1" applyBorder="1" applyAlignment="1">
      <alignment vertical="center"/>
    </xf>
    <xf numFmtId="38" fontId="4" fillId="0" borderId="8" xfId="11" applyFont="1" applyFill="1" applyBorder="1" applyAlignment="1">
      <alignment vertical="center"/>
    </xf>
    <xf numFmtId="38" fontId="4" fillId="0" borderId="10" xfId="11" applyFont="1" applyFill="1" applyBorder="1" applyAlignment="1">
      <alignment vertical="center"/>
    </xf>
    <xf numFmtId="38" fontId="4" fillId="0" borderId="9" xfId="11" applyFont="1" applyFill="1" applyBorder="1" applyAlignment="1">
      <alignment vertical="center"/>
    </xf>
    <xf numFmtId="0" fontId="4" fillId="0" borderId="12"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15" xfId="5" applyFont="1" applyFill="1" applyBorder="1" applyAlignment="1">
      <alignment horizontal="center" vertical="center" wrapText="1"/>
    </xf>
    <xf numFmtId="38" fontId="4" fillId="0" borderId="12" xfId="11" applyFont="1" applyFill="1" applyBorder="1" applyAlignment="1">
      <alignment vertical="center"/>
    </xf>
    <xf numFmtId="38" fontId="4" fillId="0" borderId="0" xfId="11" applyFont="1" applyFill="1" applyBorder="1" applyAlignment="1">
      <alignment vertical="center"/>
    </xf>
    <xf numFmtId="38" fontId="4" fillId="0" borderId="14" xfId="11" applyFont="1" applyFill="1" applyBorder="1" applyAlignment="1">
      <alignment vertical="center"/>
    </xf>
    <xf numFmtId="38" fontId="4" fillId="0" borderId="13" xfId="11" applyFont="1" applyFill="1" applyBorder="1" applyAlignment="1">
      <alignment vertical="center"/>
    </xf>
    <xf numFmtId="38" fontId="11" fillId="0" borderId="12" xfId="11" applyFont="1" applyFill="1" applyBorder="1" applyAlignment="1">
      <alignment horizontal="center" vertical="center"/>
    </xf>
    <xf numFmtId="38" fontId="11" fillId="0" borderId="0" xfId="11" applyFont="1" applyFill="1" applyBorder="1" applyAlignment="1">
      <alignment horizontal="center" vertical="center"/>
    </xf>
    <xf numFmtId="38" fontId="11" fillId="0" borderId="13" xfId="11" applyFont="1" applyFill="1" applyBorder="1" applyAlignment="1">
      <alignment horizontal="center" vertical="center"/>
    </xf>
    <xf numFmtId="38" fontId="11" fillId="0" borderId="16" xfId="11" applyFont="1" applyFill="1" applyBorder="1" applyAlignment="1">
      <alignment horizontal="center" vertical="center"/>
    </xf>
    <xf numFmtId="38" fontId="11" fillId="0" borderId="17" xfId="11" applyFont="1" applyFill="1" applyBorder="1" applyAlignment="1">
      <alignment horizontal="center" vertical="center"/>
    </xf>
    <xf numFmtId="38" fontId="11" fillId="0" borderId="18" xfId="11" applyFont="1" applyFill="1" applyBorder="1" applyAlignment="1">
      <alignment horizontal="center" vertical="center"/>
    </xf>
    <xf numFmtId="38" fontId="4" fillId="0" borderId="16" xfId="11" applyFont="1" applyFill="1" applyBorder="1" applyAlignment="1">
      <alignment horizontal="center" vertical="center"/>
    </xf>
    <xf numFmtId="38" fontId="4" fillId="0" borderId="17" xfId="11" applyFont="1" applyFill="1" applyBorder="1" applyAlignment="1">
      <alignment horizontal="center" vertical="center"/>
    </xf>
    <xf numFmtId="38" fontId="4" fillId="0" borderId="20" xfId="11" applyFont="1" applyFill="1" applyBorder="1" applyAlignment="1">
      <alignment horizontal="center" vertical="center"/>
    </xf>
    <xf numFmtId="38" fontId="4" fillId="0" borderId="19" xfId="11" applyFont="1" applyFill="1" applyBorder="1" applyAlignment="1">
      <alignment horizontal="center" vertical="center"/>
    </xf>
    <xf numFmtId="0" fontId="11" fillId="0" borderId="61" xfId="5" applyFont="1" applyFill="1" applyBorder="1" applyAlignment="1">
      <alignment horizontal="center" vertical="center"/>
    </xf>
    <xf numFmtId="0" fontId="11" fillId="0" borderId="62" xfId="5" applyFont="1" applyFill="1" applyBorder="1" applyAlignment="1">
      <alignment horizontal="center" vertical="center"/>
    </xf>
    <xf numFmtId="38" fontId="4" fillId="0" borderId="16" xfId="11" applyFont="1" applyFill="1" applyBorder="1" applyAlignment="1">
      <alignment vertical="center"/>
    </xf>
    <xf numFmtId="38" fontId="4" fillId="0" borderId="17" xfId="11" applyFont="1" applyFill="1" applyBorder="1" applyAlignment="1">
      <alignment vertical="center"/>
    </xf>
    <xf numFmtId="38" fontId="4" fillId="0" borderId="19" xfId="11" applyFont="1" applyFill="1" applyBorder="1" applyAlignment="1">
      <alignment vertical="center"/>
    </xf>
    <xf numFmtId="38" fontId="4" fillId="0" borderId="18" xfId="11" applyFont="1" applyFill="1" applyBorder="1" applyAlignment="1">
      <alignment vertical="center"/>
    </xf>
    <xf numFmtId="0" fontId="11" fillId="0" borderId="63" xfId="5" applyFont="1" applyFill="1" applyBorder="1" applyAlignment="1">
      <alignment horizontal="center" vertical="center"/>
    </xf>
    <xf numFmtId="38" fontId="12" fillId="0" borderId="61" xfId="11" applyFont="1" applyFill="1" applyBorder="1" applyAlignment="1">
      <alignment horizontal="right" vertical="center" wrapText="1"/>
    </xf>
    <xf numFmtId="38" fontId="12" fillId="0" borderId="62" xfId="11" applyFont="1" applyFill="1" applyBorder="1" applyAlignment="1">
      <alignment horizontal="right" vertical="center" wrapText="1"/>
    </xf>
    <xf numFmtId="38" fontId="12" fillId="0" borderId="62" xfId="2" applyFont="1" applyFill="1" applyBorder="1" applyAlignment="1">
      <alignment horizontal="right" vertical="center"/>
    </xf>
    <xf numFmtId="38" fontId="12" fillId="0" borderId="61" xfId="2" applyFont="1" applyFill="1" applyBorder="1" applyAlignment="1">
      <alignment horizontal="right" vertical="center"/>
    </xf>
    <xf numFmtId="38" fontId="12" fillId="0" borderId="64" xfId="2" applyFont="1" applyFill="1" applyBorder="1" applyAlignment="1">
      <alignment horizontal="right" vertical="center"/>
    </xf>
    <xf numFmtId="38" fontId="12" fillId="0" borderId="65" xfId="2" applyFont="1" applyFill="1" applyBorder="1" applyAlignment="1">
      <alignment horizontal="right" vertical="center"/>
    </xf>
    <xf numFmtId="38" fontId="12" fillId="0" borderId="66" xfId="2" applyFont="1" applyFill="1" applyBorder="1" applyAlignment="1">
      <alignment horizontal="right" vertical="center"/>
    </xf>
    <xf numFmtId="38" fontId="12" fillId="0" borderId="64" xfId="11" applyFont="1" applyFill="1" applyBorder="1" applyAlignment="1">
      <alignment horizontal="right" vertical="center" wrapText="1"/>
    </xf>
    <xf numFmtId="38" fontId="12" fillId="0" borderId="65" xfId="11" applyFont="1" applyFill="1" applyBorder="1" applyAlignment="1">
      <alignment horizontal="right" vertical="center" wrapText="1"/>
    </xf>
    <xf numFmtId="38" fontId="12" fillId="0" borderId="66" xfId="11" applyFont="1" applyFill="1" applyBorder="1" applyAlignment="1">
      <alignment horizontal="right" vertical="center" wrapText="1"/>
    </xf>
    <xf numFmtId="0" fontId="16" fillId="0" borderId="7" xfId="5" applyFont="1" applyFill="1" applyBorder="1" applyAlignment="1">
      <alignment horizontal="center" vertical="center"/>
    </xf>
    <xf numFmtId="0" fontId="16" fillId="0" borderId="11" xfId="5" applyFont="1" applyFill="1" applyBorder="1" applyAlignment="1">
      <alignment horizontal="center" vertical="center"/>
    </xf>
    <xf numFmtId="38" fontId="12" fillId="0" borderId="67" xfId="2" applyFont="1" applyFill="1" applyBorder="1" applyAlignment="1">
      <alignment horizontal="right" vertical="center"/>
    </xf>
    <xf numFmtId="38" fontId="12" fillId="0" borderId="63" xfId="2" applyFont="1" applyFill="1" applyBorder="1" applyAlignment="1">
      <alignment horizontal="right" vertical="center"/>
    </xf>
    <xf numFmtId="0" fontId="16" fillId="0" borderId="12" xfId="5" applyFont="1" applyFill="1" applyBorder="1" applyAlignment="1">
      <alignment horizontal="center" vertical="center"/>
    </xf>
    <xf numFmtId="0" fontId="16" fillId="0" borderId="15" xfId="5" applyFont="1" applyFill="1" applyBorder="1" applyAlignment="1">
      <alignment horizontal="center" vertical="center"/>
    </xf>
    <xf numFmtId="38" fontId="12" fillId="0" borderId="68" xfId="2" applyFont="1" applyFill="1" applyBorder="1" applyAlignment="1">
      <alignment horizontal="right" vertical="center"/>
    </xf>
    <xf numFmtId="38" fontId="12" fillId="0" borderId="69" xfId="2" applyFont="1" applyFill="1" applyBorder="1" applyAlignment="1">
      <alignment horizontal="right" vertical="center"/>
    </xf>
    <xf numFmtId="38" fontId="12" fillId="0" borderId="70" xfId="2" applyFont="1" applyFill="1" applyBorder="1" applyAlignment="1">
      <alignment horizontal="right" vertical="center"/>
    </xf>
    <xf numFmtId="38" fontId="12" fillId="0" borderId="71" xfId="2" applyFont="1" applyFill="1" applyBorder="1" applyAlignment="1">
      <alignment horizontal="right" vertical="center"/>
    </xf>
    <xf numFmtId="0" fontId="16" fillId="0" borderId="48" xfId="5" applyFont="1" applyFill="1" applyBorder="1" applyAlignment="1">
      <alignment horizontal="center" vertical="center"/>
    </xf>
    <xf numFmtId="0" fontId="16" fillId="0" borderId="49" xfId="5" applyFont="1" applyFill="1" applyBorder="1" applyAlignment="1">
      <alignment horizontal="center" vertical="center"/>
    </xf>
    <xf numFmtId="0" fontId="11" fillId="0" borderId="72" xfId="5" applyFont="1" applyFill="1" applyBorder="1" applyAlignment="1">
      <alignment horizontal="center" vertical="center"/>
    </xf>
    <xf numFmtId="9" fontId="4" fillId="0" borderId="73" xfId="5" applyNumberFormat="1" applyFont="1" applyFill="1" applyBorder="1" applyAlignment="1">
      <alignment horizontal="center" vertical="center"/>
    </xf>
    <xf numFmtId="38" fontId="12" fillId="0" borderId="74" xfId="2" applyFont="1" applyFill="1" applyBorder="1" applyAlignment="1">
      <alignment horizontal="right" vertical="center"/>
    </xf>
    <xf numFmtId="0" fontId="11" fillId="0" borderId="75" xfId="5" applyFont="1" applyFill="1" applyBorder="1" applyAlignment="1">
      <alignment horizontal="center" vertical="center"/>
    </xf>
    <xf numFmtId="9" fontId="4" fillId="0" borderId="76" xfId="5" applyNumberFormat="1" applyFont="1" applyFill="1" applyBorder="1" applyAlignment="1">
      <alignment horizontal="center" vertical="center"/>
    </xf>
    <xf numFmtId="0" fontId="17" fillId="0" borderId="0" xfId="5" applyFont="1" applyFill="1">
      <alignment vertical="center"/>
    </xf>
    <xf numFmtId="0" fontId="18" fillId="0" borderId="0" xfId="5" applyFont="1" applyFill="1" applyAlignment="1">
      <alignment horizontal="center" vertical="center"/>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13" fillId="0" borderId="3" xfId="5" applyFont="1" applyFill="1" applyBorder="1" applyAlignment="1">
      <alignment horizontal="center" vertical="center"/>
    </xf>
    <xf numFmtId="0" fontId="13" fillId="0" borderId="77" xfId="5" applyFont="1" applyFill="1" applyBorder="1">
      <alignment vertical="center"/>
    </xf>
    <xf numFmtId="0" fontId="13" fillId="0" borderId="78" xfId="5" applyFont="1" applyFill="1" applyBorder="1">
      <alignment vertical="center"/>
    </xf>
    <xf numFmtId="0" fontId="13" fillId="0" borderId="5" xfId="5" applyFont="1" applyFill="1" applyBorder="1">
      <alignment vertical="center"/>
    </xf>
    <xf numFmtId="0" fontId="13" fillId="0" borderId="2" xfId="5" applyFont="1" applyFill="1" applyBorder="1">
      <alignment vertical="center"/>
    </xf>
    <xf numFmtId="0" fontId="13" fillId="0" borderId="79" xfId="5" applyFont="1" applyFill="1" applyBorder="1">
      <alignment vertical="center"/>
    </xf>
    <xf numFmtId="0" fontId="13" fillId="0" borderId="80" xfId="5" applyFont="1" applyFill="1" applyBorder="1">
      <alignment vertical="center"/>
    </xf>
    <xf numFmtId="0" fontId="13" fillId="0" borderId="81" xfId="5" applyFont="1" applyFill="1" applyBorder="1">
      <alignment vertical="center"/>
    </xf>
    <xf numFmtId="0" fontId="13" fillId="0" borderId="82" xfId="5" applyFont="1" applyFill="1" applyBorder="1">
      <alignment vertical="center"/>
    </xf>
    <xf numFmtId="0" fontId="13" fillId="0" borderId="83" xfId="5" applyFont="1" applyFill="1" applyBorder="1">
      <alignment vertical="center"/>
    </xf>
    <xf numFmtId="0" fontId="13" fillId="0" borderId="84" xfId="5" applyFont="1" applyFill="1" applyBorder="1">
      <alignment vertical="center"/>
    </xf>
    <xf numFmtId="0" fontId="13" fillId="0" borderId="0" xfId="5" applyFont="1" applyFill="1" applyBorder="1">
      <alignment vertical="center"/>
    </xf>
    <xf numFmtId="0" fontId="13" fillId="0" borderId="85" xfId="5" applyFont="1" applyFill="1" applyBorder="1">
      <alignment vertical="center"/>
    </xf>
    <xf numFmtId="0" fontId="13" fillId="0" borderId="0" xfId="5" applyFont="1" applyFill="1">
      <alignment vertical="center"/>
    </xf>
    <xf numFmtId="0" fontId="13" fillId="0" borderId="21" xfId="5" applyFont="1" applyFill="1" applyBorder="1" applyAlignment="1">
      <alignment horizontal="center" vertical="center"/>
    </xf>
    <xf numFmtId="0" fontId="13" fillId="0" borderId="22" xfId="5" applyFont="1" applyFill="1" applyBorder="1" applyAlignment="1">
      <alignment horizontal="center" vertical="center"/>
    </xf>
    <xf numFmtId="0" fontId="13" fillId="0" borderId="23" xfId="5" applyFont="1" applyFill="1" applyBorder="1" applyAlignment="1">
      <alignment horizontal="center" vertical="center"/>
    </xf>
    <xf numFmtId="0" fontId="13" fillId="0" borderId="31" xfId="5" applyFont="1" applyFill="1" applyBorder="1" applyAlignment="1">
      <alignment horizontal="left" vertical="center"/>
    </xf>
    <xf numFmtId="0" fontId="13" fillId="0" borderId="25" xfId="5" applyFont="1" applyFill="1" applyBorder="1" applyAlignment="1">
      <alignment horizontal="left" vertical="center"/>
    </xf>
    <xf numFmtId="0" fontId="13" fillId="0" borderId="70" xfId="5" applyFont="1" applyFill="1" applyBorder="1" applyAlignment="1">
      <alignment horizontal="left" vertical="center"/>
    </xf>
    <xf numFmtId="0" fontId="13" fillId="0" borderId="68" xfId="5" applyFont="1" applyFill="1" applyBorder="1" applyAlignment="1">
      <alignment horizontal="left" vertical="center"/>
    </xf>
    <xf numFmtId="0" fontId="13" fillId="0" borderId="22" xfId="5" applyFont="1" applyFill="1" applyBorder="1" applyAlignment="1">
      <alignment horizontal="left" vertical="center"/>
    </xf>
    <xf numFmtId="0" fontId="13" fillId="0" borderId="24" xfId="5" applyFont="1" applyFill="1" applyBorder="1" applyAlignment="1">
      <alignment horizontal="left" vertical="center" wrapText="1"/>
    </xf>
    <xf numFmtId="0" fontId="13" fillId="0" borderId="25" xfId="5" applyFont="1" applyFill="1" applyBorder="1" applyAlignment="1">
      <alignment horizontal="left" vertical="center" wrapText="1"/>
    </xf>
    <xf numFmtId="0" fontId="13" fillId="0" borderId="26" xfId="5" applyFont="1" applyFill="1" applyBorder="1" applyAlignment="1">
      <alignment horizontal="left" vertical="center" wrapText="1"/>
    </xf>
    <xf numFmtId="0" fontId="13" fillId="0" borderId="67" xfId="5" applyFont="1" applyFill="1" applyBorder="1" applyAlignment="1">
      <alignment horizontal="left" vertical="center" wrapText="1"/>
    </xf>
    <xf numFmtId="0" fontId="13" fillId="0" borderId="22" xfId="5" applyFont="1" applyFill="1" applyBorder="1" applyAlignment="1">
      <alignment horizontal="center" vertical="center" wrapText="1"/>
    </xf>
    <xf numFmtId="0" fontId="13" fillId="0" borderId="31" xfId="5" applyFont="1" applyFill="1" applyBorder="1">
      <alignment vertical="center"/>
    </xf>
    <xf numFmtId="0" fontId="13" fillId="0" borderId="30" xfId="5" applyFont="1" applyFill="1" applyBorder="1">
      <alignment vertical="center"/>
    </xf>
    <xf numFmtId="0" fontId="13" fillId="0" borderId="33" xfId="5" applyFont="1" applyFill="1" applyBorder="1">
      <alignment vertical="center"/>
    </xf>
    <xf numFmtId="0" fontId="13" fillId="0" borderId="34" xfId="5" applyFont="1" applyFill="1" applyBorder="1">
      <alignment vertical="center"/>
    </xf>
    <xf numFmtId="0" fontId="13" fillId="0" borderId="38" xfId="5" applyFont="1" applyFill="1" applyBorder="1">
      <alignment vertical="center"/>
    </xf>
    <xf numFmtId="0" fontId="13" fillId="0" borderId="61" xfId="5" applyFont="1" applyFill="1" applyBorder="1" applyAlignment="1">
      <alignment horizontal="left" vertical="center"/>
    </xf>
    <xf numFmtId="0" fontId="13" fillId="0" borderId="86" xfId="5" applyFont="1" applyFill="1" applyBorder="1" applyAlignment="1">
      <alignment horizontal="center" vertical="center" wrapText="1"/>
    </xf>
    <xf numFmtId="0" fontId="13" fillId="0" borderId="63" xfId="5" applyFont="1" applyFill="1" applyBorder="1" applyAlignment="1">
      <alignment horizontal="center" vertical="center" wrapText="1"/>
    </xf>
    <xf numFmtId="0" fontId="13" fillId="0" borderId="87" xfId="5" applyFont="1" applyFill="1" applyBorder="1" applyAlignment="1">
      <alignment horizontal="center" vertical="center" wrapText="1"/>
    </xf>
    <xf numFmtId="0" fontId="13" fillId="0" borderId="31" xfId="5" applyFont="1" applyFill="1" applyBorder="1" applyAlignment="1">
      <alignment horizontal="center" vertical="center" wrapText="1"/>
    </xf>
    <xf numFmtId="0" fontId="13" fillId="0" borderId="64" xfId="5" applyFont="1" applyFill="1" applyBorder="1" applyAlignment="1">
      <alignment horizontal="center" vertical="center" wrapText="1"/>
    </xf>
    <xf numFmtId="0" fontId="13" fillId="0" borderId="30" xfId="5" applyFont="1" applyFill="1" applyBorder="1" applyAlignment="1">
      <alignment horizontal="center" vertical="center" wrapText="1"/>
    </xf>
    <xf numFmtId="0" fontId="13" fillId="0" borderId="88" xfId="5" applyFont="1" applyFill="1" applyBorder="1" applyAlignment="1">
      <alignment horizontal="left" vertical="center"/>
    </xf>
    <xf numFmtId="0" fontId="13" fillId="0" borderId="89" xfId="5" applyFont="1" applyFill="1" applyBorder="1" applyAlignment="1">
      <alignment horizontal="left" vertical="center"/>
    </xf>
    <xf numFmtId="0" fontId="13" fillId="0" borderId="24" xfId="5" applyFont="1" applyFill="1" applyBorder="1" applyAlignment="1">
      <alignment horizontal="left" vertical="center"/>
    </xf>
    <xf numFmtId="0" fontId="13" fillId="0" borderId="26" xfId="5" applyFont="1" applyFill="1" applyBorder="1" applyAlignment="1">
      <alignment horizontal="left" vertical="center"/>
    </xf>
    <xf numFmtId="0" fontId="13" fillId="0" borderId="67" xfId="5" applyFont="1" applyFill="1" applyBorder="1" applyAlignment="1">
      <alignment horizontal="left" vertical="center"/>
    </xf>
    <xf numFmtId="0" fontId="13" fillId="0" borderId="64" xfId="5" applyFont="1" applyFill="1" applyBorder="1">
      <alignment vertical="center"/>
    </xf>
    <xf numFmtId="0" fontId="13" fillId="0" borderId="90" xfId="5" applyFont="1" applyFill="1" applyBorder="1">
      <alignment vertical="center"/>
    </xf>
    <xf numFmtId="0" fontId="13" fillId="0" borderId="91" xfId="5" applyFont="1" applyFill="1" applyBorder="1">
      <alignment vertical="center"/>
    </xf>
    <xf numFmtId="0" fontId="13" fillId="0" borderId="92" xfId="5" applyFont="1" applyFill="1" applyBorder="1">
      <alignment vertical="center"/>
    </xf>
    <xf numFmtId="0" fontId="13" fillId="0" borderId="21" xfId="5" applyFont="1" applyFill="1" applyBorder="1" applyAlignment="1">
      <alignment horizontal="center" vertical="center" wrapText="1"/>
    </xf>
    <xf numFmtId="0" fontId="13" fillId="0" borderId="23" xfId="5" applyFont="1" applyFill="1" applyBorder="1" applyAlignment="1">
      <alignment horizontal="center" vertical="center" wrapText="1"/>
    </xf>
    <xf numFmtId="38" fontId="14" fillId="0" borderId="62" xfId="2" applyFont="1" applyFill="1" applyBorder="1" applyAlignment="1">
      <alignment horizontal="right" vertical="center"/>
    </xf>
    <xf numFmtId="38" fontId="14" fillId="0" borderId="25" xfId="2" applyFont="1" applyFill="1" applyBorder="1" applyAlignment="1">
      <alignment horizontal="right" vertical="center"/>
    </xf>
    <xf numFmtId="38" fontId="14" fillId="0" borderId="26" xfId="2" applyFont="1" applyFill="1" applyBorder="1" applyAlignment="1">
      <alignment horizontal="right" vertical="center"/>
    </xf>
    <xf numFmtId="38" fontId="14" fillId="0" borderId="22" xfId="2" applyFont="1" applyFill="1" applyBorder="1" applyAlignment="1">
      <alignment horizontal="right" vertical="center"/>
    </xf>
    <xf numFmtId="38" fontId="14" fillId="0" borderId="64" xfId="2" applyFont="1" applyFill="1" applyBorder="1" applyAlignment="1">
      <alignment horizontal="right" vertical="center"/>
    </xf>
    <xf numFmtId="38" fontId="14" fillId="0" borderId="30" xfId="2" applyFont="1" applyFill="1" applyBorder="1" applyAlignment="1">
      <alignment horizontal="right" vertical="center"/>
    </xf>
    <xf numFmtId="38" fontId="14" fillId="0" borderId="24" xfId="2" applyFont="1" applyFill="1" applyBorder="1" applyAlignment="1">
      <alignment horizontal="right" vertical="center"/>
    </xf>
    <xf numFmtId="38" fontId="14" fillId="0" borderId="32" xfId="2" applyFont="1" applyFill="1" applyBorder="1" applyAlignment="1">
      <alignment horizontal="right" vertical="center"/>
    </xf>
    <xf numFmtId="38" fontId="14" fillId="0" borderId="0" xfId="2" applyFont="1" applyFill="1" applyBorder="1" applyAlignment="1">
      <alignment horizontal="right" vertical="center"/>
    </xf>
    <xf numFmtId="38" fontId="14" fillId="0" borderId="61" xfId="2" applyFont="1" applyFill="1" applyBorder="1" applyAlignment="1">
      <alignment horizontal="right" vertical="center"/>
    </xf>
    <xf numFmtId="38" fontId="14" fillId="0" borderId="63" xfId="2" applyFont="1" applyFill="1" applyBorder="1" applyAlignment="1">
      <alignment horizontal="right" vertical="center"/>
    </xf>
    <xf numFmtId="38" fontId="14" fillId="0" borderId="67" xfId="2" applyFont="1" applyFill="1" applyBorder="1" applyAlignment="1">
      <alignment horizontal="right" vertical="center"/>
    </xf>
    <xf numFmtId="38" fontId="14" fillId="0" borderId="66" xfId="2" applyFont="1" applyFill="1" applyBorder="1" applyAlignment="1">
      <alignment horizontal="right" vertical="center"/>
    </xf>
    <xf numFmtId="38" fontId="14" fillId="0" borderId="28" xfId="2" applyFont="1" applyFill="1" applyBorder="1" applyAlignment="1">
      <alignment horizontal="right" vertical="center"/>
    </xf>
    <xf numFmtId="38" fontId="14" fillId="0" borderId="0" xfId="2" applyFont="1" applyFill="1" applyAlignment="1">
      <alignment horizontal="right" vertical="center"/>
    </xf>
    <xf numFmtId="38" fontId="14" fillId="0" borderId="93" xfId="2" applyFont="1" applyFill="1" applyBorder="1" applyAlignment="1">
      <alignment horizontal="right" vertical="center"/>
    </xf>
    <xf numFmtId="38" fontId="14" fillId="0" borderId="65" xfId="2" applyFont="1" applyFill="1" applyBorder="1" applyAlignment="1">
      <alignment horizontal="right" vertical="center"/>
    </xf>
    <xf numFmtId="38" fontId="14" fillId="0" borderId="29" xfId="2" applyFont="1" applyFill="1" applyBorder="1" applyAlignment="1">
      <alignment horizontal="right" vertical="center"/>
    </xf>
    <xf numFmtId="0" fontId="17" fillId="0" borderId="0" xfId="5" applyFont="1" applyFill="1" applyAlignment="1">
      <alignment horizontal="center" vertical="center"/>
    </xf>
    <xf numFmtId="0" fontId="11" fillId="0" borderId="94" xfId="5" applyFont="1" applyFill="1" applyBorder="1" applyAlignment="1">
      <alignment horizontal="center" vertical="center"/>
    </xf>
    <xf numFmtId="38" fontId="14" fillId="0" borderId="33" xfId="2" applyFont="1" applyFill="1" applyBorder="1" applyAlignment="1">
      <alignment horizontal="right" vertical="center"/>
    </xf>
    <xf numFmtId="38" fontId="14" fillId="0" borderId="36" xfId="2" applyFont="1" applyFill="1" applyBorder="1" applyAlignment="1">
      <alignment horizontal="right" vertical="center"/>
    </xf>
    <xf numFmtId="38" fontId="14" fillId="0" borderId="34" xfId="2" applyFont="1" applyFill="1" applyBorder="1" applyAlignment="1">
      <alignment horizontal="right" vertical="center"/>
    </xf>
    <xf numFmtId="38" fontId="14" fillId="0" borderId="35" xfId="2" applyFont="1" applyFill="1" applyBorder="1" applyAlignment="1">
      <alignment horizontal="right" vertical="center"/>
    </xf>
    <xf numFmtId="38" fontId="14" fillId="0" borderId="75" xfId="2" applyFont="1" applyFill="1" applyBorder="1" applyAlignment="1">
      <alignment horizontal="right" vertical="center"/>
    </xf>
    <xf numFmtId="38" fontId="14" fillId="0" borderId="68" xfId="2" applyFont="1" applyFill="1" applyBorder="1" applyAlignment="1">
      <alignment horizontal="right" vertical="center"/>
    </xf>
    <xf numFmtId="38" fontId="14" fillId="0" borderId="38" xfId="2" applyFont="1" applyFill="1" applyBorder="1" applyAlignment="1">
      <alignment horizontal="right" vertical="center"/>
    </xf>
    <xf numFmtId="38" fontId="14" fillId="0" borderId="37" xfId="2" applyFont="1" applyFill="1" applyBorder="1" applyAlignment="1">
      <alignment horizontal="right" vertical="center"/>
    </xf>
    <xf numFmtId="38" fontId="14" fillId="0" borderId="8" xfId="2" applyFont="1" applyFill="1" applyBorder="1" applyAlignment="1">
      <alignment horizontal="right" vertical="center"/>
    </xf>
    <xf numFmtId="0" fontId="17" fillId="0" borderId="57" xfId="5" applyFont="1" applyFill="1" applyBorder="1">
      <alignment vertical="center"/>
    </xf>
    <xf numFmtId="0" fontId="17" fillId="2" borderId="0" xfId="5" applyFont="1" applyFill="1">
      <alignment vertical="center"/>
    </xf>
    <xf numFmtId="0" fontId="16" fillId="0" borderId="1" xfId="5" applyFont="1" applyFill="1" applyBorder="1" applyAlignment="1">
      <alignment horizontal="center" vertical="center"/>
    </xf>
    <xf numFmtId="0" fontId="16" fillId="0" borderId="2" xfId="5" applyFont="1" applyFill="1" applyBorder="1" applyAlignment="1">
      <alignment horizontal="center" vertical="center"/>
    </xf>
    <xf numFmtId="0" fontId="16" fillId="0" borderId="3" xfId="5" applyFont="1" applyFill="1" applyBorder="1" applyAlignment="1">
      <alignment horizontal="center" vertical="center"/>
    </xf>
    <xf numFmtId="0" fontId="13" fillId="2" borderId="83" xfId="0" applyFont="1" applyFill="1" applyBorder="1">
      <alignment vertical="center"/>
    </xf>
    <xf numFmtId="0" fontId="13" fillId="2" borderId="95" xfId="0" applyFont="1" applyFill="1" applyBorder="1">
      <alignment vertical="center"/>
    </xf>
    <xf numFmtId="0" fontId="18" fillId="0" borderId="0" xfId="5" applyFont="1" applyFill="1" applyBorder="1" applyAlignment="1">
      <alignment horizontal="center" vertical="center"/>
    </xf>
    <xf numFmtId="0" fontId="17" fillId="0" borderId="13" xfId="5" applyFont="1" applyFill="1" applyBorder="1">
      <alignment vertical="center"/>
    </xf>
    <xf numFmtId="0" fontId="16" fillId="0" borderId="21" xfId="5" applyFont="1" applyFill="1" applyBorder="1" applyAlignment="1">
      <alignment horizontal="center" vertical="center"/>
    </xf>
    <xf numFmtId="0" fontId="16" fillId="0" borderId="22" xfId="5" applyFont="1" applyFill="1" applyBorder="1" applyAlignment="1">
      <alignment horizontal="center" vertical="center"/>
    </xf>
    <xf numFmtId="0" fontId="16" fillId="0" borderId="23" xfId="5" applyFont="1" applyFill="1" applyBorder="1" applyAlignment="1">
      <alignment horizontal="center" vertical="center"/>
    </xf>
    <xf numFmtId="0" fontId="13" fillId="2" borderId="29" xfId="0" applyFont="1" applyFill="1" applyBorder="1">
      <alignment vertical="center"/>
    </xf>
    <xf numFmtId="0" fontId="13" fillId="0" borderId="29" xfId="5" applyFont="1" applyFill="1" applyBorder="1">
      <alignment vertical="center"/>
    </xf>
    <xf numFmtId="0" fontId="13" fillId="2" borderId="32" xfId="0" applyFont="1" applyFill="1" applyBorder="1">
      <alignment vertical="center"/>
    </xf>
    <xf numFmtId="0" fontId="16" fillId="0" borderId="21" xfId="5" applyFont="1" applyFill="1" applyBorder="1" applyAlignment="1">
      <alignment horizontal="center" vertical="center" wrapText="1"/>
    </xf>
    <xf numFmtId="0" fontId="16" fillId="0" borderId="22" xfId="5" applyFont="1" applyFill="1" applyBorder="1" applyAlignment="1">
      <alignment horizontal="center" vertical="center" wrapText="1"/>
    </xf>
    <xf numFmtId="0" fontId="16" fillId="0" borderId="23" xfId="5" applyFont="1" applyFill="1" applyBorder="1" applyAlignment="1">
      <alignment horizontal="center" vertical="center" wrapText="1"/>
    </xf>
    <xf numFmtId="179" fontId="14" fillId="2" borderId="29" xfId="0" applyNumberFormat="1" applyFont="1" applyFill="1" applyBorder="1">
      <alignment vertical="center"/>
    </xf>
    <xf numFmtId="179" fontId="14" fillId="0" borderId="29" xfId="0" applyNumberFormat="1" applyFont="1" applyFill="1" applyBorder="1">
      <alignment vertical="center"/>
    </xf>
    <xf numFmtId="179" fontId="14" fillId="2" borderId="32" xfId="0" applyNumberFormat="1" applyFont="1" applyFill="1" applyBorder="1">
      <alignment vertical="center"/>
    </xf>
    <xf numFmtId="179" fontId="14" fillId="2" borderId="29" xfId="2" applyNumberFormat="1" applyFont="1" applyFill="1" applyBorder="1" applyAlignment="1">
      <alignment horizontal="right" vertical="center"/>
    </xf>
    <xf numFmtId="179" fontId="14" fillId="0" borderId="29" xfId="2" applyNumberFormat="1" applyFont="1" applyFill="1" applyBorder="1" applyAlignment="1">
      <alignment horizontal="right" vertical="center"/>
    </xf>
    <xf numFmtId="179" fontId="14" fillId="2" borderId="32" xfId="2" applyNumberFormat="1" applyFont="1" applyFill="1" applyBorder="1" applyAlignment="1">
      <alignment horizontal="right" vertical="center"/>
    </xf>
    <xf numFmtId="179" fontId="14" fillId="2" borderId="34" xfId="2" applyNumberFormat="1" applyFont="1" applyFill="1" applyBorder="1" applyAlignment="1">
      <alignment horizontal="right" vertical="center"/>
    </xf>
    <xf numFmtId="179" fontId="14" fillId="0" borderId="34" xfId="2" applyNumberFormat="1" applyFont="1" applyFill="1" applyBorder="1" applyAlignment="1">
      <alignment horizontal="right" vertical="center"/>
    </xf>
    <xf numFmtId="179" fontId="14" fillId="2" borderId="36" xfId="2" applyNumberFormat="1" applyFont="1" applyFill="1" applyBorder="1" applyAlignment="1">
      <alignment horizontal="right" vertical="center"/>
    </xf>
    <xf numFmtId="179" fontId="14" fillId="2" borderId="38" xfId="2" applyNumberFormat="1" applyFont="1" applyFill="1" applyBorder="1" applyAlignment="1">
      <alignment horizontal="right" vertical="center"/>
    </xf>
    <xf numFmtId="179" fontId="14" fillId="2" borderId="52" xfId="2" applyNumberFormat="1" applyFont="1" applyFill="1" applyBorder="1" applyAlignment="1">
      <alignment horizontal="right" vertical="center"/>
    </xf>
    <xf numFmtId="179" fontId="14" fillId="0" borderId="52" xfId="2" applyNumberFormat="1" applyFont="1" applyFill="1" applyBorder="1" applyAlignment="1">
      <alignment horizontal="right" vertical="center"/>
    </xf>
    <xf numFmtId="179" fontId="14" fillId="2" borderId="54" xfId="2" applyNumberFormat="1" applyFont="1" applyFill="1" applyBorder="1" applyAlignment="1">
      <alignment horizontal="right" vertical="center"/>
    </xf>
    <xf numFmtId="0" fontId="18" fillId="0" borderId="96" xfId="5" applyFont="1" applyFill="1" applyBorder="1" applyAlignment="1">
      <alignment horizontal="center" vertical="center"/>
    </xf>
    <xf numFmtId="0" fontId="17" fillId="0" borderId="97" xfId="5" applyFont="1" applyFill="1" applyBorder="1" applyAlignment="1">
      <alignment horizontal="center" vertical="center"/>
    </xf>
    <xf numFmtId="179" fontId="14" fillId="2" borderId="56" xfId="2" applyNumberFormat="1" applyFont="1" applyFill="1" applyBorder="1" applyAlignment="1">
      <alignment horizontal="right" vertical="center"/>
    </xf>
    <xf numFmtId="0" fontId="10" fillId="0" borderId="0" xfId="5" applyFont="1" applyFill="1" applyBorder="1" applyAlignment="1">
      <alignment horizontal="center" vertical="center"/>
    </xf>
    <xf numFmtId="0" fontId="11" fillId="0" borderId="58" xfId="5" applyFont="1" applyFill="1" applyBorder="1" applyAlignment="1">
      <alignment vertical="center"/>
    </xf>
    <xf numFmtId="0" fontId="11" fillId="0" borderId="98" xfId="5" applyFont="1" applyFill="1" applyBorder="1" applyAlignment="1">
      <alignment vertical="center"/>
    </xf>
    <xf numFmtId="0" fontId="11" fillId="0" borderId="57" xfId="5" applyFont="1" applyFill="1" applyBorder="1" applyAlignment="1">
      <alignment vertical="center"/>
    </xf>
    <xf numFmtId="0" fontId="11" fillId="0" borderId="12" xfId="5" applyFont="1" applyFill="1" applyBorder="1" applyAlignment="1">
      <alignment vertical="center" wrapText="1"/>
    </xf>
    <xf numFmtId="0" fontId="4" fillId="0" borderId="13" xfId="5" applyFont="1" applyFill="1" applyBorder="1" applyAlignment="1">
      <alignment vertical="center"/>
    </xf>
    <xf numFmtId="0" fontId="11" fillId="0" borderId="99" xfId="5" applyFont="1" applyFill="1" applyBorder="1" applyAlignment="1">
      <alignment horizontal="center" vertical="center"/>
    </xf>
    <xf numFmtId="3" fontId="4" fillId="0" borderId="100" xfId="5" applyNumberFormat="1" applyFont="1" applyFill="1" applyBorder="1" applyAlignment="1">
      <alignment horizontal="center" vertical="center" wrapText="1"/>
    </xf>
    <xf numFmtId="3" fontId="4" fillId="0" borderId="75" xfId="5" applyNumberFormat="1" applyFont="1" applyFill="1" applyBorder="1" applyAlignment="1">
      <alignment horizontal="center" vertical="center" wrapText="1"/>
    </xf>
    <xf numFmtId="3" fontId="4" fillId="0" borderId="76" xfId="5" applyNumberFormat="1" applyFont="1" applyFill="1" applyBorder="1" applyAlignment="1">
      <alignment horizontal="center" vertical="center" wrapText="1"/>
    </xf>
    <xf numFmtId="38" fontId="4" fillId="0" borderId="9" xfId="11" applyFont="1" applyFill="1" applyBorder="1" applyAlignment="1">
      <alignment horizontal="center" vertical="center" wrapText="1"/>
    </xf>
    <xf numFmtId="0" fontId="4" fillId="0" borderId="12" xfId="0" applyFont="1" applyBorder="1">
      <alignment vertical="center"/>
    </xf>
    <xf numFmtId="0" fontId="4" fillId="0" borderId="99" xfId="0" applyFont="1" applyBorder="1">
      <alignment vertical="center"/>
    </xf>
    <xf numFmtId="0" fontId="4" fillId="0" borderId="13" xfId="0" applyFont="1" applyBorder="1">
      <alignment vertical="center"/>
    </xf>
    <xf numFmtId="38" fontId="4" fillId="0" borderId="101" xfId="11" applyFont="1" applyFill="1" applyBorder="1" applyAlignment="1">
      <alignment horizontal="center" vertical="center" wrapText="1"/>
    </xf>
    <xf numFmtId="38" fontId="4" fillId="0" borderId="94" xfId="11" applyFont="1" applyFill="1" applyBorder="1" applyAlignment="1">
      <alignment horizontal="center" vertical="center" wrapText="1"/>
    </xf>
    <xf numFmtId="38" fontId="4" fillId="0" borderId="102" xfId="11" applyFont="1" applyFill="1" applyBorder="1" applyAlignment="1">
      <alignment horizontal="center" vertical="center" wrapText="1"/>
    </xf>
    <xf numFmtId="0" fontId="4" fillId="0" borderId="13" xfId="5" applyFont="1" applyFill="1" applyBorder="1" applyAlignment="1">
      <alignment horizontal="center" vertical="center" wrapText="1"/>
    </xf>
    <xf numFmtId="3" fontId="4" fillId="0" borderId="103" xfId="5" applyNumberFormat="1" applyFont="1" applyFill="1" applyBorder="1" applyAlignment="1">
      <alignment horizontal="center" vertical="center" wrapText="1"/>
    </xf>
    <xf numFmtId="3" fontId="4" fillId="0" borderId="40" xfId="5" applyNumberFormat="1" applyFont="1" applyFill="1" applyBorder="1" applyAlignment="1">
      <alignment horizontal="center" vertical="center" wrapText="1"/>
    </xf>
    <xf numFmtId="3" fontId="4" fillId="0" borderId="41" xfId="5" applyNumberFormat="1" applyFont="1" applyFill="1" applyBorder="1" applyAlignment="1">
      <alignment horizontal="center" vertical="center" wrapText="1"/>
    </xf>
    <xf numFmtId="38" fontId="4" fillId="0" borderId="18" xfId="11" applyFont="1" applyFill="1" applyBorder="1" applyAlignment="1">
      <alignment horizontal="center" vertical="center"/>
    </xf>
    <xf numFmtId="0" fontId="11" fillId="0" borderId="48" xfId="5" applyFont="1" applyFill="1" applyBorder="1" applyAlignment="1">
      <alignment horizontal="center" vertical="center"/>
    </xf>
    <xf numFmtId="0" fontId="11" fillId="0" borderId="96" xfId="5" applyFont="1" applyFill="1" applyBorder="1" applyAlignment="1">
      <alignment horizontal="center" vertical="center"/>
    </xf>
    <xf numFmtId="0" fontId="11" fillId="0" borderId="97" xfId="5" applyFont="1" applyFill="1" applyBorder="1" applyAlignment="1">
      <alignment horizontal="center" vertical="center"/>
    </xf>
    <xf numFmtId="0" fontId="4" fillId="0" borderId="48" xfId="0" applyFont="1" applyBorder="1">
      <alignment vertical="center"/>
    </xf>
    <xf numFmtId="0" fontId="4" fillId="0" borderId="104" xfId="0" applyFont="1" applyBorder="1">
      <alignment vertical="center"/>
    </xf>
    <xf numFmtId="0" fontId="4" fillId="0" borderId="96" xfId="0" applyFont="1" applyBorder="1">
      <alignment vertical="center"/>
    </xf>
    <xf numFmtId="0" fontId="11" fillId="0" borderId="66" xfId="5" applyFont="1" applyFill="1" applyBorder="1" applyAlignment="1">
      <alignment horizontal="center" vertical="center"/>
    </xf>
    <xf numFmtId="0" fontId="11" fillId="0" borderId="103" xfId="5" applyFont="1" applyFill="1" applyBorder="1" applyAlignment="1">
      <alignment horizontal="center" vertical="center" wrapText="1"/>
    </xf>
    <xf numFmtId="0" fontId="11" fillId="0" borderId="40" xfId="5" applyFont="1" applyFill="1" applyBorder="1" applyAlignment="1">
      <alignment horizontal="center" vertical="center" wrapText="1"/>
    </xf>
    <xf numFmtId="0" fontId="11" fillId="0" borderId="41" xfId="5" applyFont="1" applyFill="1" applyBorder="1" applyAlignment="1">
      <alignment horizontal="center" vertical="center" wrapText="1"/>
    </xf>
    <xf numFmtId="38" fontId="12" fillId="0" borderId="103" xfId="11" applyFont="1" applyFill="1" applyBorder="1" applyAlignment="1">
      <alignment horizontal="right" vertical="center" wrapText="1"/>
    </xf>
    <xf numFmtId="38" fontId="12" fillId="0" borderId="12" xfId="2" applyFont="1" applyFill="1" applyBorder="1" applyAlignment="1">
      <alignment horizontal="right" vertical="center"/>
    </xf>
    <xf numFmtId="38" fontId="12" fillId="0" borderId="13" xfId="2" applyFont="1" applyFill="1" applyBorder="1" applyAlignment="1">
      <alignment horizontal="right" vertical="center"/>
    </xf>
    <xf numFmtId="38" fontId="12" fillId="0" borderId="21" xfId="2" applyFont="1" applyFill="1" applyBorder="1" applyAlignment="1">
      <alignment horizontal="right" vertical="center"/>
    </xf>
    <xf numFmtId="38" fontId="12" fillId="0" borderId="100" xfId="2" applyFont="1" applyFill="1" applyBorder="1" applyAlignment="1">
      <alignment horizontal="right" vertical="center"/>
    </xf>
    <xf numFmtId="0" fontId="16" fillId="0" borderId="4" xfId="5" applyFont="1" applyFill="1" applyBorder="1" applyAlignment="1">
      <alignment horizontal="center" vertical="center"/>
    </xf>
    <xf numFmtId="0" fontId="16" fillId="0" borderId="6" xfId="5" applyFont="1" applyFill="1" applyBorder="1" applyAlignment="1">
      <alignment horizontal="center" vertical="center"/>
    </xf>
    <xf numFmtId="0" fontId="17" fillId="0" borderId="4" xfId="5" applyFont="1" applyFill="1" applyBorder="1">
      <alignment vertical="center"/>
    </xf>
    <xf numFmtId="0" fontId="17" fillId="0" borderId="5" xfId="5" applyFont="1" applyFill="1" applyBorder="1">
      <alignment vertical="center"/>
    </xf>
    <xf numFmtId="0" fontId="17" fillId="0" borderId="6" xfId="5" applyFont="1" applyFill="1" applyBorder="1">
      <alignment vertical="center"/>
    </xf>
    <xf numFmtId="0" fontId="17" fillId="0" borderId="0" xfId="5" applyFont="1" applyFill="1" applyBorder="1">
      <alignment vertical="center"/>
    </xf>
    <xf numFmtId="0" fontId="17" fillId="0" borderId="0" xfId="5"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16" fillId="0" borderId="105" xfId="5" applyFont="1" applyFill="1" applyBorder="1" applyAlignment="1">
      <alignment horizontal="center" vertical="center"/>
    </xf>
    <xf numFmtId="0" fontId="16" fillId="0" borderId="106" xfId="5" applyFont="1" applyFill="1" applyBorder="1" applyAlignment="1">
      <alignment horizontal="center" vertical="center"/>
    </xf>
    <xf numFmtId="0" fontId="13" fillId="0" borderId="105" xfId="0" applyFont="1" applyFill="1" applyBorder="1">
      <alignment vertical="center"/>
    </xf>
    <xf numFmtId="0" fontId="13" fillId="0" borderId="63" xfId="5" applyFont="1" applyFill="1" applyBorder="1">
      <alignment vertical="center"/>
    </xf>
    <xf numFmtId="0" fontId="13" fillId="0" borderId="87" xfId="5" applyFont="1" applyFill="1" applyBorder="1">
      <alignment vertical="center"/>
    </xf>
    <xf numFmtId="0" fontId="13" fillId="0" borderId="86" xfId="0" applyFont="1" applyFill="1" applyBorder="1">
      <alignment vertical="center"/>
    </xf>
    <xf numFmtId="0" fontId="13" fillId="0" borderId="106" xfId="0" applyFont="1" applyFill="1" applyBorder="1">
      <alignment vertical="center"/>
    </xf>
    <xf numFmtId="0" fontId="14" fillId="0" borderId="0" xfId="5" applyFont="1" applyFill="1">
      <alignment vertical="center"/>
    </xf>
    <xf numFmtId="0" fontId="16" fillId="0" borderId="9" xfId="5" applyFont="1" applyFill="1" applyBorder="1" applyAlignment="1">
      <alignment horizontal="center" vertical="center"/>
    </xf>
    <xf numFmtId="0" fontId="13" fillId="0" borderId="28" xfId="5" applyFont="1" applyFill="1" applyBorder="1">
      <alignment vertical="center"/>
    </xf>
    <xf numFmtId="0" fontId="13" fillId="0" borderId="25" xfId="5" applyFont="1" applyFill="1" applyBorder="1">
      <alignment vertical="center"/>
    </xf>
    <xf numFmtId="0" fontId="13" fillId="0" borderId="27" xfId="5" applyFont="1" applyFill="1" applyBorder="1">
      <alignment vertical="center"/>
    </xf>
    <xf numFmtId="0" fontId="13" fillId="0" borderId="24" xfId="5" applyFont="1" applyFill="1" applyBorder="1">
      <alignment vertical="center"/>
    </xf>
    <xf numFmtId="0" fontId="13" fillId="0" borderId="26" xfId="5" applyFont="1" applyFill="1" applyBorder="1">
      <alignment vertical="center"/>
    </xf>
    <xf numFmtId="0" fontId="13" fillId="0" borderId="67" xfId="5" applyFont="1" applyFill="1" applyBorder="1">
      <alignment vertical="center"/>
    </xf>
    <xf numFmtId="0" fontId="13" fillId="0" borderId="32" xfId="0" applyFont="1" applyFill="1" applyBorder="1">
      <alignment vertical="center"/>
    </xf>
    <xf numFmtId="0" fontId="16" fillId="0" borderId="105" xfId="5" applyFont="1" applyFill="1" applyBorder="1" applyAlignment="1">
      <alignment horizontal="center" vertical="center" wrapText="1"/>
    </xf>
    <xf numFmtId="0" fontId="16" fillId="0" borderId="106" xfId="5" applyFont="1" applyFill="1" applyBorder="1" applyAlignment="1">
      <alignment horizontal="center" vertical="center" wrapText="1"/>
    </xf>
    <xf numFmtId="179" fontId="14" fillId="0" borderId="28" xfId="0" applyNumberFormat="1" applyFont="1" applyFill="1" applyBorder="1">
      <alignment vertical="center"/>
    </xf>
    <xf numFmtId="179" fontId="14" fillId="0" borderId="25" xfId="0" applyNumberFormat="1" applyFont="1" applyFill="1" applyBorder="1">
      <alignment vertical="center"/>
    </xf>
    <xf numFmtId="179" fontId="14" fillId="0" borderId="27" xfId="0" applyNumberFormat="1" applyFont="1" applyFill="1" applyBorder="1">
      <alignment vertical="center"/>
    </xf>
    <xf numFmtId="179" fontId="14" fillId="0" borderId="24" xfId="0" applyNumberFormat="1" applyFont="1" applyFill="1" applyBorder="1">
      <alignment vertical="center"/>
    </xf>
    <xf numFmtId="179" fontId="14" fillId="0" borderId="26" xfId="0" applyNumberFormat="1" applyFont="1" applyFill="1" applyBorder="1">
      <alignment vertical="center"/>
    </xf>
    <xf numFmtId="179" fontId="14" fillId="0" borderId="67" xfId="0" applyNumberFormat="1" applyFont="1" applyFill="1" applyBorder="1">
      <alignment vertical="center"/>
    </xf>
    <xf numFmtId="179" fontId="14" fillId="0" borderId="32" xfId="0" applyNumberFormat="1" applyFont="1" applyFill="1" applyBorder="1">
      <alignment vertical="center"/>
    </xf>
    <xf numFmtId="179" fontId="14" fillId="0" borderId="0" xfId="0" applyNumberFormat="1" applyFont="1" applyFill="1" applyBorder="1">
      <alignment vertical="center"/>
    </xf>
    <xf numFmtId="179" fontId="14" fillId="0" borderId="0" xfId="0" applyNumberFormat="1" applyFont="1" applyFill="1">
      <alignment vertical="center"/>
    </xf>
    <xf numFmtId="179" fontId="14" fillId="0" borderId="31" xfId="0" applyNumberFormat="1" applyFont="1" applyFill="1" applyBorder="1">
      <alignment vertical="center"/>
    </xf>
    <xf numFmtId="0" fontId="16" fillId="0" borderId="100" xfId="5" applyFont="1" applyFill="1" applyBorder="1" applyAlignment="1">
      <alignment horizontal="center" vertical="center"/>
    </xf>
    <xf numFmtId="0" fontId="16" fillId="0" borderId="107" xfId="5" applyFont="1" applyFill="1" applyBorder="1" applyAlignment="1">
      <alignment horizontal="center" vertical="center"/>
    </xf>
    <xf numFmtId="0" fontId="16" fillId="0" borderId="73" xfId="5" applyFont="1" applyFill="1" applyBorder="1" applyAlignment="1">
      <alignment horizontal="center" vertical="center" wrapText="1"/>
    </xf>
    <xf numFmtId="38" fontId="17" fillId="0" borderId="55" xfId="11" applyFont="1" applyFill="1" applyBorder="1">
      <alignment vertical="center"/>
    </xf>
    <xf numFmtId="38" fontId="17" fillId="0" borderId="108" xfId="11" applyFont="1" applyFill="1" applyBorder="1">
      <alignment vertical="center"/>
    </xf>
    <xf numFmtId="38" fontId="17" fillId="0" borderId="54" xfId="11" applyFont="1" applyFill="1" applyBorder="1">
      <alignment vertical="center"/>
    </xf>
    <xf numFmtId="38" fontId="17" fillId="0" borderId="51" xfId="11" applyFont="1" applyFill="1" applyBorder="1">
      <alignment vertical="center"/>
    </xf>
    <xf numFmtId="38" fontId="17" fillId="0" borderId="53" xfId="11" applyFont="1" applyFill="1" applyBorder="1">
      <alignment vertical="center"/>
    </xf>
    <xf numFmtId="38" fontId="17" fillId="0" borderId="74" xfId="11" applyFont="1" applyFill="1" applyBorder="1">
      <alignment vertical="center"/>
    </xf>
    <xf numFmtId="38" fontId="17" fillId="0" borderId="56" xfId="11" applyFont="1" applyFill="1" applyBorder="1">
      <alignment vertical="center"/>
    </xf>
    <xf numFmtId="38" fontId="17" fillId="0" borderId="0" xfId="11" applyFont="1" applyFill="1" applyBorder="1">
      <alignment vertical="center"/>
    </xf>
    <xf numFmtId="179" fontId="14" fillId="0" borderId="55" xfId="0" applyNumberFormat="1" applyFont="1" applyFill="1" applyBorder="1">
      <alignment vertical="center"/>
    </xf>
    <xf numFmtId="179" fontId="14" fillId="0" borderId="51" xfId="0" applyNumberFormat="1" applyFont="1" applyFill="1" applyBorder="1">
      <alignment vertical="center"/>
    </xf>
    <xf numFmtId="38" fontId="17" fillId="0" borderId="52" xfId="11" applyFont="1" applyFill="1" applyBorder="1">
      <alignment vertical="center"/>
    </xf>
    <xf numFmtId="0" fontId="20" fillId="0" borderId="0" xfId="0" applyFont="1">
      <alignment vertical="center"/>
    </xf>
    <xf numFmtId="0" fontId="20" fillId="0" borderId="13" xfId="0" applyFont="1" applyBorder="1">
      <alignment vertical="center"/>
    </xf>
    <xf numFmtId="0" fontId="20" fillId="0" borderId="0" xfId="0" applyFont="1" applyBorder="1">
      <alignment vertical="center"/>
    </xf>
    <xf numFmtId="0" fontId="20" fillId="0" borderId="109" xfId="0" applyFont="1" applyBorder="1">
      <alignment vertical="center"/>
    </xf>
    <xf numFmtId="0" fontId="20" fillId="0" borderId="110" xfId="0" applyFont="1" applyBorder="1">
      <alignment vertical="center"/>
    </xf>
    <xf numFmtId="0" fontId="20" fillId="0" borderId="111" xfId="0" applyFont="1" applyBorder="1">
      <alignment vertical="center"/>
    </xf>
    <xf numFmtId="0" fontId="20" fillId="0" borderId="17" xfId="0" applyFont="1" applyBorder="1">
      <alignment vertical="center"/>
    </xf>
    <xf numFmtId="0" fontId="20" fillId="0" borderId="112" xfId="0" applyFont="1" applyBorder="1">
      <alignment vertical="center"/>
    </xf>
    <xf numFmtId="0" fontId="20" fillId="0" borderId="113" xfId="0" applyFont="1" applyBorder="1">
      <alignment vertical="center"/>
    </xf>
    <xf numFmtId="0" fontId="20" fillId="3" borderId="10" xfId="0" applyFont="1" applyFill="1" applyBorder="1">
      <alignment vertical="center"/>
    </xf>
    <xf numFmtId="0" fontId="20" fillId="3" borderId="9" xfId="0" applyFont="1" applyFill="1" applyBorder="1">
      <alignment vertical="center"/>
    </xf>
    <xf numFmtId="0" fontId="20" fillId="3" borderId="8" xfId="0" applyFont="1" applyFill="1" applyBorder="1">
      <alignment vertical="center"/>
    </xf>
    <xf numFmtId="0" fontId="20" fillId="3" borderId="11" xfId="0" applyFont="1" applyFill="1" applyBorder="1">
      <alignment vertical="center"/>
    </xf>
    <xf numFmtId="0" fontId="20" fillId="3" borderId="19" xfId="0" applyFont="1" applyFill="1" applyBorder="1">
      <alignment vertical="center"/>
    </xf>
    <xf numFmtId="0" fontId="20" fillId="3" borderId="18" xfId="0" applyFont="1" applyFill="1" applyBorder="1">
      <alignment vertical="center"/>
    </xf>
    <xf numFmtId="0" fontId="20" fillId="3" borderId="17" xfId="0" applyFont="1" applyFill="1" applyBorder="1">
      <alignment vertical="center"/>
    </xf>
    <xf numFmtId="0" fontId="20" fillId="3" borderId="20" xfId="0" applyFont="1" applyFill="1" applyBorder="1">
      <alignment vertical="center"/>
    </xf>
    <xf numFmtId="0" fontId="20" fillId="0" borderId="114" xfId="0" applyFont="1" applyBorder="1">
      <alignment vertical="center"/>
    </xf>
    <xf numFmtId="0" fontId="20" fillId="0" borderId="115" xfId="0" applyFont="1" applyBorder="1">
      <alignment vertical="center"/>
    </xf>
    <xf numFmtId="0" fontId="20" fillId="3" borderId="116" xfId="0" applyFont="1" applyFill="1" applyBorder="1">
      <alignment vertical="center"/>
    </xf>
    <xf numFmtId="0" fontId="20" fillId="3" borderId="117" xfId="0" applyFont="1" applyFill="1" applyBorder="1">
      <alignment vertical="center"/>
    </xf>
    <xf numFmtId="0" fontId="20" fillId="0" borderId="57" xfId="0" applyFont="1" applyBorder="1">
      <alignment vertical="center"/>
    </xf>
    <xf numFmtId="0" fontId="20" fillId="3" borderId="118" xfId="0" applyFont="1" applyFill="1" applyBorder="1">
      <alignment vertical="center"/>
    </xf>
    <xf numFmtId="0" fontId="20" fillId="3" borderId="119" xfId="0" applyFont="1" applyFill="1" applyBorder="1">
      <alignment vertical="center"/>
    </xf>
    <xf numFmtId="0" fontId="20" fillId="0" borderId="120" xfId="0" applyFont="1" applyBorder="1">
      <alignment vertical="center"/>
    </xf>
    <xf numFmtId="0" fontId="20" fillId="0" borderId="121" xfId="0" applyFont="1" applyBorder="1">
      <alignment vertical="center"/>
    </xf>
    <xf numFmtId="0" fontId="20" fillId="0" borderId="122" xfId="0" applyFont="1" applyBorder="1">
      <alignment vertical="center"/>
    </xf>
    <xf numFmtId="0" fontId="20" fillId="0" borderId="123" xfId="0" applyFont="1" applyBorder="1">
      <alignment vertical="center"/>
    </xf>
    <xf numFmtId="0" fontId="21" fillId="0" borderId="0" xfId="0" applyFont="1">
      <alignment vertical="center"/>
    </xf>
    <xf numFmtId="0" fontId="21" fillId="0" borderId="0" xfId="0" applyFont="1" applyAlignment="1">
      <alignment vertical="center"/>
    </xf>
    <xf numFmtId="0" fontId="22"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2" fillId="0" borderId="86" xfId="0" applyFont="1" applyBorder="1" applyAlignment="1">
      <alignment horizontal="center" vertical="center"/>
    </xf>
    <xf numFmtId="0" fontId="22" fillId="0" borderId="63" xfId="0" applyFont="1" applyBorder="1" applyAlignment="1">
      <alignment horizontal="center" vertical="center"/>
    </xf>
    <xf numFmtId="0" fontId="22" fillId="0" borderId="22" xfId="0" applyFont="1" applyBorder="1" applyAlignment="1">
      <alignment horizontal="center" vertical="center"/>
    </xf>
    <xf numFmtId="0" fontId="22" fillId="0" borderId="0" xfId="0" applyFont="1" applyAlignment="1">
      <alignment horizontal="right" vertical="center"/>
    </xf>
    <xf numFmtId="0" fontId="25" fillId="0" borderId="0" xfId="0" applyFont="1">
      <alignment vertical="center"/>
    </xf>
    <xf numFmtId="0" fontId="26" fillId="0" borderId="0" xfId="0" applyFont="1" applyAlignment="1"/>
    <xf numFmtId="0" fontId="22" fillId="0" borderId="22" xfId="0" applyFont="1" applyBorder="1" applyAlignment="1">
      <alignment horizontal="left" vertical="center"/>
    </xf>
    <xf numFmtId="0" fontId="22" fillId="0" borderId="75" xfId="0" applyFont="1" applyBorder="1" applyAlignment="1">
      <alignment horizontal="center" vertical="center"/>
    </xf>
    <xf numFmtId="0" fontId="22" fillId="0" borderId="86" xfId="0" applyFont="1" applyBorder="1" applyAlignment="1">
      <alignment horizontal="center" vertical="center" shrinkToFit="1"/>
    </xf>
    <xf numFmtId="41" fontId="22" fillId="0" borderId="22" xfId="0" applyNumberFormat="1" applyFont="1" applyBorder="1">
      <alignment vertical="center"/>
    </xf>
    <xf numFmtId="0" fontId="22" fillId="0" borderId="94" xfId="0" applyFont="1" applyBorder="1" applyAlignment="1">
      <alignment horizontal="center" vertical="center"/>
    </xf>
    <xf numFmtId="0" fontId="22" fillId="0" borderId="86" xfId="0" applyFont="1" applyBorder="1" applyAlignment="1">
      <alignment horizontal="center" vertical="center" wrapText="1" shrinkToFit="1"/>
    </xf>
    <xf numFmtId="41" fontId="22" fillId="0" borderId="124" xfId="0" applyNumberFormat="1" applyFont="1" applyBorder="1">
      <alignment vertical="center"/>
    </xf>
    <xf numFmtId="0" fontId="25" fillId="0" borderId="0" xfId="0" applyFont="1" applyAlignment="1">
      <alignment horizontal="right" vertical="center"/>
    </xf>
    <xf numFmtId="0" fontId="22" fillId="0" borderId="40" xfId="0" applyFont="1" applyBorder="1" applyAlignment="1">
      <alignment horizontal="center" vertical="center"/>
    </xf>
    <xf numFmtId="0" fontId="22" fillId="0" borderId="22" xfId="0" applyFont="1" applyBorder="1" applyAlignment="1">
      <alignment horizontal="center" vertical="center" shrinkToFit="1"/>
    </xf>
    <xf numFmtId="0" fontId="23" fillId="0" borderId="0" xfId="0" applyFont="1">
      <alignment vertical="center"/>
    </xf>
    <xf numFmtId="180" fontId="23" fillId="0" borderId="0" xfId="0" applyNumberFormat="1" applyFont="1" applyAlignment="1">
      <alignment horizontal="center" vertical="center"/>
    </xf>
    <xf numFmtId="41" fontId="22" fillId="0" borderId="87" xfId="0" applyNumberFormat="1" applyFont="1" applyBorder="1">
      <alignment vertical="center"/>
    </xf>
    <xf numFmtId="0" fontId="20" fillId="0" borderId="0" xfId="0" applyFont="1" applyAlignment="1"/>
    <xf numFmtId="0" fontId="27" fillId="0" borderId="0" xfId="0" applyFont="1" applyAlignment="1">
      <alignment horizontal="center"/>
    </xf>
    <xf numFmtId="0" fontId="27" fillId="0" borderId="0" xfId="0" applyFont="1" applyAlignment="1"/>
    <xf numFmtId="0" fontId="28" fillId="0" borderId="0" xfId="0" applyFont="1" applyAlignment="1">
      <alignment horizontal="center"/>
    </xf>
    <xf numFmtId="0" fontId="29" fillId="0" borderId="0" xfId="0" applyFont="1" applyAlignment="1"/>
    <xf numFmtId="0" fontId="28" fillId="0" borderId="0" xfId="0" applyFont="1" applyAlignment="1"/>
    <xf numFmtId="0" fontId="20" fillId="0" borderId="125" xfId="0" applyFont="1" applyBorder="1" applyAlignment="1">
      <alignment horizontal="left" wrapText="1"/>
    </xf>
    <xf numFmtId="0" fontId="20" fillId="0" borderId="126" xfId="0" applyFont="1" applyBorder="1" applyAlignment="1">
      <alignment horizontal="left" wrapText="1"/>
    </xf>
    <xf numFmtId="0" fontId="20" fillId="0" borderId="127" xfId="0" applyFont="1" applyBorder="1" applyAlignment="1">
      <alignment horizontal="center"/>
    </xf>
    <xf numFmtId="0" fontId="20" fillId="0" borderId="3" xfId="0" applyFont="1" applyBorder="1" applyAlignment="1">
      <alignment horizontal="center"/>
    </xf>
    <xf numFmtId="0" fontId="25" fillId="0" borderId="22" xfId="0" applyFont="1" applyBorder="1" applyAlignment="1">
      <alignment horizontal="center" vertical="center"/>
    </xf>
    <xf numFmtId="0" fontId="25" fillId="0" borderId="10" xfId="0" applyFont="1" applyBorder="1" applyAlignment="1">
      <alignment horizontal="center" vertical="center"/>
    </xf>
    <xf numFmtId="0" fontId="25" fillId="0" borderId="8" xfId="0" applyFont="1" applyBorder="1">
      <alignment vertical="center"/>
    </xf>
    <xf numFmtId="0" fontId="25" fillId="0" borderId="8" xfId="0" applyFont="1" applyBorder="1" applyAlignment="1">
      <alignment horizontal="center" vertical="center"/>
    </xf>
    <xf numFmtId="0" fontId="25" fillId="0" borderId="87" xfId="0" applyFont="1" applyBorder="1">
      <alignment vertical="center"/>
    </xf>
    <xf numFmtId="0" fontId="25" fillId="0" borderId="10" xfId="0" applyFont="1" applyBorder="1">
      <alignment vertical="center"/>
    </xf>
    <xf numFmtId="0" fontId="25" fillId="0" borderId="14" xfId="0" applyFont="1" applyBorder="1">
      <alignment vertical="center"/>
    </xf>
    <xf numFmtId="0" fontId="22" fillId="0" borderId="87" xfId="0" applyFont="1" applyBorder="1" applyAlignment="1">
      <alignment horizontal="center" vertical="center"/>
    </xf>
    <xf numFmtId="0" fontId="22" fillId="0" borderId="0" xfId="0" applyFont="1" applyAlignment="1">
      <alignment horizontal="left" vertical="center"/>
    </xf>
    <xf numFmtId="0" fontId="20" fillId="0" borderId="105" xfId="0" applyFont="1" applyBorder="1" applyAlignment="1">
      <alignment horizontal="left" wrapText="1"/>
    </xf>
    <xf numFmtId="0" fontId="20" fillId="0" borderId="87" xfId="0" applyFont="1" applyBorder="1" applyAlignment="1">
      <alignment horizontal="center"/>
    </xf>
    <xf numFmtId="0" fontId="28" fillId="0" borderId="86" xfId="0" applyFont="1" applyBorder="1" applyAlignment="1">
      <alignment horizontal="center"/>
    </xf>
    <xf numFmtId="0" fontId="28" fillId="0" borderId="23" xfId="0" applyFont="1" applyBorder="1" applyAlignment="1">
      <alignment horizont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0" fontId="30" fillId="0" borderId="17" xfId="0" applyFont="1" applyBorder="1">
      <alignment vertical="center"/>
    </xf>
    <xf numFmtId="0" fontId="30" fillId="0" borderId="17" xfId="0" applyFont="1" applyBorder="1" applyAlignment="1">
      <alignment horizontal="center" vertical="center"/>
    </xf>
    <xf numFmtId="0" fontId="30" fillId="0" borderId="87" xfId="0" applyFont="1" applyBorder="1">
      <alignment vertical="center"/>
    </xf>
    <xf numFmtId="0" fontId="30" fillId="0" borderId="19" xfId="0" applyFont="1" applyBorder="1">
      <alignment vertical="center"/>
    </xf>
    <xf numFmtId="0" fontId="20" fillId="0" borderId="105" xfId="0" applyFont="1" applyBorder="1" applyAlignment="1">
      <alignment horizontal="center"/>
    </xf>
    <xf numFmtId="181" fontId="28" fillId="0" borderId="22" xfId="0" applyNumberFormat="1" applyFont="1" applyBorder="1" applyAlignment="1"/>
    <xf numFmtId="181" fontId="28" fillId="0" borderId="23" xfId="0" applyNumberFormat="1" applyFont="1" applyBorder="1" applyAlignment="1"/>
    <xf numFmtId="0" fontId="25" fillId="0" borderId="75" xfId="0" applyFont="1" applyBorder="1" applyAlignment="1">
      <alignment horizontal="center" vertical="center"/>
    </xf>
    <xf numFmtId="0" fontId="25" fillId="0" borderId="11" xfId="0" applyFont="1" applyBorder="1">
      <alignment vertical="center"/>
    </xf>
    <xf numFmtId="0" fontId="30" fillId="0" borderId="40" xfId="0" applyFont="1" applyBorder="1" applyAlignment="1">
      <alignment horizontal="center" vertical="center"/>
    </xf>
    <xf numFmtId="0" fontId="30" fillId="0" borderId="86" xfId="0" applyFont="1" applyBorder="1" applyAlignment="1">
      <alignment horizontal="center" vertical="center"/>
    </xf>
    <xf numFmtId="0" fontId="25" fillId="0" borderId="87" xfId="0" applyFont="1" applyBorder="1" applyAlignment="1">
      <alignment horizontal="center" vertical="center"/>
    </xf>
    <xf numFmtId="0" fontId="25" fillId="0" borderId="86" xfId="0" applyFont="1" applyBorder="1" applyAlignment="1">
      <alignment horizontal="center" vertical="center"/>
    </xf>
    <xf numFmtId="0" fontId="25" fillId="0" borderId="19" xfId="0" applyFont="1" applyBorder="1">
      <alignment vertical="center"/>
    </xf>
    <xf numFmtId="0" fontId="25" fillId="0" borderId="20" xfId="0" applyFont="1" applyBorder="1">
      <alignment vertical="center"/>
    </xf>
    <xf numFmtId="38" fontId="25" fillId="0" borderId="87" xfId="0" applyNumberFormat="1" applyFont="1" applyBorder="1">
      <alignment vertical="center"/>
    </xf>
    <xf numFmtId="38" fontId="25" fillId="0" borderId="86" xfId="0" applyNumberFormat="1" applyFont="1" applyBorder="1">
      <alignment vertical="center"/>
    </xf>
    <xf numFmtId="0" fontId="20" fillId="0" borderId="0" xfId="0" applyFont="1" applyAlignment="1">
      <alignment horizontal="right"/>
    </xf>
    <xf numFmtId="0" fontId="20" fillId="0" borderId="128" xfId="0" applyFont="1" applyBorder="1" applyAlignment="1">
      <alignment horizontal="center"/>
    </xf>
    <xf numFmtId="0" fontId="20" fillId="0" borderId="129" xfId="0" applyFont="1" applyBorder="1" applyAlignment="1">
      <alignment horizontal="center"/>
    </xf>
    <xf numFmtId="181" fontId="28" fillId="0" borderId="72" xfId="0" applyNumberFormat="1" applyFont="1" applyBorder="1" applyAlignment="1"/>
    <xf numFmtId="181" fontId="28" fillId="0" borderId="73" xfId="0" applyNumberFormat="1" applyFont="1" applyBorder="1" applyAlignment="1"/>
    <xf numFmtId="0" fontId="31" fillId="0" borderId="0" xfId="0" applyFont="1">
      <alignment vertical="center"/>
    </xf>
    <xf numFmtId="0" fontId="31" fillId="0" borderId="0" xfId="0" applyFont="1" applyAlignment="1">
      <alignment horizontal="center" vertical="center"/>
    </xf>
    <xf numFmtId="0" fontId="31" fillId="0" borderId="22" xfId="0" applyFont="1" applyBorder="1" applyAlignment="1">
      <alignment horizontal="center" vertical="center"/>
    </xf>
    <xf numFmtId="0" fontId="31" fillId="0" borderId="0" xfId="0" applyFont="1" applyAlignment="1">
      <alignment horizontal="left" vertical="center"/>
    </xf>
    <xf numFmtId="182" fontId="31" fillId="0" borderId="22" xfId="0" applyNumberFormat="1" applyFont="1" applyBorder="1" applyAlignment="1">
      <alignment horizontal="center" vertical="center"/>
    </xf>
    <xf numFmtId="0" fontId="32" fillId="0" borderId="0" xfId="0" applyFont="1">
      <alignment vertical="center"/>
    </xf>
    <xf numFmtId="0" fontId="33" fillId="0" borderId="0" xfId="0" applyFont="1" applyAlignment="1"/>
    <xf numFmtId="0" fontId="33" fillId="0" borderId="0" xfId="0" applyFont="1">
      <alignment vertical="center"/>
    </xf>
    <xf numFmtId="0" fontId="33" fillId="0" borderId="86" xfId="0" applyFont="1" applyBorder="1" applyAlignment="1">
      <alignment horizontal="center" vertical="center"/>
    </xf>
    <xf numFmtId="0" fontId="33" fillId="0" borderId="63" xfId="0" applyFont="1" applyBorder="1" applyAlignment="1">
      <alignment horizontal="center" vertical="center"/>
    </xf>
    <xf numFmtId="0" fontId="33" fillId="0" borderId="87" xfId="0" applyFont="1" applyBorder="1" applyAlignment="1">
      <alignment horizontal="center" vertical="center"/>
    </xf>
    <xf numFmtId="0" fontId="33" fillId="0" borderId="22" xfId="0" applyFont="1" applyBorder="1" applyAlignment="1">
      <alignment horizontal="center" vertical="center"/>
    </xf>
    <xf numFmtId="0" fontId="33" fillId="0" borderId="10" xfId="0" applyFont="1" applyBorder="1" applyAlignment="1">
      <alignment horizontal="centerContinuous" vertical="center"/>
    </xf>
    <xf numFmtId="0" fontId="33" fillId="0" borderId="8" xfId="0" applyFont="1" applyBorder="1" applyAlignment="1">
      <alignment horizontal="centerContinuous" vertical="center"/>
    </xf>
    <xf numFmtId="0" fontId="33" fillId="0" borderId="11" xfId="0" applyFont="1" applyBorder="1" applyAlignment="1">
      <alignment horizontal="right" vertical="center"/>
    </xf>
    <xf numFmtId="0" fontId="33" fillId="0" borderId="40" xfId="0" applyFont="1" applyBorder="1" applyAlignment="1">
      <alignment horizontal="center" vertical="center"/>
    </xf>
    <xf numFmtId="183" fontId="33" fillId="0" borderId="22" xfId="0" applyNumberFormat="1" applyFont="1" applyBorder="1">
      <alignment vertical="center"/>
    </xf>
    <xf numFmtId="0" fontId="33" fillId="0" borderId="19" xfId="0" applyFont="1" applyBorder="1" applyAlignment="1">
      <alignment horizontal="centerContinuous" vertical="center"/>
    </xf>
    <xf numFmtId="0" fontId="33" fillId="0" borderId="17" xfId="0" applyFont="1" applyBorder="1" applyAlignment="1">
      <alignment horizontal="centerContinuous" vertical="center"/>
    </xf>
    <xf numFmtId="184" fontId="33" fillId="0" borderId="20" xfId="0" applyNumberFormat="1" applyFont="1" applyBorder="1" applyAlignment="1">
      <alignment horizontal="left" vertical="center"/>
    </xf>
    <xf numFmtId="185" fontId="33" fillId="0" borderId="22" xfId="0" applyNumberFormat="1" applyFont="1" applyBorder="1">
      <alignment vertical="center"/>
    </xf>
    <xf numFmtId="0" fontId="33" fillId="0" borderId="94" xfId="0" applyFont="1" applyBorder="1" applyAlignment="1">
      <alignment horizontal="centerContinuous" vertical="center"/>
    </xf>
    <xf numFmtId="0" fontId="33" fillId="0" borderId="40" xfId="0" applyFont="1" applyBorder="1" applyAlignment="1">
      <alignment horizontal="centerContinuous" vertical="center"/>
    </xf>
    <xf numFmtId="0" fontId="33" fillId="0" borderId="10" xfId="0" applyFont="1" applyBorder="1" applyAlignment="1">
      <alignment horizontal="center" vertical="center"/>
    </xf>
    <xf numFmtId="0" fontId="33" fillId="0" borderId="8" xfId="0" applyFont="1" applyBorder="1" applyAlignment="1">
      <alignment horizontal="center" vertical="center"/>
    </xf>
    <xf numFmtId="0" fontId="33" fillId="0" borderId="11" xfId="0" applyFont="1" applyBorder="1" applyAlignment="1">
      <alignment horizontal="center" vertical="center"/>
    </xf>
    <xf numFmtId="0" fontId="33" fillId="0" borderId="10" xfId="0" applyFont="1" applyBorder="1">
      <alignment vertical="center"/>
    </xf>
    <xf numFmtId="0" fontId="33" fillId="0" borderId="8" xfId="0" applyFont="1" applyBorder="1">
      <alignment vertical="center"/>
    </xf>
    <xf numFmtId="0" fontId="33" fillId="0" borderId="8" xfId="0" applyFont="1" applyBorder="1" applyAlignment="1">
      <alignment horizontal="center" vertical="center" shrinkToFit="1"/>
    </xf>
    <xf numFmtId="0" fontId="33" fillId="0" borderId="11" xfId="0" applyFont="1" applyBorder="1">
      <alignment vertical="center"/>
    </xf>
    <xf numFmtId="0" fontId="33" fillId="0" borderId="14" xfId="0" applyFont="1" applyBorder="1" applyAlignment="1">
      <alignment horizontal="center" vertical="center"/>
    </xf>
    <xf numFmtId="0" fontId="33" fillId="0" borderId="0" xfId="0" applyFont="1" applyAlignment="1">
      <alignment horizontal="center" vertical="center"/>
    </xf>
    <xf numFmtId="0" fontId="33" fillId="0" borderId="15" xfId="0" applyFont="1" applyBorder="1" applyAlignment="1">
      <alignment horizontal="center" vertical="center"/>
    </xf>
    <xf numFmtId="0" fontId="33" fillId="0" borderId="14" xfId="0" applyFont="1" applyBorder="1">
      <alignment vertical="center"/>
    </xf>
    <xf numFmtId="186" fontId="33" fillId="0" borderId="0" xfId="0" applyNumberFormat="1" applyFont="1">
      <alignment vertical="center"/>
    </xf>
    <xf numFmtId="0" fontId="33" fillId="0" borderId="0" xfId="0" applyFont="1" applyAlignment="1">
      <alignment horizontal="right" vertical="center"/>
    </xf>
    <xf numFmtId="0" fontId="33" fillId="0" borderId="0" xfId="0" applyFont="1" applyAlignment="1">
      <alignment horizontal="center" vertical="center" shrinkToFit="1"/>
    </xf>
    <xf numFmtId="0" fontId="33" fillId="0" borderId="15" xfId="0" applyFont="1" applyBorder="1">
      <alignment vertical="center"/>
    </xf>
    <xf numFmtId="187" fontId="33" fillId="0" borderId="0" xfId="0" applyNumberFormat="1" applyFont="1">
      <alignment vertical="center"/>
    </xf>
    <xf numFmtId="0" fontId="33" fillId="0" borderId="19" xfId="0" applyFont="1" applyBorder="1" applyAlignment="1">
      <alignment horizontal="center" vertical="center"/>
    </xf>
    <xf numFmtId="0" fontId="33" fillId="0" borderId="17" xfId="0" applyFont="1" applyBorder="1" applyAlignment="1">
      <alignment horizontal="center" vertical="center"/>
    </xf>
    <xf numFmtId="0" fontId="33" fillId="0" borderId="20" xfId="0" applyFont="1" applyBorder="1" applyAlignment="1">
      <alignment horizontal="center" vertical="center"/>
    </xf>
    <xf numFmtId="0" fontId="33" fillId="0" borderId="19" xfId="0" applyFont="1" applyBorder="1">
      <alignment vertical="center"/>
    </xf>
    <xf numFmtId="188" fontId="33" fillId="0" borderId="17" xfId="0" applyNumberFormat="1" applyFont="1" applyBorder="1">
      <alignment vertical="center"/>
    </xf>
    <xf numFmtId="0" fontId="33" fillId="0" borderId="17" xfId="0" applyFont="1" applyBorder="1">
      <alignment vertical="center"/>
    </xf>
    <xf numFmtId="0" fontId="33" fillId="0" borderId="17" xfId="0" applyFont="1" applyBorder="1" applyAlignment="1">
      <alignment horizontal="center" vertical="center" shrinkToFit="1"/>
    </xf>
    <xf numFmtId="0" fontId="33" fillId="0" borderId="20" xfId="0" applyFont="1" applyBorder="1">
      <alignment vertical="center"/>
    </xf>
    <xf numFmtId="0" fontId="0" fillId="0" borderId="0" xfId="0" applyAlignment="1"/>
  </cellXfs>
  <cellStyles count="12">
    <cellStyle name="パーセント 2" xfId="1"/>
    <cellStyle name="桁区切り 2" xfId="2"/>
    <cellStyle name="桁区切り 3" xfId="3"/>
    <cellStyle name="桁区切り 4" xfId="4"/>
    <cellStyle name="標準" xfId="0" builtinId="0"/>
    <cellStyle name="標準 2" xfId="5"/>
    <cellStyle name="標準 2 2" xfId="6"/>
    <cellStyle name="標準 2 3" xfId="7"/>
    <cellStyle name="標準 2_【全事務所計】鳥獣害防止ネット価格調査表" xfId="8"/>
    <cellStyle name="標準 3" xfId="9"/>
    <cellStyle name="標準 4" xfId="10"/>
    <cellStyle name="桁区切り" xfId="11" builtinId="6"/>
  </cellStyles>
  <tableStyles count="0" defaultTableStyle="TableStyleMedium9" defaultPivotStyle="PivotStyleLight16"/>
  <colors>
    <mruColors>
      <color rgb="FFFFFF99"/>
      <color rgb="FF99FFCC"/>
      <color rgb="FFFFDB75"/>
      <color rgb="FFFF57C0"/>
      <color rgb="FFCCFFCC"/>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_rels/drawing5.xml.rels><?xml version="1.0" encoding="UTF-8"?><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323850</xdr:colOff>
      <xdr:row>16</xdr:row>
      <xdr:rowOff>9525</xdr:rowOff>
    </xdr:from>
    <xdr:to xmlns:xdr="http://schemas.openxmlformats.org/drawingml/2006/spreadsheetDrawing">
      <xdr:col>17</xdr:col>
      <xdr:colOff>76200</xdr:colOff>
      <xdr:row>33</xdr:row>
      <xdr:rowOff>104775</xdr:rowOff>
    </xdr:to>
    <xdr:sp macro="" textlink="">
      <xdr:nvSpPr>
        <xdr:cNvPr id="3" name="テキスト ボックス 2"/>
        <xdr:cNvSpPr txBox="1"/>
      </xdr:nvSpPr>
      <xdr:spPr>
        <a:xfrm>
          <a:off x="323850" y="2914650"/>
          <a:ext cx="6391275" cy="3009900"/>
        </a:xfrm>
        <a:prstGeom prst="rect">
          <a:avLst/>
        </a:prstGeom>
        <a:solidFill>
          <a:schemeClr val="bg1"/>
        </a:solidFill>
        <a:ln w="9525" cap="flat" cmpd="sng">
          <a:solidFill>
            <a:schemeClr val="tx1"/>
          </a:solidFill>
          <a:prstDash val="solid"/>
          <a:round/>
          <a:headEnd/>
          <a:tailEnd/>
        </a:ln>
      </xdr:spPr>
      <xdr:style>
        <a:lnRef idx="2">
          <a:srgbClr val="000000"/>
        </a:lnRef>
        <a:fillRef idx="1">
          <a:srgbClr val="000000"/>
        </a:fillRef>
        <a:effectRef idx="0">
          <a:srgbClr val="000000"/>
        </a:effectRef>
        <a:fontRef idx="minor"/>
      </xdr:style>
      <xdr:txBody>
        <a:bodyPr vertOverflow="clip" horzOverflow="clip" wrap="square" rtlCol="0" anchor="ctr"/>
        <a:lstStyle/>
        <a:p>
          <a:r>
            <a:rPr kumimoji="1" lang="ja-JP" altLang="en-US" sz="1600" b="1" u="sng">
              <a:latin typeface="HGｺﾞｼｯｸM"/>
              <a:ea typeface="HGｺﾞｼｯｸM"/>
            </a:rPr>
            <a:t>（注）間接費率の一部非表示について</a:t>
          </a:r>
          <a:endParaRPr kumimoji="1" lang="en-US" altLang="ja-JP" sz="1600" b="1" u="sng">
            <a:latin typeface="HGｺﾞｼｯｸM"/>
            <a:ea typeface="HGｺﾞｼｯｸM"/>
          </a:endParaRPr>
        </a:p>
        <a:p>
          <a:endParaRPr kumimoji="1" lang="en-US" altLang="ja-JP" sz="1600">
            <a:latin typeface="HGｺﾞｼｯｸM"/>
            <a:ea typeface="HGｺﾞｼｯｸM"/>
          </a:endParaRPr>
        </a:p>
        <a:p>
          <a:r>
            <a:rPr kumimoji="1" lang="ja-JP" altLang="en-US" sz="1600">
              <a:latin typeface="HGｺﾞｼｯｸM"/>
              <a:ea typeface="HGｺﾞｼｯｸM"/>
            </a:rPr>
            <a:t>令和８年度から国の制度改正に伴い、間接費率の加算分を追加しましたが、印刷の設定上、一部のセル列を</a:t>
          </a:r>
          <a:r>
            <a:rPr kumimoji="1" lang="en-US" altLang="ja-JP" sz="1600">
              <a:latin typeface="HGｺﾞｼｯｸM"/>
              <a:ea typeface="HGｺﾞｼｯｸM"/>
            </a:rPr>
            <a:t>『</a:t>
          </a:r>
          <a:r>
            <a:rPr kumimoji="1" lang="ja-JP" altLang="en-US" sz="1600">
              <a:latin typeface="HGｺﾞｼｯｸM"/>
              <a:ea typeface="HGｺﾞｼｯｸM"/>
            </a:rPr>
            <a:t>非表示</a:t>
          </a:r>
          <a:r>
            <a:rPr kumimoji="1" lang="en-US" altLang="ja-JP" sz="1600">
              <a:latin typeface="HGｺﾞｼｯｸM"/>
              <a:ea typeface="HGｺﾞｼｯｸM"/>
            </a:rPr>
            <a:t>』</a:t>
          </a:r>
          <a:r>
            <a:rPr kumimoji="1" lang="ja-JP" altLang="en-US" sz="1600">
              <a:latin typeface="HGｺﾞｼｯｸM"/>
              <a:ea typeface="HGｺﾞｼｯｸM"/>
            </a:rPr>
            <a:t>にしているため、必要に応じて</a:t>
          </a:r>
          <a:r>
            <a:rPr kumimoji="1" lang="en-US" altLang="ja-JP" sz="1600">
              <a:latin typeface="HGｺﾞｼｯｸM"/>
              <a:ea typeface="HGｺﾞｼｯｸM"/>
            </a:rPr>
            <a:t>『</a:t>
          </a:r>
          <a:r>
            <a:rPr kumimoji="1" lang="ja-JP" altLang="en-US" sz="1600">
              <a:latin typeface="HGｺﾞｼｯｸM"/>
              <a:ea typeface="HGｺﾞｼｯｸM"/>
            </a:rPr>
            <a:t>再表示</a:t>
          </a:r>
          <a:r>
            <a:rPr kumimoji="1" lang="en-US" altLang="ja-JP" sz="1600">
              <a:latin typeface="HGｺﾞｼｯｸM"/>
              <a:ea typeface="HGｺﾞｼｯｸM"/>
            </a:rPr>
            <a:t>』</a:t>
          </a:r>
          <a:r>
            <a:rPr kumimoji="1" lang="ja-JP" altLang="en-US" sz="1600">
              <a:latin typeface="HGｺﾞｼｯｸM"/>
              <a:ea typeface="HGｺﾞｼｯｸM"/>
            </a:rPr>
            <a:t>を行ってください。</a:t>
          </a:r>
          <a:endParaRPr kumimoji="1" lang="en-US" altLang="ja-JP" sz="1600">
            <a:latin typeface="HGｺﾞｼｯｸM"/>
            <a:ea typeface="HGｺﾞｼｯｸM"/>
          </a:endParaRPr>
        </a:p>
        <a:p>
          <a:endParaRPr kumimoji="1" lang="en-US" altLang="ja-JP" sz="1600">
            <a:latin typeface="HGｺﾞｼｯｸM"/>
            <a:ea typeface="HGｺﾞｼｯｸM"/>
          </a:endParaRPr>
        </a:p>
        <a:p>
          <a:r>
            <a:rPr kumimoji="1" lang="en-US" altLang="ja-JP" sz="1600">
              <a:latin typeface="HGｺﾞｼｯｸM"/>
              <a:ea typeface="HGｺﾞｼｯｸM"/>
            </a:rPr>
            <a:t>※</a:t>
          </a:r>
          <a:r>
            <a:rPr kumimoji="1" lang="ja-JP" altLang="en-US" sz="1600">
              <a:latin typeface="HGｺﾞｼｯｸM"/>
              <a:ea typeface="HGｺﾞｼｯｸM"/>
            </a:rPr>
            <a:t>以下の費率が非表示になっております。</a:t>
          </a:r>
          <a:endParaRPr kumimoji="1" lang="en-US" altLang="ja-JP" sz="1600">
            <a:latin typeface="HGｺﾞｼｯｸM"/>
            <a:ea typeface="HGｺﾞｼｯｸM"/>
          </a:endParaRPr>
        </a:p>
        <a:p>
          <a:r>
            <a:rPr kumimoji="1" lang="ja-JP" altLang="en-US" sz="1600">
              <a:latin typeface="HGｺﾞｼｯｸM"/>
              <a:ea typeface="HGｺﾞｼｯｸM"/>
            </a:rPr>
            <a:t>「</a:t>
          </a:r>
          <a:r>
            <a:rPr kumimoji="1" lang="en-US" altLang="ja-JP" sz="1600">
              <a:latin typeface="HGｺﾞｼｯｸM"/>
              <a:ea typeface="HGｺﾞｼｯｸM"/>
            </a:rPr>
            <a:t>4</a:t>
          </a:r>
          <a:r>
            <a:rPr kumimoji="1" lang="ja-JP" altLang="en-US" sz="1600">
              <a:latin typeface="HGｺﾞｼｯｸM"/>
              <a:ea typeface="HGｺﾞｼｯｸM"/>
            </a:rPr>
            <a:t>％</a:t>
          </a:r>
          <a:r>
            <a:rPr kumimoji="1" lang="en-US" altLang="ja-JP" sz="1600">
              <a:latin typeface="HGｺﾞｼｯｸM"/>
              <a:ea typeface="HGｺﾞｼｯｸM"/>
            </a:rPr>
            <a:t>,5</a:t>
          </a:r>
          <a:r>
            <a:rPr kumimoji="1" lang="ja-JP" altLang="en-US" sz="1600">
              <a:latin typeface="HGｺﾞｼｯｸM"/>
              <a:ea typeface="HGｺﾞｼｯｸM"/>
            </a:rPr>
            <a:t>％</a:t>
          </a:r>
          <a:r>
            <a:rPr kumimoji="1" lang="en-US" altLang="ja-JP" sz="1600">
              <a:latin typeface="HGｺﾞｼｯｸM"/>
              <a:ea typeface="HGｺﾞｼｯｸM"/>
            </a:rPr>
            <a:t>,11</a:t>
          </a:r>
          <a:r>
            <a:rPr kumimoji="1" lang="ja-JP" altLang="en-US" sz="1600">
              <a:latin typeface="HGｺﾞｼｯｸM"/>
              <a:ea typeface="HGｺﾞｼｯｸM"/>
            </a:rPr>
            <a:t>％</a:t>
          </a:r>
          <a:r>
            <a:rPr kumimoji="1" lang="en-US" altLang="ja-JP" sz="1600">
              <a:latin typeface="HGｺﾞｼｯｸM"/>
              <a:ea typeface="HGｺﾞｼｯｸM"/>
            </a:rPr>
            <a:t>,12</a:t>
          </a:r>
          <a:r>
            <a:rPr kumimoji="1" lang="ja-JP" altLang="en-US" sz="1600">
              <a:latin typeface="HGｺﾞｼｯｸM"/>
              <a:ea typeface="HGｺﾞｼｯｸM"/>
            </a:rPr>
            <a:t>％</a:t>
          </a:r>
          <a:r>
            <a:rPr kumimoji="1" lang="en-US" altLang="ja-JP" sz="1600">
              <a:latin typeface="HGｺﾞｼｯｸM"/>
              <a:ea typeface="HGｺﾞｼｯｸM"/>
            </a:rPr>
            <a:t>,14</a:t>
          </a:r>
          <a:r>
            <a:rPr kumimoji="1" lang="ja-JP" altLang="en-US" sz="1600">
              <a:latin typeface="HGｺﾞｼｯｸM"/>
              <a:ea typeface="HGｺﾞｼｯｸM"/>
            </a:rPr>
            <a:t>％</a:t>
          </a:r>
          <a:r>
            <a:rPr kumimoji="1" lang="en-US" altLang="ja-JP" sz="1600">
              <a:latin typeface="HGｺﾞｼｯｸM"/>
              <a:ea typeface="HGｺﾞｼｯｸM"/>
            </a:rPr>
            <a:t>,15</a:t>
          </a:r>
          <a:r>
            <a:rPr kumimoji="1" lang="ja-JP" altLang="en-US" sz="1600">
              <a:latin typeface="HGｺﾞｼｯｸM"/>
              <a:ea typeface="HGｺﾞｼｯｸM"/>
            </a:rPr>
            <a:t>％</a:t>
          </a:r>
          <a:r>
            <a:rPr kumimoji="1" lang="en-US" altLang="ja-JP" sz="1600">
              <a:latin typeface="HGｺﾞｼｯｸM"/>
              <a:ea typeface="HGｺﾞｼｯｸM"/>
            </a:rPr>
            <a:t>,19</a:t>
          </a:r>
          <a:r>
            <a:rPr kumimoji="1" lang="ja-JP" altLang="en-US" sz="1600">
              <a:latin typeface="HGｺﾞｼｯｸM"/>
              <a:ea typeface="HGｺﾞｼｯｸM"/>
            </a:rPr>
            <a:t>％</a:t>
          </a:r>
          <a:r>
            <a:rPr kumimoji="1" lang="en-US" altLang="ja-JP" sz="1600">
              <a:latin typeface="HGｺﾞｼｯｸM"/>
              <a:ea typeface="HGｺﾞｼｯｸM"/>
            </a:rPr>
            <a:t>,20</a:t>
          </a:r>
          <a:r>
            <a:rPr kumimoji="1" lang="ja-JP" altLang="en-US" sz="1600">
              <a:latin typeface="HGｺﾞｼｯｸM"/>
              <a:ea typeface="HGｺﾞｼｯｸM"/>
            </a:rPr>
            <a:t>％</a:t>
          </a:r>
          <a:r>
            <a:rPr kumimoji="1" lang="en-US" altLang="ja-JP" sz="1600">
              <a:latin typeface="HGｺﾞｼｯｸM"/>
              <a:ea typeface="HGｺﾞｼｯｸM"/>
            </a:rPr>
            <a:t>,22</a:t>
          </a:r>
          <a:r>
            <a:rPr kumimoji="1" lang="ja-JP" altLang="en-US" sz="1600">
              <a:latin typeface="HGｺﾞｼｯｸM"/>
              <a:ea typeface="HGｺﾞｼｯｸM"/>
            </a:rPr>
            <a:t>％</a:t>
          </a:r>
          <a:r>
            <a:rPr kumimoji="1" lang="en-US" altLang="ja-JP" sz="1600">
              <a:latin typeface="HGｺﾞｼｯｸM"/>
              <a:ea typeface="HGｺﾞｼｯｸM"/>
            </a:rPr>
            <a:t>,23</a:t>
          </a:r>
          <a:r>
            <a:rPr kumimoji="1" lang="ja-JP" altLang="en-US" sz="1600">
              <a:latin typeface="HGｺﾞｼｯｸM"/>
              <a:ea typeface="HGｺﾞｼｯｸM"/>
            </a:rPr>
            <a:t>％</a:t>
          </a:r>
          <a:r>
            <a:rPr kumimoji="1" lang="en-US" altLang="ja-JP" sz="1600">
              <a:latin typeface="HGｺﾞｼｯｸM"/>
              <a:ea typeface="HGｺﾞｼｯｸM"/>
            </a:rPr>
            <a:t>,25</a:t>
          </a:r>
          <a:r>
            <a:rPr kumimoji="1" lang="ja-JP" altLang="en-US" sz="1600">
              <a:latin typeface="HGｺﾞｼｯｸM"/>
              <a:ea typeface="HGｺﾞｼｯｸM"/>
            </a:rPr>
            <a:t>％</a:t>
          </a:r>
          <a:r>
            <a:rPr kumimoji="1" lang="en-US" altLang="ja-JP" sz="1600">
              <a:latin typeface="HGｺﾞｼｯｸM"/>
              <a:ea typeface="HGｺﾞｼｯｸM"/>
            </a:rPr>
            <a:t>,</a:t>
          </a:r>
        </a:p>
        <a:p>
          <a:r>
            <a:rPr kumimoji="1" lang="ja-JP" altLang="en-US" sz="1600">
              <a:latin typeface="HGｺﾞｼｯｸM"/>
              <a:ea typeface="HGｺﾞｼｯｸM"/>
            </a:rPr>
            <a:t>　</a:t>
          </a:r>
          <a:r>
            <a:rPr kumimoji="1" lang="en-US" altLang="ja-JP" sz="1600">
              <a:latin typeface="HGｺﾞｼｯｸM"/>
              <a:ea typeface="HGｺﾞｼｯｸM"/>
            </a:rPr>
            <a:t>26</a:t>
          </a:r>
          <a:r>
            <a:rPr kumimoji="1" lang="ja-JP" altLang="en-US" sz="1600">
              <a:latin typeface="HGｺﾞｼｯｸM"/>
              <a:ea typeface="HGｺﾞｼｯｸM"/>
            </a:rPr>
            <a:t>％</a:t>
          </a:r>
          <a:r>
            <a:rPr kumimoji="1" lang="en-US" altLang="ja-JP" sz="1600">
              <a:latin typeface="HGｺﾞｼｯｸM"/>
              <a:ea typeface="HGｺﾞｼｯｸM"/>
            </a:rPr>
            <a:t>,32</a:t>
          </a:r>
          <a:r>
            <a:rPr kumimoji="1" lang="ja-JP" altLang="en-US" sz="1600">
              <a:latin typeface="HGｺﾞｼｯｸM"/>
              <a:ea typeface="HGｺﾞｼｯｸM"/>
            </a:rPr>
            <a:t>％</a:t>
          </a:r>
          <a:r>
            <a:rPr kumimoji="1" lang="en-US" altLang="ja-JP" sz="1600">
              <a:latin typeface="HGｺﾞｼｯｸM"/>
              <a:ea typeface="HGｺﾞｼｯｸM"/>
            </a:rPr>
            <a:t>,33</a:t>
          </a:r>
          <a:r>
            <a:rPr kumimoji="1" lang="ja-JP" altLang="en-US" sz="1600">
              <a:latin typeface="HGｺﾞｼｯｸM"/>
              <a:ea typeface="HGｺﾞｼｯｸM"/>
            </a:rPr>
            <a:t>％</a:t>
          </a:r>
          <a:r>
            <a:rPr kumimoji="1" lang="en-US" altLang="ja-JP" sz="1600">
              <a:latin typeface="HGｺﾞｼｯｸM"/>
              <a:ea typeface="HGｺﾞｼｯｸM"/>
            </a:rPr>
            <a:t>,35</a:t>
          </a:r>
          <a:r>
            <a:rPr kumimoji="1" lang="ja-JP" altLang="en-US" sz="1600">
              <a:latin typeface="HGｺﾞｼｯｸM"/>
              <a:ea typeface="HGｺﾞｼｯｸM"/>
            </a:rPr>
            <a:t>％</a:t>
          </a:r>
          <a:r>
            <a:rPr kumimoji="1" lang="en-US" altLang="ja-JP" sz="1600">
              <a:latin typeface="HGｺﾞｼｯｸM"/>
              <a:ea typeface="HGｺﾞｼｯｸM"/>
            </a:rPr>
            <a:t>,36</a:t>
          </a:r>
          <a:r>
            <a:rPr kumimoji="1" lang="ja-JP" altLang="en-US" sz="1600">
              <a:latin typeface="HGｺﾞｼｯｸM"/>
              <a:ea typeface="HGｺﾞｼｯｸM"/>
            </a:rPr>
            <a:t>％</a:t>
          </a:r>
          <a:r>
            <a:rPr kumimoji="1" lang="en-US" altLang="ja-JP" sz="1600">
              <a:latin typeface="HGｺﾞｼｯｸM"/>
              <a:ea typeface="HGｺﾞｼｯｸM"/>
            </a:rPr>
            <a:t>,40</a:t>
          </a:r>
          <a:r>
            <a:rPr kumimoji="1" lang="ja-JP" altLang="en-US" sz="1600">
              <a:latin typeface="HGｺﾞｼｯｸM"/>
              <a:ea typeface="HGｺﾞｼｯｸM"/>
            </a:rPr>
            <a:t>％</a:t>
          </a:r>
          <a:r>
            <a:rPr kumimoji="1" lang="en-US" altLang="ja-JP" sz="1600">
              <a:latin typeface="HGｺﾞｼｯｸM"/>
              <a:ea typeface="HGｺﾞｼｯｸM"/>
            </a:rPr>
            <a:t>,41</a:t>
          </a:r>
          <a:r>
            <a:rPr kumimoji="1" lang="ja-JP" altLang="en-US" sz="1600">
              <a:latin typeface="HGｺﾞｼｯｸM"/>
              <a:ea typeface="HGｺﾞｼｯｸM"/>
            </a:rPr>
            <a:t>％」</a:t>
          </a:r>
          <a:endParaRPr kumimoji="1" lang="en-US" altLang="ja-JP" sz="1600">
            <a:latin typeface="HGｺﾞｼｯｸM"/>
            <a:ea typeface="HG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6350</xdr:colOff>
      <xdr:row>45</xdr:row>
      <xdr:rowOff>6350</xdr:rowOff>
    </xdr:from>
    <xdr:to xmlns:xdr="http://schemas.openxmlformats.org/drawingml/2006/spreadsheetDrawing">
      <xdr:col>48</xdr:col>
      <xdr:colOff>34925</xdr:colOff>
      <xdr:row>51</xdr:row>
      <xdr:rowOff>15875</xdr:rowOff>
    </xdr:to>
    <xdr:sp macro="" textlink="">
      <xdr:nvSpPr>
        <xdr:cNvPr id="2" name="テキスト ボックス 1"/>
        <xdr:cNvSpPr txBox="1"/>
      </xdr:nvSpPr>
      <xdr:spPr>
        <a:xfrm>
          <a:off x="768350" y="3435350"/>
          <a:ext cx="29241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（補助ネット一体型）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20</xdr:col>
      <xdr:colOff>52705</xdr:colOff>
      <xdr:row>125</xdr:row>
      <xdr:rowOff>12065</xdr:rowOff>
    </xdr:from>
    <xdr:to xmlns:xdr="http://schemas.openxmlformats.org/drawingml/2006/spreadsheetDrawing">
      <xdr:col>20</xdr:col>
      <xdr:colOff>52705</xdr:colOff>
      <xdr:row>160</xdr:row>
      <xdr:rowOff>67945</xdr:rowOff>
    </xdr:to>
    <xdr:cxnSp macro="">
      <xdr:nvCxnSpPr>
        <xdr:cNvPr id="3" name="直線コネクタ 5"/>
        <xdr:cNvCxnSpPr>
          <a:endCxn id="5" idx="2"/>
        </xdr:cNvCxnSpPr>
      </xdr:nvCxnSpPr>
      <xdr:spPr>
        <a:xfrm>
          <a:off x="1576705" y="9537065"/>
          <a:ext cx="0" cy="272288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38100</xdr:colOff>
      <xdr:row>163</xdr:row>
      <xdr:rowOff>73025</xdr:rowOff>
    </xdr:from>
    <xdr:to xmlns:xdr="http://schemas.openxmlformats.org/drawingml/2006/spreadsheetDrawing">
      <xdr:col>31</xdr:col>
      <xdr:colOff>45085</xdr:colOff>
      <xdr:row>164</xdr:row>
      <xdr:rowOff>66675</xdr:rowOff>
    </xdr:to>
    <xdr:cxnSp macro="">
      <xdr:nvCxnSpPr>
        <xdr:cNvPr id="4" name="直線コネクタ 19"/>
        <xdr:cNvCxnSpPr>
          <a:stCxn id="5" idx="0"/>
        </xdr:cNvCxnSpPr>
      </xdr:nvCxnSpPr>
      <xdr:spPr>
        <a:xfrm>
          <a:off x="1866900" y="12493625"/>
          <a:ext cx="540385" cy="6985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50800</xdr:colOff>
      <xdr:row>157</xdr:row>
      <xdr:rowOff>2540</xdr:rowOff>
    </xdr:from>
    <xdr:to xmlns:xdr="http://schemas.openxmlformats.org/drawingml/2006/spreadsheetDrawing">
      <xdr:col>29</xdr:col>
      <xdr:colOff>50165</xdr:colOff>
      <xdr:row>164</xdr:row>
      <xdr:rowOff>0</xdr:rowOff>
    </xdr:to>
    <xdr:sp macro="" textlink="">
      <xdr:nvSpPr>
        <xdr:cNvPr id="5" name="円弧 6"/>
        <xdr:cNvSpPr/>
      </xdr:nvSpPr>
      <xdr:spPr>
        <a:xfrm>
          <a:off x="1574800" y="11965940"/>
          <a:ext cx="685165" cy="530860"/>
        </a:xfrm>
        <a:prstGeom prst="arc">
          <a:avLst>
            <a:gd name="adj1" fmla="val 6050721"/>
            <a:gd name="adj2" fmla="val 10510175"/>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57150</xdr:colOff>
      <xdr:row>160</xdr:row>
      <xdr:rowOff>9525</xdr:rowOff>
    </xdr:from>
    <xdr:to xmlns:xdr="http://schemas.openxmlformats.org/drawingml/2006/spreadsheetDrawing">
      <xdr:col>21</xdr:col>
      <xdr:colOff>38100</xdr:colOff>
      <xdr:row>160</xdr:row>
      <xdr:rowOff>66675</xdr:rowOff>
    </xdr:to>
    <xdr:sp macro="" textlink="">
      <xdr:nvSpPr>
        <xdr:cNvPr id="6" name="円/楕円 11"/>
        <xdr:cNvSpPr/>
      </xdr:nvSpPr>
      <xdr:spPr>
        <a:xfrm>
          <a:off x="1581150" y="12201525"/>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123</xdr:row>
      <xdr:rowOff>5080</xdr:rowOff>
    </xdr:from>
    <xdr:to xmlns:xdr="http://schemas.openxmlformats.org/drawingml/2006/spreadsheetDrawing">
      <xdr:col>85</xdr:col>
      <xdr:colOff>52705</xdr:colOff>
      <xdr:row>164</xdr:row>
      <xdr:rowOff>57150</xdr:rowOff>
    </xdr:to>
    <xdr:cxnSp macro="">
      <xdr:nvCxnSpPr>
        <xdr:cNvPr id="7" name="直線コネクタ 41"/>
        <xdr:cNvCxnSpPr/>
      </xdr:nvCxnSpPr>
      <xdr:spPr>
        <a:xfrm>
          <a:off x="1514475" y="9377680"/>
          <a:ext cx="50152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125</xdr:row>
      <xdr:rowOff>12065</xdr:rowOff>
    </xdr:from>
    <xdr:to xmlns:xdr="http://schemas.openxmlformats.org/drawingml/2006/spreadsheetDrawing">
      <xdr:col>21</xdr:col>
      <xdr:colOff>5080</xdr:colOff>
      <xdr:row>126</xdr:row>
      <xdr:rowOff>4445</xdr:rowOff>
    </xdr:to>
    <xdr:sp macro="" textlink="">
      <xdr:nvSpPr>
        <xdr:cNvPr id="8" name="円/楕円 2"/>
        <xdr:cNvSpPr/>
      </xdr:nvSpPr>
      <xdr:spPr>
        <a:xfrm>
          <a:off x="1538605" y="9537065"/>
          <a:ext cx="6667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164</xdr:row>
      <xdr:rowOff>0</xdr:rowOff>
    </xdr:from>
    <xdr:to xmlns:xdr="http://schemas.openxmlformats.org/drawingml/2006/spreadsheetDrawing">
      <xdr:col>31</xdr:col>
      <xdr:colOff>24130</xdr:colOff>
      <xdr:row>164</xdr:row>
      <xdr:rowOff>57150</xdr:rowOff>
    </xdr:to>
    <xdr:sp macro="" textlink="">
      <xdr:nvSpPr>
        <xdr:cNvPr id="9" name="円/楕円 48"/>
        <xdr:cNvSpPr/>
      </xdr:nvSpPr>
      <xdr:spPr>
        <a:xfrm>
          <a:off x="2329180" y="124968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164</xdr:row>
      <xdr:rowOff>35560</xdr:rowOff>
    </xdr:from>
    <xdr:to xmlns:xdr="http://schemas.openxmlformats.org/drawingml/2006/spreadsheetDrawing">
      <xdr:col>32</xdr:col>
      <xdr:colOff>40640</xdr:colOff>
      <xdr:row>169</xdr:row>
      <xdr:rowOff>50165</xdr:rowOff>
    </xdr:to>
    <xdr:sp macro="" textlink="">
      <xdr:nvSpPr>
        <xdr:cNvPr id="10" name="二等辺三角形 50"/>
        <xdr:cNvSpPr/>
      </xdr:nvSpPr>
      <xdr:spPr>
        <a:xfrm>
          <a:off x="2405380" y="1253236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163</xdr:row>
      <xdr:rowOff>71120</xdr:rowOff>
    </xdr:from>
    <xdr:to xmlns:xdr="http://schemas.openxmlformats.org/drawingml/2006/spreadsheetDrawing">
      <xdr:col>32</xdr:col>
      <xdr:colOff>38100</xdr:colOff>
      <xdr:row>164</xdr:row>
      <xdr:rowOff>52070</xdr:rowOff>
    </xdr:to>
    <xdr:sp macro="" textlink="">
      <xdr:nvSpPr>
        <xdr:cNvPr id="11" name="円/楕円 49"/>
        <xdr:cNvSpPr/>
      </xdr:nvSpPr>
      <xdr:spPr>
        <a:xfrm>
          <a:off x="2402840" y="1249172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38100</xdr:colOff>
      <xdr:row>164</xdr:row>
      <xdr:rowOff>45085</xdr:rowOff>
    </xdr:from>
    <xdr:to xmlns:xdr="http://schemas.openxmlformats.org/drawingml/2006/spreadsheetDrawing">
      <xdr:col>86</xdr:col>
      <xdr:colOff>35560</xdr:colOff>
      <xdr:row>169</xdr:row>
      <xdr:rowOff>59690</xdr:rowOff>
    </xdr:to>
    <xdr:sp macro="" textlink="">
      <xdr:nvSpPr>
        <xdr:cNvPr id="12" name="二等辺三角形 54"/>
        <xdr:cNvSpPr/>
      </xdr:nvSpPr>
      <xdr:spPr>
        <a:xfrm>
          <a:off x="6515100" y="1254188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35560</xdr:colOff>
      <xdr:row>164</xdr:row>
      <xdr:rowOff>4445</xdr:rowOff>
    </xdr:from>
    <xdr:to xmlns:xdr="http://schemas.openxmlformats.org/drawingml/2006/spreadsheetDrawing">
      <xdr:col>86</xdr:col>
      <xdr:colOff>33655</xdr:colOff>
      <xdr:row>164</xdr:row>
      <xdr:rowOff>62230</xdr:rowOff>
    </xdr:to>
    <xdr:sp macro="" textlink="">
      <xdr:nvSpPr>
        <xdr:cNvPr id="13" name="円/楕円 55"/>
        <xdr:cNvSpPr/>
      </xdr:nvSpPr>
      <xdr:spPr>
        <a:xfrm>
          <a:off x="6512560" y="12501245"/>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124</xdr:row>
      <xdr:rowOff>72390</xdr:rowOff>
    </xdr:from>
    <xdr:to xmlns:xdr="http://schemas.openxmlformats.org/drawingml/2006/spreadsheetDrawing">
      <xdr:col>16</xdr:col>
      <xdr:colOff>0</xdr:colOff>
      <xdr:row>165</xdr:row>
      <xdr:rowOff>0</xdr:rowOff>
    </xdr:to>
    <xdr:cxnSp macro="">
      <xdr:nvCxnSpPr>
        <xdr:cNvPr id="14" name="直線矢印コネクタ 57"/>
        <xdr:cNvCxnSpPr/>
      </xdr:nvCxnSpPr>
      <xdr:spPr>
        <a:xfrm>
          <a:off x="1219200" y="95211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0</xdr:colOff>
      <xdr:row>131</xdr:row>
      <xdr:rowOff>19050</xdr:rowOff>
    </xdr:from>
    <xdr:to xmlns:xdr="http://schemas.openxmlformats.org/drawingml/2006/spreadsheetDrawing">
      <xdr:col>11</xdr:col>
      <xdr:colOff>0</xdr:colOff>
      <xdr:row>159</xdr:row>
      <xdr:rowOff>57150</xdr:rowOff>
    </xdr:to>
    <xdr:sp macro="" textlink="">
      <xdr:nvSpPr>
        <xdr:cNvPr id="15" name="テキスト ボックス 62"/>
        <xdr:cNvSpPr txBox="1"/>
      </xdr:nvSpPr>
      <xdr:spPr>
        <a:xfrm rot="16200000">
          <a:off x="533400" y="1000125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ネットの高さ</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10</xdr:col>
      <xdr:colOff>73660</xdr:colOff>
      <xdr:row>164</xdr:row>
      <xdr:rowOff>73660</xdr:rowOff>
    </xdr:from>
    <xdr:to xmlns:xdr="http://schemas.openxmlformats.org/drawingml/2006/spreadsheetDrawing">
      <xdr:col>10</xdr:col>
      <xdr:colOff>73660</xdr:colOff>
      <xdr:row>171</xdr:row>
      <xdr:rowOff>2540</xdr:rowOff>
    </xdr:to>
    <xdr:cxnSp macro="">
      <xdr:nvCxnSpPr>
        <xdr:cNvPr id="16" name="直線矢印コネクタ 66"/>
        <xdr:cNvCxnSpPr/>
      </xdr:nvCxnSpPr>
      <xdr:spPr>
        <a:xfrm>
          <a:off x="835660" y="125704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123</xdr:row>
      <xdr:rowOff>6350</xdr:rowOff>
    </xdr:from>
    <xdr:to xmlns:xdr="http://schemas.openxmlformats.org/drawingml/2006/spreadsheetDrawing">
      <xdr:col>10</xdr:col>
      <xdr:colOff>73660</xdr:colOff>
      <xdr:row>164</xdr:row>
      <xdr:rowOff>73660</xdr:rowOff>
    </xdr:to>
    <xdr:cxnSp macro="">
      <xdr:nvCxnSpPr>
        <xdr:cNvPr id="17" name="直線矢印コネクタ 71"/>
        <xdr:cNvCxnSpPr/>
      </xdr:nvCxnSpPr>
      <xdr:spPr>
        <a:xfrm>
          <a:off x="835660" y="93789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169</xdr:row>
      <xdr:rowOff>2540</xdr:rowOff>
    </xdr:from>
    <xdr:to xmlns:xdr="http://schemas.openxmlformats.org/drawingml/2006/spreadsheetDrawing">
      <xdr:col>31</xdr:col>
      <xdr:colOff>40640</xdr:colOff>
      <xdr:row>169</xdr:row>
      <xdr:rowOff>2540</xdr:rowOff>
    </xdr:to>
    <xdr:cxnSp macro="">
      <xdr:nvCxnSpPr>
        <xdr:cNvPr id="18" name="直線矢印コネクタ 72"/>
        <xdr:cNvCxnSpPr/>
      </xdr:nvCxnSpPr>
      <xdr:spPr>
        <a:xfrm>
          <a:off x="1526540" y="12880340"/>
          <a:ext cx="87630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170</xdr:row>
      <xdr:rowOff>0</xdr:rowOff>
    </xdr:from>
    <xdr:to xmlns:xdr="http://schemas.openxmlformats.org/drawingml/2006/spreadsheetDrawing">
      <xdr:col>39</xdr:col>
      <xdr:colOff>9525</xdr:colOff>
      <xdr:row>174</xdr:row>
      <xdr:rowOff>9525</xdr:rowOff>
    </xdr:to>
    <xdr:sp macro="" textlink="">
      <xdr:nvSpPr>
        <xdr:cNvPr id="19" name="テキスト ボックス 83"/>
        <xdr:cNvSpPr txBox="1"/>
      </xdr:nvSpPr>
      <xdr:spPr>
        <a:xfrm>
          <a:off x="1407160" y="12954000"/>
          <a:ext cx="157416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168</xdr:row>
      <xdr:rowOff>31115</xdr:rowOff>
    </xdr:from>
    <xdr:to xmlns:xdr="http://schemas.openxmlformats.org/drawingml/2006/spreadsheetDrawing">
      <xdr:col>10</xdr:col>
      <xdr:colOff>38100</xdr:colOff>
      <xdr:row>171</xdr:row>
      <xdr:rowOff>19050</xdr:rowOff>
    </xdr:to>
    <xdr:sp macro="" textlink="">
      <xdr:nvSpPr>
        <xdr:cNvPr id="20" name="テキスト ボックス 84"/>
        <xdr:cNvSpPr txBox="1"/>
      </xdr:nvSpPr>
      <xdr:spPr>
        <a:xfrm>
          <a:off x="0" y="12832715"/>
          <a:ext cx="8001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170</xdr:row>
      <xdr:rowOff>57150</xdr:rowOff>
    </xdr:from>
    <xdr:to xmlns:xdr="http://schemas.openxmlformats.org/drawingml/2006/spreadsheetDrawing">
      <xdr:col>14</xdr:col>
      <xdr:colOff>47625</xdr:colOff>
      <xdr:row>173</xdr:row>
      <xdr:rowOff>66675</xdr:rowOff>
    </xdr:to>
    <xdr:sp macro="" textlink="">
      <xdr:nvSpPr>
        <xdr:cNvPr id="21" name="テキスト ボックス 86"/>
        <xdr:cNvSpPr txBox="1"/>
      </xdr:nvSpPr>
      <xdr:spPr>
        <a:xfrm>
          <a:off x="95250" y="13011150"/>
          <a:ext cx="101917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119</xdr:row>
      <xdr:rowOff>44450</xdr:rowOff>
    </xdr:from>
    <xdr:to xmlns:xdr="http://schemas.openxmlformats.org/drawingml/2006/spreadsheetDrawing">
      <xdr:col>18</xdr:col>
      <xdr:colOff>6350</xdr:colOff>
      <xdr:row>127</xdr:row>
      <xdr:rowOff>31750</xdr:rowOff>
    </xdr:to>
    <xdr:cxnSp macro="">
      <xdr:nvCxnSpPr>
        <xdr:cNvPr id="22" name="直線矢印コネクタ 89"/>
        <xdr:cNvCxnSpPr/>
      </xdr:nvCxnSpPr>
      <xdr:spPr>
        <a:xfrm>
          <a:off x="1098550" y="9112250"/>
          <a:ext cx="2794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116</xdr:row>
      <xdr:rowOff>28575</xdr:rowOff>
    </xdr:from>
    <xdr:to xmlns:xdr="http://schemas.openxmlformats.org/drawingml/2006/spreadsheetDrawing">
      <xdr:col>61</xdr:col>
      <xdr:colOff>9525</xdr:colOff>
      <xdr:row>119</xdr:row>
      <xdr:rowOff>66675</xdr:rowOff>
    </xdr:to>
    <xdr:sp macro="" textlink="">
      <xdr:nvSpPr>
        <xdr:cNvPr id="23" name="テキスト ボックス 90"/>
        <xdr:cNvSpPr txBox="1"/>
      </xdr:nvSpPr>
      <xdr:spPr>
        <a:xfrm>
          <a:off x="638175" y="8867775"/>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122</xdr:row>
      <xdr:rowOff>60325</xdr:rowOff>
    </xdr:from>
    <xdr:to xmlns:xdr="http://schemas.openxmlformats.org/drawingml/2006/spreadsheetDrawing">
      <xdr:col>35</xdr:col>
      <xdr:colOff>6350</xdr:colOff>
      <xdr:row>125</xdr:row>
      <xdr:rowOff>46355</xdr:rowOff>
    </xdr:to>
    <xdr:cxnSp macro="">
      <xdr:nvCxnSpPr>
        <xdr:cNvPr id="24" name="直線矢印コネクタ 94"/>
        <xdr:cNvCxnSpPr>
          <a:stCxn id="25" idx="1"/>
          <a:endCxn id="8" idx="6"/>
        </xdr:cNvCxnSpPr>
      </xdr:nvCxnSpPr>
      <xdr:spPr>
        <a:xfrm flipH="1">
          <a:off x="1605280" y="9356725"/>
          <a:ext cx="10680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121</xdr:row>
      <xdr:rowOff>6350</xdr:rowOff>
    </xdr:from>
    <xdr:to xmlns:xdr="http://schemas.openxmlformats.org/drawingml/2006/spreadsheetDrawing">
      <xdr:col>70</xdr:col>
      <xdr:colOff>9525</xdr:colOff>
      <xdr:row>124</xdr:row>
      <xdr:rowOff>38100</xdr:rowOff>
    </xdr:to>
    <xdr:sp macro="" textlink="">
      <xdr:nvSpPr>
        <xdr:cNvPr id="25" name="テキスト ボックス 97"/>
        <xdr:cNvSpPr txBox="1"/>
      </xdr:nvSpPr>
      <xdr:spPr>
        <a:xfrm>
          <a:off x="2673350" y="9226550"/>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130</xdr:row>
      <xdr:rowOff>6350</xdr:rowOff>
    </xdr:from>
    <xdr:to xmlns:xdr="http://schemas.openxmlformats.org/drawingml/2006/spreadsheetDrawing">
      <xdr:col>38</xdr:col>
      <xdr:colOff>6350</xdr:colOff>
      <xdr:row>137</xdr:row>
      <xdr:rowOff>38100</xdr:rowOff>
    </xdr:to>
    <xdr:cxnSp macro="">
      <xdr:nvCxnSpPr>
        <xdr:cNvPr id="26" name="直線矢印コネクタ 98"/>
        <xdr:cNvCxnSpPr/>
      </xdr:nvCxnSpPr>
      <xdr:spPr>
        <a:xfrm flipH="1">
          <a:off x="1600200" y="9912350"/>
          <a:ext cx="130175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126</xdr:row>
      <xdr:rowOff>47625</xdr:rowOff>
    </xdr:from>
    <xdr:to xmlns:xdr="http://schemas.openxmlformats.org/drawingml/2006/spreadsheetDrawing">
      <xdr:col>96</xdr:col>
      <xdr:colOff>71755</xdr:colOff>
      <xdr:row>130</xdr:row>
      <xdr:rowOff>0</xdr:rowOff>
    </xdr:to>
    <xdr:sp macro="" textlink="">
      <xdr:nvSpPr>
        <xdr:cNvPr id="27" name="テキスト ボックス 106"/>
        <xdr:cNvSpPr txBox="1"/>
      </xdr:nvSpPr>
      <xdr:spPr>
        <a:xfrm>
          <a:off x="2752725" y="9648825"/>
          <a:ext cx="463423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129</xdr:row>
      <xdr:rowOff>3175</xdr:rowOff>
    </xdr:from>
    <xdr:to xmlns:xdr="http://schemas.openxmlformats.org/drawingml/2006/spreadsheetDrawing">
      <xdr:col>86</xdr:col>
      <xdr:colOff>28575</xdr:colOff>
      <xdr:row>132</xdr:row>
      <xdr:rowOff>38100</xdr:rowOff>
    </xdr:to>
    <xdr:sp macro="" textlink="">
      <xdr:nvSpPr>
        <xdr:cNvPr id="28" name="テキスト ボックス 107"/>
        <xdr:cNvSpPr txBox="1"/>
      </xdr:nvSpPr>
      <xdr:spPr>
        <a:xfrm>
          <a:off x="3317875" y="9832975"/>
          <a:ext cx="32639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142</xdr:row>
      <xdr:rowOff>38100</xdr:rowOff>
    </xdr:from>
    <xdr:to xmlns:xdr="http://schemas.openxmlformats.org/drawingml/2006/spreadsheetDrawing">
      <xdr:col>72</xdr:col>
      <xdr:colOff>3175</xdr:colOff>
      <xdr:row>149</xdr:row>
      <xdr:rowOff>60325</xdr:rowOff>
    </xdr:to>
    <xdr:cxnSp macro="">
      <xdr:nvCxnSpPr>
        <xdr:cNvPr id="29" name="直線矢印コネクタ 108"/>
        <xdr:cNvCxnSpPr/>
      </xdr:nvCxnSpPr>
      <xdr:spPr>
        <a:xfrm flipH="1">
          <a:off x="4800600" y="10858500"/>
          <a:ext cx="68897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139</xdr:row>
      <xdr:rowOff>69850</xdr:rowOff>
    </xdr:from>
    <xdr:to xmlns:xdr="http://schemas.openxmlformats.org/drawingml/2006/spreadsheetDrawing">
      <xdr:col>99</xdr:col>
      <xdr:colOff>38100</xdr:colOff>
      <xdr:row>143</xdr:row>
      <xdr:rowOff>9525</xdr:rowOff>
    </xdr:to>
    <xdr:sp macro="" textlink="">
      <xdr:nvSpPr>
        <xdr:cNvPr id="30" name="テキスト ボックス 109"/>
        <xdr:cNvSpPr txBox="1"/>
      </xdr:nvSpPr>
      <xdr:spPr>
        <a:xfrm>
          <a:off x="5381625" y="1066165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167</xdr:row>
      <xdr:rowOff>4445</xdr:rowOff>
    </xdr:from>
    <xdr:to xmlns:xdr="http://schemas.openxmlformats.org/drawingml/2006/spreadsheetDrawing">
      <xdr:col>50</xdr:col>
      <xdr:colOff>63500</xdr:colOff>
      <xdr:row>171</xdr:row>
      <xdr:rowOff>57150</xdr:rowOff>
    </xdr:to>
    <xdr:cxnSp macro="">
      <xdr:nvCxnSpPr>
        <xdr:cNvPr id="31" name="直線矢印コネクタ 111"/>
        <xdr:cNvCxnSpPr>
          <a:endCxn id="10" idx="5"/>
        </xdr:cNvCxnSpPr>
      </xdr:nvCxnSpPr>
      <xdr:spPr>
        <a:xfrm flipH="1" flipV="1">
          <a:off x="2460625" y="12729845"/>
          <a:ext cx="14128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76200</xdr:colOff>
      <xdr:row>171</xdr:row>
      <xdr:rowOff>57150</xdr:rowOff>
    </xdr:from>
    <xdr:to xmlns:xdr="http://schemas.openxmlformats.org/drawingml/2006/spreadsheetDrawing">
      <xdr:col>68</xdr:col>
      <xdr:colOff>3175</xdr:colOff>
      <xdr:row>174</xdr:row>
      <xdr:rowOff>42545</xdr:rowOff>
    </xdr:to>
    <xdr:sp macro="" textlink="">
      <xdr:nvSpPr>
        <xdr:cNvPr id="32" name="テキスト ボックス 112"/>
        <xdr:cNvSpPr txBox="1"/>
      </xdr:nvSpPr>
      <xdr:spPr>
        <a:xfrm>
          <a:off x="3505200" y="1308735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47625</xdr:colOff>
      <xdr:row>167</xdr:row>
      <xdr:rowOff>13970</xdr:rowOff>
    </xdr:from>
    <xdr:to xmlns:xdr="http://schemas.openxmlformats.org/drawingml/2006/spreadsheetDrawing">
      <xdr:col>85</xdr:col>
      <xdr:colOff>56515</xdr:colOff>
      <xdr:row>172</xdr:row>
      <xdr:rowOff>12700</xdr:rowOff>
    </xdr:to>
    <xdr:cxnSp macro="">
      <xdr:nvCxnSpPr>
        <xdr:cNvPr id="33" name="直線矢印コネクタ 113"/>
        <xdr:cNvCxnSpPr>
          <a:endCxn id="12" idx="1"/>
        </xdr:cNvCxnSpPr>
      </xdr:nvCxnSpPr>
      <xdr:spPr>
        <a:xfrm flipV="1">
          <a:off x="4848225" y="12739370"/>
          <a:ext cx="16852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174</xdr:row>
      <xdr:rowOff>0</xdr:rowOff>
    </xdr:from>
    <xdr:to xmlns:xdr="http://schemas.openxmlformats.org/drawingml/2006/spreadsheetDrawing">
      <xdr:col>75</xdr:col>
      <xdr:colOff>12700</xdr:colOff>
      <xdr:row>176</xdr:row>
      <xdr:rowOff>61595</xdr:rowOff>
    </xdr:to>
    <xdr:sp macro="" textlink="">
      <xdr:nvSpPr>
        <xdr:cNvPr id="34" name="テキスト ボックス 117"/>
        <xdr:cNvSpPr txBox="1"/>
      </xdr:nvSpPr>
      <xdr:spPr>
        <a:xfrm>
          <a:off x="4048125" y="1325880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71755</xdr:colOff>
      <xdr:row>158</xdr:row>
      <xdr:rowOff>44450</xdr:rowOff>
    </xdr:from>
    <xdr:to xmlns:xdr="http://schemas.openxmlformats.org/drawingml/2006/spreadsheetDrawing">
      <xdr:col>39</xdr:col>
      <xdr:colOff>50800</xdr:colOff>
      <xdr:row>164</xdr:row>
      <xdr:rowOff>0</xdr:rowOff>
    </xdr:to>
    <xdr:cxnSp macro="">
      <xdr:nvCxnSpPr>
        <xdr:cNvPr id="35" name="直線矢印コネクタ 121"/>
        <xdr:cNvCxnSpPr>
          <a:endCxn id="9" idx="0"/>
        </xdr:cNvCxnSpPr>
      </xdr:nvCxnSpPr>
      <xdr:spPr>
        <a:xfrm flipH="1">
          <a:off x="2357755" y="12084050"/>
          <a:ext cx="664845" cy="412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37</xdr:col>
      <xdr:colOff>66675</xdr:colOff>
      <xdr:row>155</xdr:row>
      <xdr:rowOff>57150</xdr:rowOff>
    </xdr:from>
    <xdr:to xmlns:xdr="http://schemas.openxmlformats.org/drawingml/2006/spreadsheetDrawing">
      <xdr:col>64</xdr:col>
      <xdr:colOff>66675</xdr:colOff>
      <xdr:row>158</xdr:row>
      <xdr:rowOff>57150</xdr:rowOff>
    </xdr:to>
    <xdr:sp macro="" textlink="">
      <xdr:nvSpPr>
        <xdr:cNvPr id="36" name="テキスト ボックス 122"/>
        <xdr:cNvSpPr txBox="1"/>
      </xdr:nvSpPr>
      <xdr:spPr>
        <a:xfrm>
          <a:off x="2886075" y="118681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105</xdr:row>
      <xdr:rowOff>66675</xdr:rowOff>
    </xdr:from>
    <xdr:to xmlns:xdr="http://schemas.openxmlformats.org/drawingml/2006/spreadsheetDrawing">
      <xdr:col>27</xdr:col>
      <xdr:colOff>38100</xdr:colOff>
      <xdr:row>111</xdr:row>
      <xdr:rowOff>20320</xdr:rowOff>
    </xdr:to>
    <xdr:sp macro="" textlink="">
      <xdr:nvSpPr>
        <xdr:cNvPr id="37" name="テキスト ボックス 124"/>
        <xdr:cNvSpPr txBox="1"/>
      </xdr:nvSpPr>
      <xdr:spPr>
        <a:xfrm>
          <a:off x="213360" y="80676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21</xdr:row>
      <xdr:rowOff>69850</xdr:rowOff>
    </xdr:from>
    <xdr:to xmlns:xdr="http://schemas.openxmlformats.org/drawingml/2006/spreadsheetDrawing">
      <xdr:col>151</xdr:col>
      <xdr:colOff>0</xdr:colOff>
      <xdr:row>27</xdr:row>
      <xdr:rowOff>0</xdr:rowOff>
    </xdr:to>
    <xdr:cxnSp macro="">
      <xdr:nvCxnSpPr>
        <xdr:cNvPr id="38" name="直線コネクタ 127"/>
        <xdr:cNvCxnSpPr/>
      </xdr:nvCxnSpPr>
      <xdr:spPr>
        <a:xfrm flipV="1">
          <a:off x="6924675" y="1670050"/>
          <a:ext cx="458152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57</xdr:row>
      <xdr:rowOff>69850</xdr:rowOff>
    </xdr:from>
    <xdr:to xmlns:xdr="http://schemas.openxmlformats.org/drawingml/2006/spreadsheetDrawing">
      <xdr:col>151</xdr:col>
      <xdr:colOff>0</xdr:colOff>
      <xdr:row>62</xdr:row>
      <xdr:rowOff>73025</xdr:rowOff>
    </xdr:to>
    <xdr:cxnSp macro="">
      <xdr:nvCxnSpPr>
        <xdr:cNvPr id="39" name="直線コネクタ 133"/>
        <xdr:cNvCxnSpPr/>
      </xdr:nvCxnSpPr>
      <xdr:spPr>
        <a:xfrm flipV="1">
          <a:off x="6934200" y="4413250"/>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26</xdr:row>
      <xdr:rowOff>31115</xdr:rowOff>
    </xdr:from>
    <xdr:to xmlns:xdr="http://schemas.openxmlformats.org/drawingml/2006/spreadsheetDrawing">
      <xdr:col>98</xdr:col>
      <xdr:colOff>46990</xdr:colOff>
      <xdr:row>27</xdr:row>
      <xdr:rowOff>0</xdr:rowOff>
    </xdr:to>
    <xdr:cxnSp macro="">
      <xdr:nvCxnSpPr>
        <xdr:cNvPr id="40" name="直線コネクタ 146"/>
        <xdr:cNvCxnSpPr/>
      </xdr:nvCxnSpPr>
      <xdr:spPr>
        <a:xfrm flipV="1">
          <a:off x="7467600" y="20123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73660</xdr:colOff>
      <xdr:row>24</xdr:row>
      <xdr:rowOff>24130</xdr:rowOff>
    </xdr:from>
    <xdr:to xmlns:xdr="http://schemas.openxmlformats.org/drawingml/2006/spreadsheetDrawing">
      <xdr:col>120</xdr:col>
      <xdr:colOff>54610</xdr:colOff>
      <xdr:row>25</xdr:row>
      <xdr:rowOff>2540</xdr:rowOff>
    </xdr:to>
    <xdr:cxnSp macro="">
      <xdr:nvCxnSpPr>
        <xdr:cNvPr id="41" name="直線コネクタ 150"/>
        <xdr:cNvCxnSpPr/>
      </xdr:nvCxnSpPr>
      <xdr:spPr>
        <a:xfrm flipV="1">
          <a:off x="9141460" y="1852930"/>
          <a:ext cx="5715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26</xdr:row>
      <xdr:rowOff>26035</xdr:rowOff>
    </xdr:from>
    <xdr:to xmlns:xdr="http://schemas.openxmlformats.org/drawingml/2006/spreadsheetDrawing">
      <xdr:col>100</xdr:col>
      <xdr:colOff>2540</xdr:colOff>
      <xdr:row>27</xdr:row>
      <xdr:rowOff>2540</xdr:rowOff>
    </xdr:to>
    <xdr:cxnSp macro="">
      <xdr:nvCxnSpPr>
        <xdr:cNvPr id="42" name="直線コネクタ 151"/>
        <xdr:cNvCxnSpPr/>
      </xdr:nvCxnSpPr>
      <xdr:spPr>
        <a:xfrm flipH="1" flipV="1">
          <a:off x="7568565" y="2007235"/>
          <a:ext cx="5397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26</xdr:row>
      <xdr:rowOff>50165</xdr:rowOff>
    </xdr:from>
    <xdr:to xmlns:xdr="http://schemas.openxmlformats.org/drawingml/2006/spreadsheetDrawing">
      <xdr:col>96</xdr:col>
      <xdr:colOff>6985</xdr:colOff>
      <xdr:row>27</xdr:row>
      <xdr:rowOff>5080</xdr:rowOff>
    </xdr:to>
    <xdr:cxnSp macro="">
      <xdr:nvCxnSpPr>
        <xdr:cNvPr id="43" name="直線コネクタ 155"/>
        <xdr:cNvCxnSpPr/>
      </xdr:nvCxnSpPr>
      <xdr:spPr>
        <a:xfrm flipH="1" flipV="1">
          <a:off x="7289800" y="2031365"/>
          <a:ext cx="3238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26</xdr:row>
      <xdr:rowOff>59690</xdr:rowOff>
    </xdr:from>
    <xdr:to xmlns:xdr="http://schemas.openxmlformats.org/drawingml/2006/spreadsheetDrawing">
      <xdr:col>94</xdr:col>
      <xdr:colOff>14605</xdr:colOff>
      <xdr:row>26</xdr:row>
      <xdr:rowOff>73660</xdr:rowOff>
    </xdr:to>
    <xdr:cxnSp macro="">
      <xdr:nvCxnSpPr>
        <xdr:cNvPr id="44" name="直線コネクタ 158"/>
        <xdr:cNvCxnSpPr/>
      </xdr:nvCxnSpPr>
      <xdr:spPr>
        <a:xfrm flipV="1">
          <a:off x="7162800" y="20408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24</xdr:row>
      <xdr:rowOff>26035</xdr:rowOff>
    </xdr:from>
    <xdr:to xmlns:xdr="http://schemas.openxmlformats.org/drawingml/2006/spreadsheetDrawing">
      <xdr:col>122</xdr:col>
      <xdr:colOff>1905</xdr:colOff>
      <xdr:row>25</xdr:row>
      <xdr:rowOff>2540</xdr:rowOff>
    </xdr:to>
    <xdr:cxnSp macro="">
      <xdr:nvCxnSpPr>
        <xdr:cNvPr id="45" name="直線コネクタ 161"/>
        <xdr:cNvCxnSpPr/>
      </xdr:nvCxnSpPr>
      <xdr:spPr>
        <a:xfrm flipH="1" flipV="1">
          <a:off x="9243695" y="1854835"/>
          <a:ext cx="5461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73660</xdr:colOff>
      <xdr:row>24</xdr:row>
      <xdr:rowOff>59690</xdr:rowOff>
    </xdr:from>
    <xdr:to xmlns:xdr="http://schemas.openxmlformats.org/drawingml/2006/spreadsheetDrawing">
      <xdr:col>116</xdr:col>
      <xdr:colOff>17780</xdr:colOff>
      <xdr:row>25</xdr:row>
      <xdr:rowOff>2540</xdr:rowOff>
    </xdr:to>
    <xdr:cxnSp macro="">
      <xdr:nvCxnSpPr>
        <xdr:cNvPr id="46" name="直線コネクタ 162"/>
        <xdr:cNvCxnSpPr/>
      </xdr:nvCxnSpPr>
      <xdr:spPr>
        <a:xfrm flipV="1">
          <a:off x="8836660" y="1888490"/>
          <a:ext cx="2032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24</xdr:row>
      <xdr:rowOff>47625</xdr:rowOff>
    </xdr:from>
    <xdr:to xmlns:xdr="http://schemas.openxmlformats.org/drawingml/2006/spreadsheetDrawing">
      <xdr:col>118</xdr:col>
      <xdr:colOff>1905</xdr:colOff>
      <xdr:row>25</xdr:row>
      <xdr:rowOff>0</xdr:rowOff>
    </xdr:to>
    <xdr:cxnSp macro="">
      <xdr:nvCxnSpPr>
        <xdr:cNvPr id="47" name="直線コネクタ 163"/>
        <xdr:cNvCxnSpPr/>
      </xdr:nvCxnSpPr>
      <xdr:spPr>
        <a:xfrm flipH="1" flipV="1">
          <a:off x="8963660" y="1876425"/>
          <a:ext cx="2984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25</xdr:row>
      <xdr:rowOff>43180</xdr:rowOff>
    </xdr:from>
    <xdr:to xmlns:xdr="http://schemas.openxmlformats.org/drawingml/2006/spreadsheetDrawing">
      <xdr:col>107</xdr:col>
      <xdr:colOff>34925</xdr:colOff>
      <xdr:row>26</xdr:row>
      <xdr:rowOff>0</xdr:rowOff>
    </xdr:to>
    <xdr:cxnSp macro="">
      <xdr:nvCxnSpPr>
        <xdr:cNvPr id="48" name="直線コネクタ 164"/>
        <xdr:cNvCxnSpPr/>
      </xdr:nvCxnSpPr>
      <xdr:spPr>
        <a:xfrm flipV="1">
          <a:off x="8153400" y="19481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25</xdr:row>
      <xdr:rowOff>24130</xdr:rowOff>
    </xdr:from>
    <xdr:to xmlns:xdr="http://schemas.openxmlformats.org/drawingml/2006/spreadsheetDrawing">
      <xdr:col>110</xdr:col>
      <xdr:colOff>73025</xdr:colOff>
      <xdr:row>26</xdr:row>
      <xdr:rowOff>0</xdr:rowOff>
    </xdr:to>
    <xdr:cxnSp macro="">
      <xdr:nvCxnSpPr>
        <xdr:cNvPr id="49" name="直線コネクタ 165"/>
        <xdr:cNvCxnSpPr/>
      </xdr:nvCxnSpPr>
      <xdr:spPr>
        <a:xfrm flipH="1" flipV="1">
          <a:off x="8401050" y="1929130"/>
          <a:ext cx="53975"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25</xdr:row>
      <xdr:rowOff>45085</xdr:rowOff>
    </xdr:from>
    <xdr:to xmlns:xdr="http://schemas.openxmlformats.org/drawingml/2006/spreadsheetDrawing">
      <xdr:col>106</xdr:col>
      <xdr:colOff>75565</xdr:colOff>
      <xdr:row>26</xdr:row>
      <xdr:rowOff>0</xdr:rowOff>
    </xdr:to>
    <xdr:cxnSp macro="">
      <xdr:nvCxnSpPr>
        <xdr:cNvPr id="50" name="直線コネクタ 167"/>
        <xdr:cNvCxnSpPr/>
      </xdr:nvCxnSpPr>
      <xdr:spPr>
        <a:xfrm flipH="1" flipV="1">
          <a:off x="8121015" y="1950085"/>
          <a:ext cx="31750"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80</xdr:col>
      <xdr:colOff>16510</xdr:colOff>
      <xdr:row>52</xdr:row>
      <xdr:rowOff>62865</xdr:rowOff>
    </xdr:from>
    <xdr:to xmlns:xdr="http://schemas.openxmlformats.org/drawingml/2006/spreadsheetDrawing">
      <xdr:col>92</xdr:col>
      <xdr:colOff>1905</xdr:colOff>
      <xdr:row>72</xdr:row>
      <xdr:rowOff>59690</xdr:rowOff>
    </xdr:to>
    <xdr:sp macro="" textlink="">
      <xdr:nvSpPr>
        <xdr:cNvPr id="51" name="円弧 186"/>
        <xdr:cNvSpPr/>
      </xdr:nvSpPr>
      <xdr:spPr>
        <a:xfrm>
          <a:off x="6112510" y="4025265"/>
          <a:ext cx="899795" cy="15208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69215</xdr:colOff>
      <xdr:row>62</xdr:row>
      <xdr:rowOff>73660</xdr:rowOff>
    </xdr:from>
    <xdr:to xmlns:xdr="http://schemas.openxmlformats.org/drawingml/2006/spreadsheetDrawing">
      <xdr:col>94</xdr:col>
      <xdr:colOff>0</xdr:colOff>
      <xdr:row>64</xdr:row>
      <xdr:rowOff>62230</xdr:rowOff>
    </xdr:to>
    <xdr:sp macro="" textlink="">
      <xdr:nvSpPr>
        <xdr:cNvPr id="52" name="フリーフォーム 197"/>
        <xdr:cNvSpPr/>
      </xdr:nvSpPr>
      <xdr:spPr>
        <a:xfrm>
          <a:off x="7003415" y="4798060"/>
          <a:ext cx="159385" cy="140970"/>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73660</xdr:colOff>
      <xdr:row>62</xdr:row>
      <xdr:rowOff>0</xdr:rowOff>
    </xdr:from>
    <xdr:to xmlns:xdr="http://schemas.openxmlformats.org/drawingml/2006/spreadsheetDrawing">
      <xdr:col>98</xdr:col>
      <xdr:colOff>73660</xdr:colOff>
      <xdr:row>68</xdr:row>
      <xdr:rowOff>43180</xdr:rowOff>
    </xdr:to>
    <xdr:sp macro="" textlink="">
      <xdr:nvSpPr>
        <xdr:cNvPr id="53" name="フリーフォーム 198"/>
        <xdr:cNvSpPr/>
      </xdr:nvSpPr>
      <xdr:spPr>
        <a:xfrm>
          <a:off x="6931660" y="4724400"/>
          <a:ext cx="609600" cy="50038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62</xdr:row>
      <xdr:rowOff>0</xdr:rowOff>
    </xdr:from>
    <xdr:to xmlns:xdr="http://schemas.openxmlformats.org/drawingml/2006/spreadsheetDrawing">
      <xdr:col>103</xdr:col>
      <xdr:colOff>0</xdr:colOff>
      <xdr:row>72</xdr:row>
      <xdr:rowOff>15875</xdr:rowOff>
    </xdr:to>
    <xdr:sp macro="" textlink="">
      <xdr:nvSpPr>
        <xdr:cNvPr id="54" name="フリーフォーム 199"/>
        <xdr:cNvSpPr/>
      </xdr:nvSpPr>
      <xdr:spPr>
        <a:xfrm>
          <a:off x="6922135" y="4724400"/>
          <a:ext cx="926465" cy="7778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47</xdr:row>
      <xdr:rowOff>67310</xdr:rowOff>
    </xdr:from>
    <xdr:to xmlns:xdr="http://schemas.openxmlformats.org/drawingml/2006/spreadsheetDrawing">
      <xdr:col>151</xdr:col>
      <xdr:colOff>6350</xdr:colOff>
      <xdr:row>67</xdr:row>
      <xdr:rowOff>63500</xdr:rowOff>
    </xdr:to>
    <xdr:sp macro="" textlink="">
      <xdr:nvSpPr>
        <xdr:cNvPr id="55" name="円弧 200"/>
        <xdr:cNvSpPr/>
      </xdr:nvSpPr>
      <xdr:spPr>
        <a:xfrm>
          <a:off x="10612755" y="3648710"/>
          <a:ext cx="899795" cy="152019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21</xdr:row>
      <xdr:rowOff>70485</xdr:rowOff>
    </xdr:from>
    <xdr:to xmlns:xdr="http://schemas.openxmlformats.org/drawingml/2006/spreadsheetDrawing">
      <xdr:col>208</xdr:col>
      <xdr:colOff>70485</xdr:colOff>
      <xdr:row>26</xdr:row>
      <xdr:rowOff>70485</xdr:rowOff>
    </xdr:to>
    <xdr:cxnSp macro="">
      <xdr:nvCxnSpPr>
        <xdr:cNvPr id="56" name="直線コネクタ 204"/>
        <xdr:cNvCxnSpPr/>
      </xdr:nvCxnSpPr>
      <xdr:spPr>
        <a:xfrm>
          <a:off x="11506200" y="167068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0</xdr:colOff>
      <xdr:row>58</xdr:row>
      <xdr:rowOff>5715</xdr:rowOff>
    </xdr:from>
    <xdr:to xmlns:xdr="http://schemas.openxmlformats.org/drawingml/2006/spreadsheetDrawing">
      <xdr:col>208</xdr:col>
      <xdr:colOff>70485</xdr:colOff>
      <xdr:row>63</xdr:row>
      <xdr:rowOff>5715</xdr:rowOff>
    </xdr:to>
    <xdr:cxnSp macro="">
      <xdr:nvCxnSpPr>
        <xdr:cNvPr id="57" name="直線コネクタ 208"/>
        <xdr:cNvCxnSpPr/>
      </xdr:nvCxnSpPr>
      <xdr:spPr>
        <a:xfrm>
          <a:off x="11506200" y="442531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67</xdr:row>
      <xdr:rowOff>60325</xdr:rowOff>
    </xdr:from>
    <xdr:to xmlns:xdr="http://schemas.openxmlformats.org/drawingml/2006/spreadsheetDrawing">
      <xdr:col>203</xdr:col>
      <xdr:colOff>57785</xdr:colOff>
      <xdr:row>74</xdr:row>
      <xdr:rowOff>16510</xdr:rowOff>
    </xdr:to>
    <xdr:cxnSp macro="">
      <xdr:nvCxnSpPr>
        <xdr:cNvPr id="58" name="直線コネクタ 209"/>
        <xdr:cNvCxnSpPr/>
      </xdr:nvCxnSpPr>
      <xdr:spPr>
        <a:xfrm>
          <a:off x="11137900" y="5165725"/>
          <a:ext cx="438848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67</xdr:row>
      <xdr:rowOff>59055</xdr:rowOff>
    </xdr:from>
    <xdr:to xmlns:xdr="http://schemas.openxmlformats.org/drawingml/2006/spreadsheetDrawing">
      <xdr:col>146</xdr:col>
      <xdr:colOff>26035</xdr:colOff>
      <xdr:row>72</xdr:row>
      <xdr:rowOff>74930</xdr:rowOff>
    </xdr:to>
    <xdr:cxnSp macro="">
      <xdr:nvCxnSpPr>
        <xdr:cNvPr id="59" name="直線コネクタ 212"/>
        <xdr:cNvCxnSpPr/>
      </xdr:nvCxnSpPr>
      <xdr:spPr>
        <a:xfrm flipV="1">
          <a:off x="6437630" y="5164455"/>
          <a:ext cx="47136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51</xdr:row>
      <xdr:rowOff>56515</xdr:rowOff>
    </xdr:from>
    <xdr:to xmlns:xdr="http://schemas.openxmlformats.org/drawingml/2006/spreadsheetDrawing">
      <xdr:col>209</xdr:col>
      <xdr:colOff>9525</xdr:colOff>
      <xdr:row>74</xdr:row>
      <xdr:rowOff>26035</xdr:rowOff>
    </xdr:to>
    <xdr:sp macro="" textlink="">
      <xdr:nvSpPr>
        <xdr:cNvPr id="60" name="円弧 218"/>
        <xdr:cNvSpPr/>
      </xdr:nvSpPr>
      <xdr:spPr>
        <a:xfrm>
          <a:off x="15016480" y="3942715"/>
          <a:ext cx="918845" cy="172212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27</xdr:row>
      <xdr:rowOff>0</xdr:rowOff>
    </xdr:from>
    <xdr:to xmlns:xdr="http://schemas.openxmlformats.org/drawingml/2006/spreadsheetDrawing">
      <xdr:col>269</xdr:col>
      <xdr:colOff>72390</xdr:colOff>
      <xdr:row>29</xdr:row>
      <xdr:rowOff>0</xdr:rowOff>
    </xdr:to>
    <xdr:cxnSp macro="">
      <xdr:nvCxnSpPr>
        <xdr:cNvPr id="61" name="直線コネクタ 219"/>
        <xdr:cNvCxnSpPr/>
      </xdr:nvCxnSpPr>
      <xdr:spPr>
        <a:xfrm>
          <a:off x="15925800" y="20574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63</xdr:row>
      <xdr:rowOff>0</xdr:rowOff>
    </xdr:from>
    <xdr:to xmlns:xdr="http://schemas.openxmlformats.org/drawingml/2006/spreadsheetDrawing">
      <xdr:col>269</xdr:col>
      <xdr:colOff>72390</xdr:colOff>
      <xdr:row>65</xdr:row>
      <xdr:rowOff>0</xdr:rowOff>
    </xdr:to>
    <xdr:cxnSp macro="">
      <xdr:nvCxnSpPr>
        <xdr:cNvPr id="62" name="直線コネクタ 223"/>
        <xdr:cNvCxnSpPr/>
      </xdr:nvCxnSpPr>
      <xdr:spPr>
        <a:xfrm>
          <a:off x="15925800" y="48006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74</xdr:row>
      <xdr:rowOff>20320</xdr:rowOff>
    </xdr:from>
    <xdr:to xmlns:xdr="http://schemas.openxmlformats.org/drawingml/2006/spreadsheetDrawing">
      <xdr:col>264</xdr:col>
      <xdr:colOff>72390</xdr:colOff>
      <xdr:row>77</xdr:row>
      <xdr:rowOff>23495</xdr:rowOff>
    </xdr:to>
    <xdr:cxnSp macro="">
      <xdr:nvCxnSpPr>
        <xdr:cNvPr id="63" name="直線コネクタ 224"/>
        <xdr:cNvCxnSpPr/>
      </xdr:nvCxnSpPr>
      <xdr:spPr>
        <a:xfrm>
          <a:off x="15520035" y="5659120"/>
          <a:ext cx="466915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52</xdr:row>
      <xdr:rowOff>41275</xdr:rowOff>
    </xdr:from>
    <xdr:to xmlns:xdr="http://schemas.openxmlformats.org/drawingml/2006/spreadsheetDrawing">
      <xdr:col>269</xdr:col>
      <xdr:colOff>71755</xdr:colOff>
      <xdr:row>77</xdr:row>
      <xdr:rowOff>10160</xdr:rowOff>
    </xdr:to>
    <xdr:sp macro="" textlink="">
      <xdr:nvSpPr>
        <xdr:cNvPr id="64" name="円弧 230"/>
        <xdr:cNvSpPr/>
      </xdr:nvSpPr>
      <xdr:spPr>
        <a:xfrm>
          <a:off x="19573875" y="4003675"/>
          <a:ext cx="995680" cy="187388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25</xdr:row>
      <xdr:rowOff>0</xdr:rowOff>
    </xdr:from>
    <xdr:to xmlns:xdr="http://schemas.openxmlformats.org/drawingml/2006/spreadsheetDrawing">
      <xdr:col>209</xdr:col>
      <xdr:colOff>0</xdr:colOff>
      <xdr:row>94</xdr:row>
      <xdr:rowOff>9525</xdr:rowOff>
    </xdr:to>
    <xdr:cxnSp macro="">
      <xdr:nvCxnSpPr>
        <xdr:cNvPr id="65" name="直線コネクタ 233"/>
        <xdr:cNvCxnSpPr/>
      </xdr:nvCxnSpPr>
      <xdr:spPr>
        <a:xfrm flipV="1">
          <a:off x="14316075" y="1905000"/>
          <a:ext cx="16097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25</xdr:row>
      <xdr:rowOff>0</xdr:rowOff>
    </xdr:from>
    <xdr:to xmlns:xdr="http://schemas.openxmlformats.org/drawingml/2006/spreadsheetDrawing">
      <xdr:col>233</xdr:col>
      <xdr:colOff>38100</xdr:colOff>
      <xdr:row>92</xdr:row>
      <xdr:rowOff>19050</xdr:rowOff>
    </xdr:to>
    <xdr:cxnSp macro="">
      <xdr:nvCxnSpPr>
        <xdr:cNvPr id="66" name="直線コネクタ 237"/>
        <xdr:cNvCxnSpPr/>
      </xdr:nvCxnSpPr>
      <xdr:spPr>
        <a:xfrm flipH="1" flipV="1">
          <a:off x="15925800" y="1905000"/>
          <a:ext cx="18669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73</xdr:row>
      <xdr:rowOff>60960</xdr:rowOff>
    </xdr:from>
    <xdr:to xmlns:xdr="http://schemas.openxmlformats.org/drawingml/2006/spreadsheetDrawing">
      <xdr:col>204</xdr:col>
      <xdr:colOff>22225</xdr:colOff>
      <xdr:row>79</xdr:row>
      <xdr:rowOff>0</xdr:rowOff>
    </xdr:to>
    <xdr:sp macro="" textlink="">
      <xdr:nvSpPr>
        <xdr:cNvPr id="67" name="二等辺三角形 245"/>
        <xdr:cNvSpPr/>
      </xdr:nvSpPr>
      <xdr:spPr>
        <a:xfrm>
          <a:off x="15493365" y="562356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73</xdr:row>
      <xdr:rowOff>20320</xdr:rowOff>
    </xdr:from>
    <xdr:to xmlns:xdr="http://schemas.openxmlformats.org/drawingml/2006/spreadsheetDrawing">
      <xdr:col>204</xdr:col>
      <xdr:colOff>19685</xdr:colOff>
      <xdr:row>74</xdr:row>
      <xdr:rowOff>1905</xdr:rowOff>
    </xdr:to>
    <xdr:sp macro="" textlink="">
      <xdr:nvSpPr>
        <xdr:cNvPr id="68" name="円/楕円 246"/>
        <xdr:cNvSpPr/>
      </xdr:nvSpPr>
      <xdr:spPr>
        <a:xfrm>
          <a:off x="15490825" y="558292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93</xdr:row>
      <xdr:rowOff>12065</xdr:rowOff>
    </xdr:from>
    <xdr:to xmlns:xdr="http://schemas.openxmlformats.org/drawingml/2006/spreadsheetDrawing">
      <xdr:col>188</xdr:col>
      <xdr:colOff>40640</xdr:colOff>
      <xdr:row>98</xdr:row>
      <xdr:rowOff>26670</xdr:rowOff>
    </xdr:to>
    <xdr:sp macro="" textlink="">
      <xdr:nvSpPr>
        <xdr:cNvPr id="69" name="二等辺三角形 249"/>
        <xdr:cNvSpPr/>
      </xdr:nvSpPr>
      <xdr:spPr>
        <a:xfrm>
          <a:off x="14291945" y="709866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92</xdr:row>
      <xdr:rowOff>47625</xdr:rowOff>
    </xdr:from>
    <xdr:to xmlns:xdr="http://schemas.openxmlformats.org/drawingml/2006/spreadsheetDrawing">
      <xdr:col>188</xdr:col>
      <xdr:colOff>38100</xdr:colOff>
      <xdr:row>93</xdr:row>
      <xdr:rowOff>28575</xdr:rowOff>
    </xdr:to>
    <xdr:sp macro="" textlink="">
      <xdr:nvSpPr>
        <xdr:cNvPr id="70" name="円/楕円 250"/>
        <xdr:cNvSpPr/>
      </xdr:nvSpPr>
      <xdr:spPr>
        <a:xfrm>
          <a:off x="14290040" y="705802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90</xdr:row>
      <xdr:rowOff>41910</xdr:rowOff>
    </xdr:from>
    <xdr:to xmlns:xdr="http://schemas.openxmlformats.org/drawingml/2006/spreadsheetDrawing">
      <xdr:col>233</xdr:col>
      <xdr:colOff>49530</xdr:colOff>
      <xdr:row>95</xdr:row>
      <xdr:rowOff>55880</xdr:rowOff>
    </xdr:to>
    <xdr:sp macro="" textlink="">
      <xdr:nvSpPr>
        <xdr:cNvPr id="71" name="二等辺三角形 252"/>
        <xdr:cNvSpPr/>
      </xdr:nvSpPr>
      <xdr:spPr>
        <a:xfrm>
          <a:off x="17730470" y="689991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90</xdr:row>
      <xdr:rowOff>1270</xdr:rowOff>
    </xdr:from>
    <xdr:to xmlns:xdr="http://schemas.openxmlformats.org/drawingml/2006/spreadsheetDrawing">
      <xdr:col>233</xdr:col>
      <xdr:colOff>46990</xdr:colOff>
      <xdr:row>90</xdr:row>
      <xdr:rowOff>58420</xdr:rowOff>
    </xdr:to>
    <xdr:sp macro="" textlink="">
      <xdr:nvSpPr>
        <xdr:cNvPr id="72" name="円/楕円 253"/>
        <xdr:cNvSpPr/>
      </xdr:nvSpPr>
      <xdr:spPr>
        <a:xfrm>
          <a:off x="17727930" y="68592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67</xdr:row>
      <xdr:rowOff>31115</xdr:rowOff>
    </xdr:from>
    <xdr:to xmlns:xdr="http://schemas.openxmlformats.org/drawingml/2006/spreadsheetDrawing">
      <xdr:col>146</xdr:col>
      <xdr:colOff>31115</xdr:colOff>
      <xdr:row>72</xdr:row>
      <xdr:rowOff>45720</xdr:rowOff>
    </xdr:to>
    <xdr:sp macro="" textlink="">
      <xdr:nvSpPr>
        <xdr:cNvPr id="73" name="二等辺三角形 255"/>
        <xdr:cNvSpPr/>
      </xdr:nvSpPr>
      <xdr:spPr>
        <a:xfrm>
          <a:off x="11082020" y="513651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66</xdr:row>
      <xdr:rowOff>66675</xdr:rowOff>
    </xdr:from>
    <xdr:to xmlns:xdr="http://schemas.openxmlformats.org/drawingml/2006/spreadsheetDrawing">
      <xdr:col>146</xdr:col>
      <xdr:colOff>28575</xdr:colOff>
      <xdr:row>67</xdr:row>
      <xdr:rowOff>47625</xdr:rowOff>
    </xdr:to>
    <xdr:sp macro="" textlink="">
      <xdr:nvSpPr>
        <xdr:cNvPr id="74" name="円/楕円 256"/>
        <xdr:cNvSpPr/>
      </xdr:nvSpPr>
      <xdr:spPr>
        <a:xfrm>
          <a:off x="11080115" y="5095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72</xdr:row>
      <xdr:rowOff>31115</xdr:rowOff>
    </xdr:from>
    <xdr:to xmlns:xdr="http://schemas.openxmlformats.org/drawingml/2006/spreadsheetDrawing">
      <xdr:col>87</xdr:col>
      <xdr:colOff>51435</xdr:colOff>
      <xdr:row>77</xdr:row>
      <xdr:rowOff>45720</xdr:rowOff>
    </xdr:to>
    <xdr:sp macro="" textlink="">
      <xdr:nvSpPr>
        <xdr:cNvPr id="75" name="二等辺三角形 258"/>
        <xdr:cNvSpPr/>
      </xdr:nvSpPr>
      <xdr:spPr>
        <a:xfrm>
          <a:off x="6607175" y="55175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71</xdr:row>
      <xdr:rowOff>66675</xdr:rowOff>
    </xdr:from>
    <xdr:to xmlns:xdr="http://schemas.openxmlformats.org/drawingml/2006/spreadsheetDrawing">
      <xdr:col>87</xdr:col>
      <xdr:colOff>48895</xdr:colOff>
      <xdr:row>72</xdr:row>
      <xdr:rowOff>47625</xdr:rowOff>
    </xdr:to>
    <xdr:sp macro="" textlink="">
      <xdr:nvSpPr>
        <xdr:cNvPr id="76" name="円/楕円 259"/>
        <xdr:cNvSpPr/>
      </xdr:nvSpPr>
      <xdr:spPr>
        <a:xfrm>
          <a:off x="6604635" y="5476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69</xdr:row>
      <xdr:rowOff>36830</xdr:rowOff>
    </xdr:from>
    <xdr:to xmlns:xdr="http://schemas.openxmlformats.org/drawingml/2006/spreadsheetDrawing">
      <xdr:col>118</xdr:col>
      <xdr:colOff>52070</xdr:colOff>
      <xdr:row>74</xdr:row>
      <xdr:rowOff>52070</xdr:rowOff>
    </xdr:to>
    <xdr:sp macro="" textlink="">
      <xdr:nvSpPr>
        <xdr:cNvPr id="77" name="二等辺三角形 261"/>
        <xdr:cNvSpPr/>
      </xdr:nvSpPr>
      <xdr:spPr>
        <a:xfrm>
          <a:off x="8970010" y="529463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68</xdr:row>
      <xdr:rowOff>72390</xdr:rowOff>
    </xdr:from>
    <xdr:to xmlns:xdr="http://schemas.openxmlformats.org/drawingml/2006/spreadsheetDrawing">
      <xdr:col>118</xdr:col>
      <xdr:colOff>50165</xdr:colOff>
      <xdr:row>69</xdr:row>
      <xdr:rowOff>53975</xdr:rowOff>
    </xdr:to>
    <xdr:sp macro="" textlink="">
      <xdr:nvSpPr>
        <xdr:cNvPr id="78" name="円/楕円 262"/>
        <xdr:cNvSpPr/>
      </xdr:nvSpPr>
      <xdr:spPr>
        <a:xfrm>
          <a:off x="8967470" y="5253990"/>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68</xdr:row>
      <xdr:rowOff>27305</xdr:rowOff>
    </xdr:from>
    <xdr:to xmlns:xdr="http://schemas.openxmlformats.org/drawingml/2006/spreadsheetDrawing">
      <xdr:col>132</xdr:col>
      <xdr:colOff>74930</xdr:colOff>
      <xdr:row>73</xdr:row>
      <xdr:rowOff>42545</xdr:rowOff>
    </xdr:to>
    <xdr:sp macro="" textlink="">
      <xdr:nvSpPr>
        <xdr:cNvPr id="79" name="二等辺三角形 264"/>
        <xdr:cNvSpPr/>
      </xdr:nvSpPr>
      <xdr:spPr>
        <a:xfrm>
          <a:off x="10059670" y="5208905"/>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74930</xdr:colOff>
      <xdr:row>67</xdr:row>
      <xdr:rowOff>62865</xdr:rowOff>
    </xdr:from>
    <xdr:to xmlns:xdr="http://schemas.openxmlformats.org/drawingml/2006/spreadsheetDrawing">
      <xdr:col>132</xdr:col>
      <xdr:colOff>72390</xdr:colOff>
      <xdr:row>68</xdr:row>
      <xdr:rowOff>44450</xdr:rowOff>
    </xdr:to>
    <xdr:sp macro="" textlink="">
      <xdr:nvSpPr>
        <xdr:cNvPr id="80" name="円/楕円 265"/>
        <xdr:cNvSpPr/>
      </xdr:nvSpPr>
      <xdr:spPr>
        <a:xfrm>
          <a:off x="10057130" y="5168265"/>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70</xdr:row>
      <xdr:rowOff>72390</xdr:rowOff>
    </xdr:from>
    <xdr:to xmlns:xdr="http://schemas.openxmlformats.org/drawingml/2006/spreadsheetDrawing">
      <xdr:col>103</xdr:col>
      <xdr:colOff>53340</xdr:colOff>
      <xdr:row>76</xdr:row>
      <xdr:rowOff>10160</xdr:rowOff>
    </xdr:to>
    <xdr:sp macro="" textlink="">
      <xdr:nvSpPr>
        <xdr:cNvPr id="81" name="二等辺三角形 267"/>
        <xdr:cNvSpPr/>
      </xdr:nvSpPr>
      <xdr:spPr>
        <a:xfrm>
          <a:off x="7828280" y="540639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70</xdr:row>
      <xdr:rowOff>31750</xdr:rowOff>
    </xdr:from>
    <xdr:to xmlns:xdr="http://schemas.openxmlformats.org/drawingml/2006/spreadsheetDrawing">
      <xdr:col>103</xdr:col>
      <xdr:colOff>51435</xdr:colOff>
      <xdr:row>71</xdr:row>
      <xdr:rowOff>12700</xdr:rowOff>
    </xdr:to>
    <xdr:sp macro="" textlink="">
      <xdr:nvSpPr>
        <xdr:cNvPr id="82" name="円/楕円 268"/>
        <xdr:cNvSpPr/>
      </xdr:nvSpPr>
      <xdr:spPr>
        <a:xfrm>
          <a:off x="7825740" y="5365750"/>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70</xdr:row>
      <xdr:rowOff>31115</xdr:rowOff>
    </xdr:from>
    <xdr:to xmlns:xdr="http://schemas.openxmlformats.org/drawingml/2006/spreadsheetDrawing">
      <xdr:col>173</xdr:col>
      <xdr:colOff>56515</xdr:colOff>
      <xdr:row>75</xdr:row>
      <xdr:rowOff>45720</xdr:rowOff>
    </xdr:to>
    <xdr:sp macro="" textlink="">
      <xdr:nvSpPr>
        <xdr:cNvPr id="83" name="二等辺三角形 270"/>
        <xdr:cNvSpPr/>
      </xdr:nvSpPr>
      <xdr:spPr>
        <a:xfrm>
          <a:off x="13165455" y="53651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69</xdr:row>
      <xdr:rowOff>66675</xdr:rowOff>
    </xdr:from>
    <xdr:to xmlns:xdr="http://schemas.openxmlformats.org/drawingml/2006/spreadsheetDrawing">
      <xdr:col>173</xdr:col>
      <xdr:colOff>53975</xdr:colOff>
      <xdr:row>70</xdr:row>
      <xdr:rowOff>47625</xdr:rowOff>
    </xdr:to>
    <xdr:sp macro="" textlink="">
      <xdr:nvSpPr>
        <xdr:cNvPr id="84" name="円/楕円 271"/>
        <xdr:cNvSpPr/>
      </xdr:nvSpPr>
      <xdr:spPr>
        <a:xfrm>
          <a:off x="13162915" y="53244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68</xdr:row>
      <xdr:rowOff>63500</xdr:rowOff>
    </xdr:from>
    <xdr:to xmlns:xdr="http://schemas.openxmlformats.org/drawingml/2006/spreadsheetDrawing">
      <xdr:col>159</xdr:col>
      <xdr:colOff>49530</xdr:colOff>
      <xdr:row>74</xdr:row>
      <xdr:rowOff>2540</xdr:rowOff>
    </xdr:to>
    <xdr:sp macro="" textlink="">
      <xdr:nvSpPr>
        <xdr:cNvPr id="85" name="二等辺三角形 273"/>
        <xdr:cNvSpPr/>
      </xdr:nvSpPr>
      <xdr:spPr>
        <a:xfrm>
          <a:off x="12091670" y="524510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68</xdr:row>
      <xdr:rowOff>22860</xdr:rowOff>
    </xdr:from>
    <xdr:to xmlns:xdr="http://schemas.openxmlformats.org/drawingml/2006/spreadsheetDrawing">
      <xdr:col>159</xdr:col>
      <xdr:colOff>46990</xdr:colOff>
      <xdr:row>69</xdr:row>
      <xdr:rowOff>4445</xdr:rowOff>
    </xdr:to>
    <xdr:sp macro="" textlink="">
      <xdr:nvSpPr>
        <xdr:cNvPr id="86" name="円/楕円 274"/>
        <xdr:cNvSpPr/>
      </xdr:nvSpPr>
      <xdr:spPr>
        <a:xfrm>
          <a:off x="12089130" y="520446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72</xdr:row>
      <xdr:rowOff>5715</xdr:rowOff>
    </xdr:from>
    <xdr:to xmlns:xdr="http://schemas.openxmlformats.org/drawingml/2006/spreadsheetDrawing">
      <xdr:col>187</xdr:col>
      <xdr:colOff>61595</xdr:colOff>
      <xdr:row>77</xdr:row>
      <xdr:rowOff>19685</xdr:rowOff>
    </xdr:to>
    <xdr:sp macro="" textlink="">
      <xdr:nvSpPr>
        <xdr:cNvPr id="87" name="二等辺三角形 276"/>
        <xdr:cNvSpPr/>
      </xdr:nvSpPr>
      <xdr:spPr>
        <a:xfrm>
          <a:off x="14237335" y="549211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71</xdr:row>
      <xdr:rowOff>41275</xdr:rowOff>
    </xdr:from>
    <xdr:to xmlns:xdr="http://schemas.openxmlformats.org/drawingml/2006/spreadsheetDrawing">
      <xdr:col>187</xdr:col>
      <xdr:colOff>59690</xdr:colOff>
      <xdr:row>72</xdr:row>
      <xdr:rowOff>22225</xdr:rowOff>
    </xdr:to>
    <xdr:sp macro="" textlink="">
      <xdr:nvSpPr>
        <xdr:cNvPr id="88" name="円/楕円 277"/>
        <xdr:cNvSpPr/>
      </xdr:nvSpPr>
      <xdr:spPr>
        <a:xfrm>
          <a:off x="14234795" y="545147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22860</xdr:colOff>
      <xdr:row>76</xdr:row>
      <xdr:rowOff>66040</xdr:rowOff>
    </xdr:from>
    <xdr:to xmlns:xdr="http://schemas.openxmlformats.org/drawingml/2006/spreadsheetDrawing">
      <xdr:col>264</xdr:col>
      <xdr:colOff>20320</xdr:colOff>
      <xdr:row>82</xdr:row>
      <xdr:rowOff>4445</xdr:rowOff>
    </xdr:to>
    <xdr:sp macro="" textlink="">
      <xdr:nvSpPr>
        <xdr:cNvPr id="89" name="二等辺三角形 279"/>
        <xdr:cNvSpPr/>
      </xdr:nvSpPr>
      <xdr:spPr>
        <a:xfrm>
          <a:off x="20063460" y="585724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20320</xdr:colOff>
      <xdr:row>76</xdr:row>
      <xdr:rowOff>26035</xdr:rowOff>
    </xdr:from>
    <xdr:to xmlns:xdr="http://schemas.openxmlformats.org/drawingml/2006/spreadsheetDrawing">
      <xdr:col>264</xdr:col>
      <xdr:colOff>18415</xdr:colOff>
      <xdr:row>77</xdr:row>
      <xdr:rowOff>6985</xdr:rowOff>
    </xdr:to>
    <xdr:sp macro="" textlink="">
      <xdr:nvSpPr>
        <xdr:cNvPr id="90" name="円/楕円 280"/>
        <xdr:cNvSpPr/>
      </xdr:nvSpPr>
      <xdr:spPr>
        <a:xfrm>
          <a:off x="20060920" y="581723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38735</xdr:colOff>
      <xdr:row>75</xdr:row>
      <xdr:rowOff>26035</xdr:rowOff>
    </xdr:from>
    <xdr:to xmlns:xdr="http://schemas.openxmlformats.org/drawingml/2006/spreadsheetDrawing">
      <xdr:col>233</xdr:col>
      <xdr:colOff>36195</xdr:colOff>
      <xdr:row>80</xdr:row>
      <xdr:rowOff>40640</xdr:rowOff>
    </xdr:to>
    <xdr:sp macro="" textlink="">
      <xdr:nvSpPr>
        <xdr:cNvPr id="91" name="二等辺三角形 282"/>
        <xdr:cNvSpPr/>
      </xdr:nvSpPr>
      <xdr:spPr>
        <a:xfrm>
          <a:off x="17717135" y="574103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36195</xdr:colOff>
      <xdr:row>74</xdr:row>
      <xdr:rowOff>61595</xdr:rowOff>
    </xdr:from>
    <xdr:to xmlns:xdr="http://schemas.openxmlformats.org/drawingml/2006/spreadsheetDrawing">
      <xdr:col>233</xdr:col>
      <xdr:colOff>33655</xdr:colOff>
      <xdr:row>75</xdr:row>
      <xdr:rowOff>42545</xdr:rowOff>
    </xdr:to>
    <xdr:sp macro="" textlink="">
      <xdr:nvSpPr>
        <xdr:cNvPr id="92" name="円/楕円 283"/>
        <xdr:cNvSpPr/>
      </xdr:nvSpPr>
      <xdr:spPr>
        <a:xfrm>
          <a:off x="17714595" y="570039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43815</xdr:colOff>
      <xdr:row>76</xdr:row>
      <xdr:rowOff>20955</xdr:rowOff>
    </xdr:from>
    <xdr:to xmlns:xdr="http://schemas.openxmlformats.org/drawingml/2006/spreadsheetDrawing">
      <xdr:col>248</xdr:col>
      <xdr:colOff>41275</xdr:colOff>
      <xdr:row>81</xdr:row>
      <xdr:rowOff>34925</xdr:rowOff>
    </xdr:to>
    <xdr:sp macro="" textlink="">
      <xdr:nvSpPr>
        <xdr:cNvPr id="93" name="二等辺三角形 285"/>
        <xdr:cNvSpPr/>
      </xdr:nvSpPr>
      <xdr:spPr>
        <a:xfrm>
          <a:off x="18865215" y="581215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41275</xdr:colOff>
      <xdr:row>75</xdr:row>
      <xdr:rowOff>56515</xdr:rowOff>
    </xdr:from>
    <xdr:to xmlns:xdr="http://schemas.openxmlformats.org/drawingml/2006/spreadsheetDrawing">
      <xdr:col>248</xdr:col>
      <xdr:colOff>38735</xdr:colOff>
      <xdr:row>76</xdr:row>
      <xdr:rowOff>37465</xdr:rowOff>
    </xdr:to>
    <xdr:sp macro="" textlink="">
      <xdr:nvSpPr>
        <xdr:cNvPr id="94" name="円/楕円 286"/>
        <xdr:cNvSpPr/>
      </xdr:nvSpPr>
      <xdr:spPr>
        <a:xfrm>
          <a:off x="18862675" y="577151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48895</xdr:colOff>
      <xdr:row>74</xdr:row>
      <xdr:rowOff>45720</xdr:rowOff>
    </xdr:from>
    <xdr:to xmlns:xdr="http://schemas.openxmlformats.org/drawingml/2006/spreadsheetDrawing">
      <xdr:col>218</xdr:col>
      <xdr:colOff>46355</xdr:colOff>
      <xdr:row>79</xdr:row>
      <xdr:rowOff>60960</xdr:rowOff>
    </xdr:to>
    <xdr:sp macro="" textlink="">
      <xdr:nvSpPr>
        <xdr:cNvPr id="95" name="二等辺三角形 288"/>
        <xdr:cNvSpPr/>
      </xdr:nvSpPr>
      <xdr:spPr>
        <a:xfrm>
          <a:off x="16584295" y="568452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74</xdr:row>
      <xdr:rowOff>5080</xdr:rowOff>
    </xdr:from>
    <xdr:to xmlns:xdr="http://schemas.openxmlformats.org/drawingml/2006/spreadsheetDrawing">
      <xdr:col>218</xdr:col>
      <xdr:colOff>43815</xdr:colOff>
      <xdr:row>74</xdr:row>
      <xdr:rowOff>62230</xdr:rowOff>
    </xdr:to>
    <xdr:sp macro="" textlink="">
      <xdr:nvSpPr>
        <xdr:cNvPr id="96" name="円/楕円 289"/>
        <xdr:cNvSpPr/>
      </xdr:nvSpPr>
      <xdr:spPr>
        <a:xfrm>
          <a:off x="16581755" y="564388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16</xdr:row>
      <xdr:rowOff>44450</xdr:rowOff>
    </xdr:from>
    <xdr:to xmlns:xdr="http://schemas.openxmlformats.org/drawingml/2006/spreadsheetDrawing">
      <xdr:col>151</xdr:col>
      <xdr:colOff>0</xdr:colOff>
      <xdr:row>21</xdr:row>
      <xdr:rowOff>38100</xdr:rowOff>
    </xdr:to>
    <xdr:cxnSp macro="">
      <xdr:nvCxnSpPr>
        <xdr:cNvPr id="97" name="直線矢印コネクタ 296"/>
        <xdr:cNvCxnSpPr/>
      </xdr:nvCxnSpPr>
      <xdr:spPr>
        <a:xfrm flipV="1">
          <a:off x="6934200" y="1263650"/>
          <a:ext cx="4572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15</xdr:row>
      <xdr:rowOff>41275</xdr:rowOff>
    </xdr:from>
    <xdr:to xmlns:xdr="http://schemas.openxmlformats.org/drawingml/2006/spreadsheetDrawing">
      <xdr:col>142</xdr:col>
      <xdr:colOff>60325</xdr:colOff>
      <xdr:row>18</xdr:row>
      <xdr:rowOff>69850</xdr:rowOff>
    </xdr:to>
    <xdr:sp macro="" textlink="">
      <xdr:nvSpPr>
        <xdr:cNvPr id="98" name="テキスト ボックス 298"/>
        <xdr:cNvSpPr txBox="1"/>
      </xdr:nvSpPr>
      <xdr:spPr>
        <a:xfrm rot="21360858">
          <a:off x="7499350" y="1184275"/>
          <a:ext cx="33813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90</xdr:col>
      <xdr:colOff>6350</xdr:colOff>
      <xdr:row>26</xdr:row>
      <xdr:rowOff>44450</xdr:rowOff>
    </xdr:to>
    <xdr:cxnSp macro="">
      <xdr:nvCxnSpPr>
        <xdr:cNvPr id="99" name="直線矢印コネクタ 299"/>
        <xdr:cNvCxnSpPr/>
      </xdr:nvCxnSpPr>
      <xdr:spPr>
        <a:xfrm flipH="1" flipV="1">
          <a:off x="5772150" y="1905000"/>
          <a:ext cx="109220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25</xdr:row>
      <xdr:rowOff>9525</xdr:rowOff>
    </xdr:from>
    <xdr:to xmlns:xdr="http://schemas.openxmlformats.org/drawingml/2006/spreadsheetDrawing">
      <xdr:col>89</xdr:col>
      <xdr:colOff>50800</xdr:colOff>
      <xdr:row>44</xdr:row>
      <xdr:rowOff>0</xdr:rowOff>
    </xdr:to>
    <xdr:cxnSp macro="">
      <xdr:nvCxnSpPr>
        <xdr:cNvPr id="100" name="直線矢印コネクタ 304"/>
        <xdr:cNvCxnSpPr/>
      </xdr:nvCxnSpPr>
      <xdr:spPr>
        <a:xfrm flipH="1" flipV="1">
          <a:off x="5781675" y="1914525"/>
          <a:ext cx="1050925" cy="14382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89</xdr:col>
      <xdr:colOff>50800</xdr:colOff>
      <xdr:row>62</xdr:row>
      <xdr:rowOff>50800</xdr:rowOff>
    </xdr:to>
    <xdr:cxnSp macro="">
      <xdr:nvCxnSpPr>
        <xdr:cNvPr id="101" name="直線矢印コネクタ 305"/>
        <xdr:cNvCxnSpPr/>
      </xdr:nvCxnSpPr>
      <xdr:spPr>
        <a:xfrm flipH="1" flipV="1">
          <a:off x="5772150" y="1905000"/>
          <a:ext cx="1060450" cy="287020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22</xdr:row>
      <xdr:rowOff>28575</xdr:rowOff>
    </xdr:from>
    <xdr:to xmlns:xdr="http://schemas.openxmlformats.org/drawingml/2006/spreadsheetDrawing">
      <xdr:col>78</xdr:col>
      <xdr:colOff>73025</xdr:colOff>
      <xdr:row>25</xdr:row>
      <xdr:rowOff>60325</xdr:rowOff>
    </xdr:to>
    <xdr:sp macro="" textlink="">
      <xdr:nvSpPr>
        <xdr:cNvPr id="102" name="テキスト ボックス 314"/>
        <xdr:cNvSpPr txBox="1"/>
      </xdr:nvSpPr>
      <xdr:spPr>
        <a:xfrm>
          <a:off x="4067175" y="1704975"/>
          <a:ext cx="1949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24</xdr:row>
      <xdr:rowOff>53975</xdr:rowOff>
    </xdr:from>
    <xdr:to xmlns:xdr="http://schemas.openxmlformats.org/drawingml/2006/spreadsheetDrawing">
      <xdr:col>76</xdr:col>
      <xdr:colOff>41275</xdr:colOff>
      <xdr:row>28</xdr:row>
      <xdr:rowOff>9525</xdr:rowOff>
    </xdr:to>
    <xdr:sp macro="" textlink="">
      <xdr:nvSpPr>
        <xdr:cNvPr id="103" name="テキスト ボックス 315"/>
        <xdr:cNvSpPr txBox="1"/>
      </xdr:nvSpPr>
      <xdr:spPr>
        <a:xfrm>
          <a:off x="4956175" y="1882775"/>
          <a:ext cx="8763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26</xdr:row>
      <xdr:rowOff>73025</xdr:rowOff>
    </xdr:from>
    <xdr:to xmlns:xdr="http://schemas.openxmlformats.org/drawingml/2006/spreadsheetDrawing">
      <xdr:col>79</xdr:col>
      <xdr:colOff>73025</xdr:colOff>
      <xdr:row>30</xdr:row>
      <xdr:rowOff>28575</xdr:rowOff>
    </xdr:to>
    <xdr:sp macro="" textlink="">
      <xdr:nvSpPr>
        <xdr:cNvPr id="104" name="テキスト ボックス 316"/>
        <xdr:cNvSpPr txBox="1"/>
      </xdr:nvSpPr>
      <xdr:spPr>
        <a:xfrm>
          <a:off x="4149725" y="2054225"/>
          <a:ext cx="19431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152</xdr:col>
      <xdr:colOff>20320</xdr:colOff>
      <xdr:row>28</xdr:row>
      <xdr:rowOff>22860</xdr:rowOff>
    </xdr:from>
    <xdr:to xmlns:xdr="http://schemas.openxmlformats.org/drawingml/2006/spreadsheetDrawing">
      <xdr:col>214</xdr:col>
      <xdr:colOff>47625</xdr:colOff>
      <xdr:row>31</xdr:row>
      <xdr:rowOff>51435</xdr:rowOff>
    </xdr:to>
    <xdr:sp macro="" textlink="">
      <xdr:nvSpPr>
        <xdr:cNvPr id="105" name="テキスト ボックス 317"/>
        <xdr:cNvSpPr txBox="1"/>
      </xdr:nvSpPr>
      <xdr:spPr>
        <a:xfrm>
          <a:off x="11602720" y="2156460"/>
          <a:ext cx="475170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又はステンレス入り</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31</xdr:row>
      <xdr:rowOff>69850</xdr:rowOff>
    </xdr:from>
    <xdr:to xmlns:xdr="http://schemas.openxmlformats.org/drawingml/2006/spreadsheetDrawing">
      <xdr:col>205</xdr:col>
      <xdr:colOff>57150</xdr:colOff>
      <xdr:row>35</xdr:row>
      <xdr:rowOff>28575</xdr:rowOff>
    </xdr:to>
    <xdr:sp macro="" textlink="">
      <xdr:nvSpPr>
        <xdr:cNvPr id="106" name="テキスト ボックス 318"/>
        <xdr:cNvSpPr txBox="1"/>
      </xdr:nvSpPr>
      <xdr:spPr>
        <a:xfrm>
          <a:off x="12185650" y="2432050"/>
          <a:ext cx="34925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10</xdr:row>
      <xdr:rowOff>66675</xdr:rowOff>
    </xdr:from>
    <xdr:to xmlns:xdr="http://schemas.openxmlformats.org/drawingml/2006/spreadsheetDrawing">
      <xdr:col>87</xdr:col>
      <xdr:colOff>19050</xdr:colOff>
      <xdr:row>16</xdr:row>
      <xdr:rowOff>20320</xdr:rowOff>
    </xdr:to>
    <xdr:sp macro="" textlink="">
      <xdr:nvSpPr>
        <xdr:cNvPr id="107" name="テキスト ボックス 321"/>
        <xdr:cNvSpPr txBox="1"/>
      </xdr:nvSpPr>
      <xdr:spPr>
        <a:xfrm>
          <a:off x="4766310" y="8286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16</xdr:row>
      <xdr:rowOff>0</xdr:rowOff>
    </xdr:from>
    <xdr:to xmlns:xdr="http://schemas.openxmlformats.org/drawingml/2006/spreadsheetDrawing">
      <xdr:col>168</xdr:col>
      <xdr:colOff>38100</xdr:colOff>
      <xdr:row>26</xdr:row>
      <xdr:rowOff>19050</xdr:rowOff>
    </xdr:to>
    <xdr:cxnSp macro="">
      <xdr:nvCxnSpPr>
        <xdr:cNvPr id="108" name="直線矢印コネクタ 322"/>
        <xdr:cNvCxnSpPr/>
      </xdr:nvCxnSpPr>
      <xdr:spPr>
        <a:xfrm flipH="1">
          <a:off x="11610975" y="1219200"/>
          <a:ext cx="12287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12</xdr:row>
      <xdr:rowOff>19050</xdr:rowOff>
    </xdr:from>
    <xdr:to xmlns:xdr="http://schemas.openxmlformats.org/drawingml/2006/spreadsheetDrawing">
      <xdr:col>219</xdr:col>
      <xdr:colOff>57150</xdr:colOff>
      <xdr:row>15</xdr:row>
      <xdr:rowOff>57150</xdr:rowOff>
    </xdr:to>
    <xdr:sp macro="" textlink="">
      <xdr:nvSpPr>
        <xdr:cNvPr id="109" name="テキスト ボックス 323"/>
        <xdr:cNvSpPr txBox="1"/>
      </xdr:nvSpPr>
      <xdr:spPr>
        <a:xfrm>
          <a:off x="12725400" y="933450"/>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45</xdr:row>
      <xdr:rowOff>44450</xdr:rowOff>
    </xdr:from>
    <xdr:to xmlns:xdr="http://schemas.openxmlformats.org/drawingml/2006/spreadsheetDrawing">
      <xdr:col>117</xdr:col>
      <xdr:colOff>55245</xdr:colOff>
      <xdr:row>53</xdr:row>
      <xdr:rowOff>9525</xdr:rowOff>
    </xdr:to>
    <xdr:sp macro="" textlink="">
      <xdr:nvSpPr>
        <xdr:cNvPr id="110" name="テキスト ボックス 327"/>
        <xdr:cNvSpPr txBox="1"/>
      </xdr:nvSpPr>
      <xdr:spPr>
        <a:xfrm>
          <a:off x="7064375" y="3473450"/>
          <a:ext cx="190627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21</xdr:row>
      <xdr:rowOff>19050</xdr:rowOff>
    </xdr:from>
    <xdr:to xmlns:xdr="http://schemas.openxmlformats.org/drawingml/2006/spreadsheetDrawing">
      <xdr:col>197</xdr:col>
      <xdr:colOff>38100</xdr:colOff>
      <xdr:row>25</xdr:row>
      <xdr:rowOff>19050</xdr:rowOff>
    </xdr:to>
    <xdr:cxnSp macro="">
      <xdr:nvCxnSpPr>
        <xdr:cNvPr id="111" name="直線矢印コネクタ 328"/>
        <xdr:cNvCxnSpPr/>
      </xdr:nvCxnSpPr>
      <xdr:spPr>
        <a:xfrm flipH="1">
          <a:off x="14658975" y="1619250"/>
          <a:ext cx="3905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18</xdr:row>
      <xdr:rowOff>9525</xdr:rowOff>
    </xdr:from>
    <xdr:to xmlns:xdr="http://schemas.openxmlformats.org/drawingml/2006/spreadsheetDrawing">
      <xdr:col>230</xdr:col>
      <xdr:colOff>33020</xdr:colOff>
      <xdr:row>21</xdr:row>
      <xdr:rowOff>41275</xdr:rowOff>
    </xdr:to>
    <xdr:sp macro="" textlink="">
      <xdr:nvSpPr>
        <xdr:cNvPr id="112" name="テキスト ボックス 329"/>
        <xdr:cNvSpPr txBox="1"/>
      </xdr:nvSpPr>
      <xdr:spPr>
        <a:xfrm>
          <a:off x="14888845" y="1381125"/>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67</xdr:row>
      <xdr:rowOff>9525</xdr:rowOff>
    </xdr:from>
    <xdr:to xmlns:xdr="http://schemas.openxmlformats.org/drawingml/2006/spreadsheetDrawing">
      <xdr:col>89</xdr:col>
      <xdr:colOff>66675</xdr:colOff>
      <xdr:row>67</xdr:row>
      <xdr:rowOff>66675</xdr:rowOff>
    </xdr:to>
    <xdr:cxnSp macro="">
      <xdr:nvCxnSpPr>
        <xdr:cNvPr id="113" name="直線コネクタ 334"/>
        <xdr:cNvCxnSpPr/>
      </xdr:nvCxnSpPr>
      <xdr:spPr>
        <a:xfrm flipV="1">
          <a:off x="6172200" y="5114925"/>
          <a:ext cx="6762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62</xdr:row>
      <xdr:rowOff>9525</xdr:rowOff>
    </xdr:from>
    <xdr:to xmlns:xdr="http://schemas.openxmlformats.org/drawingml/2006/spreadsheetDrawing">
      <xdr:col>149</xdr:col>
      <xdr:colOff>62230</xdr:colOff>
      <xdr:row>67</xdr:row>
      <xdr:rowOff>0</xdr:rowOff>
    </xdr:to>
    <xdr:cxnSp macro="">
      <xdr:nvCxnSpPr>
        <xdr:cNvPr id="114" name="直線コネクタ 336"/>
        <xdr:cNvCxnSpPr/>
      </xdr:nvCxnSpPr>
      <xdr:spPr>
        <a:xfrm flipV="1">
          <a:off x="7019925" y="4733925"/>
          <a:ext cx="439610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0</xdr:colOff>
      <xdr:row>62</xdr:row>
      <xdr:rowOff>0</xdr:rowOff>
    </xdr:from>
    <xdr:to xmlns:xdr="http://schemas.openxmlformats.org/drawingml/2006/spreadsheetDrawing">
      <xdr:col>208</xdr:col>
      <xdr:colOff>0</xdr:colOff>
      <xdr:row>67</xdr:row>
      <xdr:rowOff>9525</xdr:rowOff>
    </xdr:to>
    <xdr:cxnSp macro="">
      <xdr:nvCxnSpPr>
        <xdr:cNvPr id="115" name="直線コネクタ 338"/>
        <xdr:cNvCxnSpPr/>
      </xdr:nvCxnSpPr>
      <xdr:spPr>
        <a:xfrm>
          <a:off x="11582400" y="4724400"/>
          <a:ext cx="42672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67</xdr:row>
      <xdr:rowOff>19050</xdr:rowOff>
    </xdr:from>
    <xdr:to xmlns:xdr="http://schemas.openxmlformats.org/drawingml/2006/spreadsheetDrawing">
      <xdr:col>269</xdr:col>
      <xdr:colOff>0</xdr:colOff>
      <xdr:row>69</xdr:row>
      <xdr:rowOff>9525</xdr:rowOff>
    </xdr:to>
    <xdr:cxnSp macro="">
      <xdr:nvCxnSpPr>
        <xdr:cNvPr id="116" name="直線コネクタ 341"/>
        <xdr:cNvCxnSpPr/>
      </xdr:nvCxnSpPr>
      <xdr:spPr>
        <a:xfrm>
          <a:off x="16011525" y="5124450"/>
          <a:ext cx="448627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69</xdr:row>
      <xdr:rowOff>9525</xdr:rowOff>
    </xdr:from>
    <xdr:to xmlns:xdr="http://schemas.openxmlformats.org/drawingml/2006/spreadsheetDrawing">
      <xdr:col>277</xdr:col>
      <xdr:colOff>62865</xdr:colOff>
      <xdr:row>69</xdr:row>
      <xdr:rowOff>28575</xdr:rowOff>
    </xdr:to>
    <xdr:cxnSp macro="">
      <xdr:nvCxnSpPr>
        <xdr:cNvPr id="117" name="直線コネクタ 346"/>
        <xdr:cNvCxnSpPr/>
      </xdr:nvCxnSpPr>
      <xdr:spPr>
        <a:xfrm>
          <a:off x="20655915" y="5267325"/>
          <a:ext cx="514350"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240</xdr:col>
      <xdr:colOff>47625</xdr:colOff>
      <xdr:row>72</xdr:row>
      <xdr:rowOff>28575</xdr:rowOff>
    </xdr:from>
    <xdr:to xmlns:xdr="http://schemas.openxmlformats.org/drawingml/2006/spreadsheetDrawing">
      <xdr:col>244</xdr:col>
      <xdr:colOff>38100</xdr:colOff>
      <xdr:row>75</xdr:row>
      <xdr:rowOff>66675</xdr:rowOff>
    </xdr:to>
    <xdr:cxnSp macro="">
      <xdr:nvCxnSpPr>
        <xdr:cNvPr id="118" name="直線矢印コネクタ 353"/>
        <xdr:cNvCxnSpPr/>
      </xdr:nvCxnSpPr>
      <xdr:spPr>
        <a:xfrm flipH="1">
          <a:off x="18335625" y="5514975"/>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242</xdr:col>
      <xdr:colOff>71120</xdr:colOff>
      <xdr:row>69</xdr:row>
      <xdr:rowOff>47625</xdr:rowOff>
    </xdr:from>
    <xdr:to xmlns:xdr="http://schemas.openxmlformats.org/drawingml/2006/spreadsheetDrawing">
      <xdr:col>269</xdr:col>
      <xdr:colOff>71120</xdr:colOff>
      <xdr:row>72</xdr:row>
      <xdr:rowOff>47625</xdr:rowOff>
    </xdr:to>
    <xdr:sp macro="" textlink="">
      <xdr:nvSpPr>
        <xdr:cNvPr id="119" name="テキスト ボックス 354"/>
        <xdr:cNvSpPr txBox="1"/>
      </xdr:nvSpPr>
      <xdr:spPr>
        <a:xfrm>
          <a:off x="18511520" y="530542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271</xdr:col>
      <xdr:colOff>66675</xdr:colOff>
      <xdr:row>62</xdr:row>
      <xdr:rowOff>36195</xdr:rowOff>
    </xdr:from>
    <xdr:to xmlns:xdr="http://schemas.openxmlformats.org/drawingml/2006/spreadsheetDrawing">
      <xdr:col>278</xdr:col>
      <xdr:colOff>28575</xdr:colOff>
      <xdr:row>68</xdr:row>
      <xdr:rowOff>28575</xdr:rowOff>
    </xdr:to>
    <xdr:cxnSp macro="">
      <xdr:nvCxnSpPr>
        <xdr:cNvPr id="120" name="直線コネクタ 137"/>
        <xdr:cNvCxnSpPr/>
      </xdr:nvCxnSpPr>
      <xdr:spPr>
        <a:xfrm flipV="1">
          <a:off x="20716875" y="476059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23</xdr:row>
      <xdr:rowOff>17145</xdr:rowOff>
    </xdr:from>
    <xdr:to xmlns:xdr="http://schemas.openxmlformats.org/drawingml/2006/spreadsheetDrawing">
      <xdr:col>278</xdr:col>
      <xdr:colOff>28575</xdr:colOff>
      <xdr:row>29</xdr:row>
      <xdr:rowOff>9525</xdr:rowOff>
    </xdr:to>
    <xdr:cxnSp macro="">
      <xdr:nvCxnSpPr>
        <xdr:cNvPr id="121" name="直線コネクタ 141"/>
        <xdr:cNvCxnSpPr/>
      </xdr:nvCxnSpPr>
      <xdr:spPr>
        <a:xfrm flipV="1">
          <a:off x="20716875" y="176974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27</xdr:row>
      <xdr:rowOff>15240</xdr:rowOff>
    </xdr:from>
    <xdr:to xmlns:xdr="http://schemas.openxmlformats.org/drawingml/2006/spreadsheetDrawing">
      <xdr:col>274</xdr:col>
      <xdr:colOff>0</xdr:colOff>
      <xdr:row>66</xdr:row>
      <xdr:rowOff>38100</xdr:rowOff>
    </xdr:to>
    <xdr:cxnSp macro="">
      <xdr:nvCxnSpPr>
        <xdr:cNvPr id="122" name="直線矢印コネクタ 142"/>
        <xdr:cNvCxnSpPr/>
      </xdr:nvCxnSpPr>
      <xdr:spPr>
        <a:xfrm>
          <a:off x="20878800" y="20726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32</xdr:row>
      <xdr:rowOff>72390</xdr:rowOff>
    </xdr:from>
    <xdr:to xmlns:xdr="http://schemas.openxmlformats.org/drawingml/2006/spreadsheetDrawing">
      <xdr:col>277</xdr:col>
      <xdr:colOff>57150</xdr:colOff>
      <xdr:row>61</xdr:row>
      <xdr:rowOff>34290</xdr:rowOff>
    </xdr:to>
    <xdr:sp macro="" textlink="">
      <xdr:nvSpPr>
        <xdr:cNvPr id="123" name="テキスト ボックス 154"/>
        <xdr:cNvSpPr txBox="1"/>
      </xdr:nvSpPr>
      <xdr:spPr>
        <a:xfrm rot="5400000">
          <a:off x="20859750" y="251079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61</xdr:row>
      <xdr:rowOff>72390</xdr:rowOff>
    </xdr:from>
    <xdr:to xmlns:xdr="http://schemas.openxmlformats.org/drawingml/2006/spreadsheetDrawing">
      <xdr:col>150</xdr:col>
      <xdr:colOff>68580</xdr:colOff>
      <xdr:row>66</xdr:row>
      <xdr:rowOff>75565</xdr:rowOff>
    </xdr:to>
    <xdr:cxnSp macro="">
      <xdr:nvCxnSpPr>
        <xdr:cNvPr id="124" name="直線コネクタ 156"/>
        <xdr:cNvCxnSpPr>
          <a:stCxn id="74" idx="7"/>
        </xdr:cNvCxnSpPr>
      </xdr:nvCxnSpPr>
      <xdr:spPr>
        <a:xfrm flipV="1">
          <a:off x="11142980" y="4720590"/>
          <a:ext cx="3556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72390</xdr:colOff>
      <xdr:row>67</xdr:row>
      <xdr:rowOff>60960</xdr:rowOff>
    </xdr:from>
    <xdr:to xmlns:xdr="http://schemas.openxmlformats.org/drawingml/2006/spreadsheetDrawing">
      <xdr:col>145</xdr:col>
      <xdr:colOff>34290</xdr:colOff>
      <xdr:row>74</xdr:row>
      <xdr:rowOff>61595</xdr:rowOff>
    </xdr:to>
    <xdr:cxnSp macro="">
      <xdr:nvCxnSpPr>
        <xdr:cNvPr id="125" name="直線コネクタ 166"/>
        <xdr:cNvCxnSpPr/>
      </xdr:nvCxnSpPr>
      <xdr:spPr>
        <a:xfrm flipV="1">
          <a:off x="10587990" y="5166360"/>
          <a:ext cx="49530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69</xdr:row>
      <xdr:rowOff>15240</xdr:rowOff>
    </xdr:from>
    <xdr:to xmlns:xdr="http://schemas.openxmlformats.org/drawingml/2006/spreadsheetDrawing">
      <xdr:col>158</xdr:col>
      <xdr:colOff>64770</xdr:colOff>
      <xdr:row>75</xdr:row>
      <xdr:rowOff>57150</xdr:rowOff>
    </xdr:to>
    <xdr:cxnSp macro="">
      <xdr:nvCxnSpPr>
        <xdr:cNvPr id="126" name="直線コネクタ 168"/>
        <xdr:cNvCxnSpPr/>
      </xdr:nvCxnSpPr>
      <xdr:spPr>
        <a:xfrm flipV="1">
          <a:off x="11689080" y="5273040"/>
          <a:ext cx="41529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73</xdr:row>
      <xdr:rowOff>72390</xdr:rowOff>
    </xdr:from>
    <xdr:to xmlns:xdr="http://schemas.openxmlformats.org/drawingml/2006/spreadsheetDrawing">
      <xdr:col>197</xdr:col>
      <xdr:colOff>41910</xdr:colOff>
      <xdr:row>81</xdr:row>
      <xdr:rowOff>68580</xdr:rowOff>
    </xdr:to>
    <xdr:cxnSp macro="">
      <xdr:nvCxnSpPr>
        <xdr:cNvPr id="127" name="直線矢印コネクタ 172"/>
        <xdr:cNvCxnSpPr/>
      </xdr:nvCxnSpPr>
      <xdr:spPr>
        <a:xfrm>
          <a:off x="10643235" y="5634990"/>
          <a:ext cx="44100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70</xdr:row>
      <xdr:rowOff>60960</xdr:rowOff>
    </xdr:from>
    <xdr:to xmlns:xdr="http://schemas.openxmlformats.org/drawingml/2006/spreadsheetDrawing">
      <xdr:col>173</xdr:col>
      <xdr:colOff>3810</xdr:colOff>
      <xdr:row>77</xdr:row>
      <xdr:rowOff>57150</xdr:rowOff>
    </xdr:to>
    <xdr:cxnSp macro="">
      <xdr:nvCxnSpPr>
        <xdr:cNvPr id="128" name="直線コネクタ 182"/>
        <xdr:cNvCxnSpPr/>
      </xdr:nvCxnSpPr>
      <xdr:spPr>
        <a:xfrm flipV="1">
          <a:off x="12748260" y="5394960"/>
          <a:ext cx="4381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72</xdr:row>
      <xdr:rowOff>30480</xdr:rowOff>
    </xdr:from>
    <xdr:to xmlns:xdr="http://schemas.openxmlformats.org/drawingml/2006/spreadsheetDrawing">
      <xdr:col>187</xdr:col>
      <xdr:colOff>11430</xdr:colOff>
      <xdr:row>79</xdr:row>
      <xdr:rowOff>45720</xdr:rowOff>
    </xdr:to>
    <xdr:cxnSp macro="">
      <xdr:nvCxnSpPr>
        <xdr:cNvPr id="129" name="直線コネクタ 185"/>
        <xdr:cNvCxnSpPr/>
      </xdr:nvCxnSpPr>
      <xdr:spPr>
        <a:xfrm flipV="1">
          <a:off x="13811250" y="5516880"/>
          <a:ext cx="4495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74</xdr:row>
      <xdr:rowOff>15240</xdr:rowOff>
    </xdr:from>
    <xdr:to xmlns:xdr="http://schemas.openxmlformats.org/drawingml/2006/spreadsheetDrawing">
      <xdr:col>203</xdr:col>
      <xdr:colOff>45720</xdr:colOff>
      <xdr:row>83</xdr:row>
      <xdr:rowOff>49530</xdr:rowOff>
    </xdr:to>
    <xdr:cxnSp macro="">
      <xdr:nvCxnSpPr>
        <xdr:cNvPr id="130" name="直線コネクタ 188"/>
        <xdr:cNvCxnSpPr/>
      </xdr:nvCxnSpPr>
      <xdr:spPr>
        <a:xfrm flipV="1">
          <a:off x="14946630" y="5654040"/>
          <a:ext cx="56769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76</xdr:row>
      <xdr:rowOff>76200</xdr:rowOff>
    </xdr:from>
    <xdr:to xmlns:xdr="http://schemas.openxmlformats.org/drawingml/2006/spreadsheetDrawing">
      <xdr:col>179</xdr:col>
      <xdr:colOff>47625</xdr:colOff>
      <xdr:row>80</xdr:row>
      <xdr:rowOff>34925</xdr:rowOff>
    </xdr:to>
    <xdr:sp macro="" textlink="">
      <xdr:nvSpPr>
        <xdr:cNvPr id="131" name="テキスト ボックス 193"/>
        <xdr:cNvSpPr txBox="1"/>
      </xdr:nvSpPr>
      <xdr:spPr>
        <a:xfrm rot="484200">
          <a:off x="11204575" y="5867400"/>
          <a:ext cx="2482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87</xdr:row>
      <xdr:rowOff>53340</xdr:rowOff>
    </xdr:from>
    <xdr:to xmlns:xdr="http://schemas.openxmlformats.org/drawingml/2006/spreadsheetDrawing">
      <xdr:col>198</xdr:col>
      <xdr:colOff>49530</xdr:colOff>
      <xdr:row>93</xdr:row>
      <xdr:rowOff>11430</xdr:rowOff>
    </xdr:to>
    <xdr:cxnSp macro="">
      <xdr:nvCxnSpPr>
        <xdr:cNvPr id="132" name="直線矢印コネクタ 206"/>
        <xdr:cNvCxnSpPr/>
      </xdr:nvCxnSpPr>
      <xdr:spPr>
        <a:xfrm flipH="1" flipV="1">
          <a:off x="14470380" y="6682740"/>
          <a:ext cx="66675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93</xdr:row>
      <xdr:rowOff>20320</xdr:rowOff>
    </xdr:from>
    <xdr:to xmlns:xdr="http://schemas.openxmlformats.org/drawingml/2006/spreadsheetDrawing">
      <xdr:col>224</xdr:col>
      <xdr:colOff>26670</xdr:colOff>
      <xdr:row>96</xdr:row>
      <xdr:rowOff>36195</xdr:rowOff>
    </xdr:to>
    <xdr:sp macro="" textlink="">
      <xdr:nvSpPr>
        <xdr:cNvPr id="133" name="テキスト ボックス 207"/>
        <xdr:cNvSpPr txBox="1"/>
      </xdr:nvSpPr>
      <xdr:spPr>
        <a:xfrm>
          <a:off x="14895195" y="710692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85</xdr:row>
      <xdr:rowOff>26670</xdr:rowOff>
    </xdr:from>
    <xdr:to xmlns:xdr="http://schemas.openxmlformats.org/drawingml/2006/spreadsheetDrawing">
      <xdr:col>230</xdr:col>
      <xdr:colOff>64770</xdr:colOff>
      <xdr:row>93</xdr:row>
      <xdr:rowOff>7620</xdr:rowOff>
    </xdr:to>
    <xdr:cxnSp macro="">
      <xdr:nvCxnSpPr>
        <xdr:cNvPr id="134" name="直線矢印コネクタ 214"/>
        <xdr:cNvCxnSpPr/>
      </xdr:nvCxnSpPr>
      <xdr:spPr>
        <a:xfrm flipV="1">
          <a:off x="16653510" y="6503670"/>
          <a:ext cx="9372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95</xdr:row>
      <xdr:rowOff>74930</xdr:rowOff>
    </xdr:from>
    <xdr:to xmlns:xdr="http://schemas.openxmlformats.org/drawingml/2006/spreadsheetDrawing">
      <xdr:col>236</xdr:col>
      <xdr:colOff>30480</xdr:colOff>
      <xdr:row>103</xdr:row>
      <xdr:rowOff>40005</xdr:rowOff>
    </xdr:to>
    <xdr:sp macro="" textlink="">
      <xdr:nvSpPr>
        <xdr:cNvPr id="135" name="テキスト ボックス 225"/>
        <xdr:cNvSpPr txBox="1"/>
      </xdr:nvSpPr>
      <xdr:spPr>
        <a:xfrm>
          <a:off x="15228570" y="7313930"/>
          <a:ext cx="278511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99</xdr:row>
      <xdr:rowOff>33655</xdr:rowOff>
    </xdr:from>
    <xdr:to xmlns:xdr="http://schemas.openxmlformats.org/drawingml/2006/spreadsheetDrawing">
      <xdr:col>136</xdr:col>
      <xdr:colOff>66675</xdr:colOff>
      <xdr:row>104</xdr:row>
      <xdr:rowOff>63500</xdr:rowOff>
    </xdr:to>
    <xdr:sp macro="" textlink="">
      <xdr:nvSpPr>
        <xdr:cNvPr id="136" name="テキスト ボックス 228"/>
        <xdr:cNvSpPr txBox="1"/>
      </xdr:nvSpPr>
      <xdr:spPr>
        <a:xfrm>
          <a:off x="7515225" y="7577455"/>
          <a:ext cx="29146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125</xdr:row>
      <xdr:rowOff>0</xdr:rowOff>
    </xdr:from>
    <xdr:to xmlns:xdr="http://schemas.openxmlformats.org/drawingml/2006/spreadsheetDrawing">
      <xdr:col>192</xdr:col>
      <xdr:colOff>5080</xdr:colOff>
      <xdr:row>125</xdr:row>
      <xdr:rowOff>0</xdr:rowOff>
    </xdr:to>
    <xdr:cxnSp macro="">
      <xdr:nvCxnSpPr>
        <xdr:cNvPr id="137" name="直線コネクタ 229"/>
        <xdr:cNvCxnSpPr/>
      </xdr:nvCxnSpPr>
      <xdr:spPr>
        <a:xfrm>
          <a:off x="8387080" y="9525000"/>
          <a:ext cx="62484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165</xdr:row>
      <xdr:rowOff>0</xdr:rowOff>
    </xdr:from>
    <xdr:to xmlns:xdr="http://schemas.openxmlformats.org/drawingml/2006/spreadsheetDrawing">
      <xdr:col>192</xdr:col>
      <xdr:colOff>0</xdr:colOff>
      <xdr:row>165</xdr:row>
      <xdr:rowOff>0</xdr:rowOff>
    </xdr:to>
    <xdr:cxnSp macro="">
      <xdr:nvCxnSpPr>
        <xdr:cNvPr id="138" name="直線コネクタ 234"/>
        <xdr:cNvCxnSpPr/>
      </xdr:nvCxnSpPr>
      <xdr:spPr>
        <a:xfrm>
          <a:off x="8377555" y="125730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176</xdr:row>
      <xdr:rowOff>0</xdr:rowOff>
    </xdr:from>
    <xdr:to xmlns:xdr="http://schemas.openxmlformats.org/drawingml/2006/spreadsheetDrawing">
      <xdr:col>192</xdr:col>
      <xdr:colOff>0</xdr:colOff>
      <xdr:row>176</xdr:row>
      <xdr:rowOff>0</xdr:rowOff>
    </xdr:to>
    <xdr:cxnSp macro="">
      <xdr:nvCxnSpPr>
        <xdr:cNvPr id="139" name="直線コネクタ 247"/>
        <xdr:cNvCxnSpPr/>
      </xdr:nvCxnSpPr>
      <xdr:spPr>
        <a:xfrm>
          <a:off x="8377555" y="134112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125</xdr:row>
      <xdr:rowOff>9525</xdr:rowOff>
    </xdr:from>
    <xdr:to xmlns:xdr="http://schemas.openxmlformats.org/drawingml/2006/spreadsheetDrawing">
      <xdr:col>190</xdr:col>
      <xdr:colOff>0</xdr:colOff>
      <xdr:row>141</xdr:row>
      <xdr:rowOff>14605</xdr:rowOff>
    </xdr:to>
    <xdr:cxnSp macro="">
      <xdr:nvCxnSpPr>
        <xdr:cNvPr id="140" name="直線矢印コネクタ 291"/>
        <xdr:cNvCxnSpPr/>
      </xdr:nvCxnSpPr>
      <xdr:spPr>
        <a:xfrm flipV="1">
          <a:off x="14478000" y="9534525"/>
          <a:ext cx="0" cy="122428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187</xdr:col>
      <xdr:colOff>26670</xdr:colOff>
      <xdr:row>130</xdr:row>
      <xdr:rowOff>3810</xdr:rowOff>
    </xdr:from>
    <xdr:to xmlns:xdr="http://schemas.openxmlformats.org/drawingml/2006/spreadsheetDrawing">
      <xdr:col>202</xdr:col>
      <xdr:colOff>24130</xdr:colOff>
      <xdr:row>132</xdr:row>
      <xdr:rowOff>76200</xdr:rowOff>
    </xdr:to>
    <xdr:sp macro="" textlink="">
      <xdr:nvSpPr>
        <xdr:cNvPr id="141" name="テキスト ボックス 290"/>
        <xdr:cNvSpPr txBox="1"/>
      </xdr:nvSpPr>
      <xdr:spPr>
        <a:xfrm>
          <a:off x="14276070" y="9909810"/>
          <a:ext cx="114046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0</xdr:colOff>
      <xdr:row>141</xdr:row>
      <xdr:rowOff>0</xdr:rowOff>
    </xdr:from>
    <xdr:to xmlns:xdr="http://schemas.openxmlformats.org/drawingml/2006/spreadsheetDrawing">
      <xdr:col>190</xdr:col>
      <xdr:colOff>0</xdr:colOff>
      <xdr:row>164</xdr:row>
      <xdr:rowOff>66675</xdr:rowOff>
    </xdr:to>
    <xdr:cxnSp macro="">
      <xdr:nvCxnSpPr>
        <xdr:cNvPr id="142" name="直線矢印コネクタ 297"/>
        <xdr:cNvCxnSpPr/>
      </xdr:nvCxnSpPr>
      <xdr:spPr>
        <a:xfrm flipV="1">
          <a:off x="14478000" y="10744200"/>
          <a:ext cx="0" cy="1819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165</xdr:row>
      <xdr:rowOff>9525</xdr:rowOff>
    </xdr:from>
    <xdr:to xmlns:xdr="http://schemas.openxmlformats.org/drawingml/2006/spreadsheetDrawing">
      <xdr:col>190</xdr:col>
      <xdr:colOff>0</xdr:colOff>
      <xdr:row>175</xdr:row>
      <xdr:rowOff>66675</xdr:rowOff>
    </xdr:to>
    <xdr:cxnSp macro="">
      <xdr:nvCxnSpPr>
        <xdr:cNvPr id="143" name="直線矢印コネクタ 302"/>
        <xdr:cNvCxnSpPr/>
      </xdr:nvCxnSpPr>
      <xdr:spPr>
        <a:xfrm flipV="1">
          <a:off x="14478000"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122</xdr:row>
      <xdr:rowOff>74930</xdr:rowOff>
    </xdr:from>
    <xdr:to xmlns:xdr="http://schemas.openxmlformats.org/drawingml/2006/spreadsheetDrawing">
      <xdr:col>209</xdr:col>
      <xdr:colOff>13970</xdr:colOff>
      <xdr:row>125</xdr:row>
      <xdr:rowOff>71120</xdr:rowOff>
    </xdr:to>
    <xdr:sp macro="" textlink="">
      <xdr:nvSpPr>
        <xdr:cNvPr id="144" name="テキスト ボックス 306"/>
        <xdr:cNvSpPr txBox="1"/>
      </xdr:nvSpPr>
      <xdr:spPr>
        <a:xfrm>
          <a:off x="14590395" y="937133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149</xdr:row>
      <xdr:rowOff>8255</xdr:rowOff>
    </xdr:from>
    <xdr:to xmlns:xdr="http://schemas.openxmlformats.org/drawingml/2006/spreadsheetDrawing">
      <xdr:col>223</xdr:col>
      <xdr:colOff>74930</xdr:colOff>
      <xdr:row>152</xdr:row>
      <xdr:rowOff>4445</xdr:rowOff>
    </xdr:to>
    <xdr:sp macro="" textlink="">
      <xdr:nvSpPr>
        <xdr:cNvPr id="145" name="テキスト ボックス 307"/>
        <xdr:cNvSpPr txBox="1"/>
      </xdr:nvSpPr>
      <xdr:spPr>
        <a:xfrm>
          <a:off x="14276070" y="11362055"/>
          <a:ext cx="279146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強化繊維入り又はステンレス入り</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169</xdr:row>
      <xdr:rowOff>3175</xdr:rowOff>
    </xdr:from>
    <xdr:to xmlns:xdr="http://schemas.openxmlformats.org/drawingml/2006/spreadsheetDrawing">
      <xdr:col>202</xdr:col>
      <xdr:colOff>24130</xdr:colOff>
      <xdr:row>171</xdr:row>
      <xdr:rowOff>76200</xdr:rowOff>
    </xdr:to>
    <xdr:sp macro="" textlink="">
      <xdr:nvSpPr>
        <xdr:cNvPr id="146" name="テキスト ボックス 308"/>
        <xdr:cNvSpPr txBox="1"/>
      </xdr:nvSpPr>
      <xdr:spPr>
        <a:xfrm>
          <a:off x="14276070" y="12880975"/>
          <a:ext cx="114046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151</xdr:row>
      <xdr:rowOff>31750</xdr:rowOff>
    </xdr:from>
    <xdr:to xmlns:xdr="http://schemas.openxmlformats.org/drawingml/2006/spreadsheetDrawing">
      <xdr:col>205</xdr:col>
      <xdr:colOff>24130</xdr:colOff>
      <xdr:row>154</xdr:row>
      <xdr:rowOff>28575</xdr:rowOff>
    </xdr:to>
    <xdr:sp macro="" textlink="">
      <xdr:nvSpPr>
        <xdr:cNvPr id="147" name="テキスト ボックス 309"/>
        <xdr:cNvSpPr txBox="1"/>
      </xdr:nvSpPr>
      <xdr:spPr>
        <a:xfrm>
          <a:off x="14504670" y="11537950"/>
          <a:ext cx="114046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a:p>
          <a:pPr algn="l"/>
          <a:r>
            <a:rPr kumimoji="1" lang="ja-JP" altLang="en-US" sz="1050">
              <a:latin typeface="ＭＳ ゴシック"/>
              <a:ea typeface="ＭＳ ゴシック"/>
            </a:rPr>
            <a:t>または</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111</xdr:col>
      <xdr:colOff>76200</xdr:colOff>
      <xdr:row>141</xdr:row>
      <xdr:rowOff>0</xdr:rowOff>
    </xdr:from>
    <xdr:to xmlns:xdr="http://schemas.openxmlformats.org/drawingml/2006/spreadsheetDrawing">
      <xdr:col>111</xdr:col>
      <xdr:colOff>76200</xdr:colOff>
      <xdr:row>150</xdr:row>
      <xdr:rowOff>33655</xdr:rowOff>
    </xdr:to>
    <xdr:cxnSp macro="">
      <xdr:nvCxnSpPr>
        <xdr:cNvPr id="148" name="直線矢印コネクタ 310"/>
        <xdr:cNvCxnSpPr/>
      </xdr:nvCxnSpPr>
      <xdr:spPr>
        <a:xfrm flipV="1">
          <a:off x="8534400" y="10744200"/>
          <a:ext cx="0" cy="71945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165</xdr:row>
      <xdr:rowOff>9525</xdr:rowOff>
    </xdr:from>
    <xdr:to xmlns:xdr="http://schemas.openxmlformats.org/drawingml/2006/spreadsheetDrawing">
      <xdr:col>108</xdr:col>
      <xdr:colOff>42545</xdr:colOff>
      <xdr:row>175</xdr:row>
      <xdr:rowOff>66675</xdr:rowOff>
    </xdr:to>
    <xdr:cxnSp macro="">
      <xdr:nvCxnSpPr>
        <xdr:cNvPr id="149" name="直線矢印コネクタ 311"/>
        <xdr:cNvCxnSpPr/>
      </xdr:nvCxnSpPr>
      <xdr:spPr>
        <a:xfrm flipV="1">
          <a:off x="8272145"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125</xdr:row>
      <xdr:rowOff>9525</xdr:rowOff>
    </xdr:from>
    <xdr:to xmlns:xdr="http://schemas.openxmlformats.org/drawingml/2006/spreadsheetDrawing">
      <xdr:col>108</xdr:col>
      <xdr:colOff>42545</xdr:colOff>
      <xdr:row>142</xdr:row>
      <xdr:rowOff>24130</xdr:rowOff>
    </xdr:to>
    <xdr:cxnSp macro="">
      <xdr:nvCxnSpPr>
        <xdr:cNvPr id="150" name="直線矢印コネクタ 312"/>
        <xdr:cNvCxnSpPr/>
      </xdr:nvCxnSpPr>
      <xdr:spPr>
        <a:xfrm flipV="1">
          <a:off x="8272145" y="95345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76200</xdr:colOff>
      <xdr:row>154</xdr:row>
      <xdr:rowOff>0</xdr:rowOff>
    </xdr:from>
    <xdr:to xmlns:xdr="http://schemas.openxmlformats.org/drawingml/2006/spreadsheetDrawing">
      <xdr:col>111</xdr:col>
      <xdr:colOff>76200</xdr:colOff>
      <xdr:row>164</xdr:row>
      <xdr:rowOff>66675</xdr:rowOff>
    </xdr:to>
    <xdr:cxnSp macro="">
      <xdr:nvCxnSpPr>
        <xdr:cNvPr id="152" name="直線矢印コネクタ 324"/>
        <xdr:cNvCxnSpPr/>
      </xdr:nvCxnSpPr>
      <xdr:spPr>
        <a:xfrm flipV="1">
          <a:off x="8534400" y="11734800"/>
          <a:ext cx="0" cy="82867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3175</xdr:colOff>
      <xdr:row>168</xdr:row>
      <xdr:rowOff>65405</xdr:rowOff>
    </xdr:from>
    <xdr:to xmlns:xdr="http://schemas.openxmlformats.org/drawingml/2006/spreadsheetDrawing">
      <xdr:col>113</xdr:col>
      <xdr:colOff>28575</xdr:colOff>
      <xdr:row>171</xdr:row>
      <xdr:rowOff>47625</xdr:rowOff>
    </xdr:to>
    <xdr:sp macro="" textlink="">
      <xdr:nvSpPr>
        <xdr:cNvPr id="153" name="テキスト ボックス 331"/>
        <xdr:cNvSpPr txBox="1"/>
      </xdr:nvSpPr>
      <xdr:spPr>
        <a:xfrm>
          <a:off x="8004175" y="12867005"/>
          <a:ext cx="635000" cy="21082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0.6</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108</xdr:col>
      <xdr:colOff>42545</xdr:colOff>
      <xdr:row>147</xdr:row>
      <xdr:rowOff>43180</xdr:rowOff>
    </xdr:from>
    <xdr:to xmlns:xdr="http://schemas.openxmlformats.org/drawingml/2006/spreadsheetDrawing">
      <xdr:col>108</xdr:col>
      <xdr:colOff>42545</xdr:colOff>
      <xdr:row>164</xdr:row>
      <xdr:rowOff>66675</xdr:rowOff>
    </xdr:to>
    <xdr:cxnSp macro="">
      <xdr:nvCxnSpPr>
        <xdr:cNvPr id="154" name="直線矢印コネクタ 340"/>
        <xdr:cNvCxnSpPr/>
      </xdr:nvCxnSpPr>
      <xdr:spPr>
        <a:xfrm flipV="1">
          <a:off x="8272145" y="112445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103</xdr:col>
      <xdr:colOff>62230</xdr:colOff>
      <xdr:row>142</xdr:row>
      <xdr:rowOff>27305</xdr:rowOff>
    </xdr:from>
    <xdr:to xmlns:xdr="http://schemas.openxmlformats.org/drawingml/2006/spreadsheetDrawing">
      <xdr:col>114</xdr:col>
      <xdr:colOff>19050</xdr:colOff>
      <xdr:row>145</xdr:row>
      <xdr:rowOff>47625</xdr:rowOff>
    </xdr:to>
    <xdr:sp macro="" textlink="">
      <xdr:nvSpPr>
        <xdr:cNvPr id="155" name="テキスト ボックス 343"/>
        <xdr:cNvSpPr txBox="1"/>
      </xdr:nvSpPr>
      <xdr:spPr>
        <a:xfrm>
          <a:off x="7910830" y="10847705"/>
          <a:ext cx="79502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104</xdr:col>
      <xdr:colOff>50800</xdr:colOff>
      <xdr:row>144</xdr:row>
      <xdr:rowOff>60960</xdr:rowOff>
    </xdr:from>
    <xdr:to xmlns:xdr="http://schemas.openxmlformats.org/drawingml/2006/spreadsheetDrawing">
      <xdr:col>113</xdr:col>
      <xdr:colOff>9525</xdr:colOff>
      <xdr:row>147</xdr:row>
      <xdr:rowOff>66675</xdr:rowOff>
    </xdr:to>
    <xdr:sp macro="" textlink="">
      <xdr:nvSpPr>
        <xdr:cNvPr id="156" name="テキスト ボックス 347"/>
        <xdr:cNvSpPr txBox="1"/>
      </xdr:nvSpPr>
      <xdr:spPr>
        <a:xfrm>
          <a:off x="7975600" y="11033760"/>
          <a:ext cx="64452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0</xdr:row>
      <xdr:rowOff>38100</xdr:rowOff>
    </xdr:from>
    <xdr:to xmlns:xdr="http://schemas.openxmlformats.org/drawingml/2006/spreadsheetDrawing">
      <xdr:col>290</xdr:col>
      <xdr:colOff>66675</xdr:colOff>
      <xdr:row>8</xdr:row>
      <xdr:rowOff>66675</xdr:rowOff>
    </xdr:to>
    <xdr:sp macro="" textlink="">
      <xdr:nvSpPr>
        <xdr:cNvPr id="157" name="テキスト ボックス 348"/>
        <xdr:cNvSpPr txBox="1"/>
      </xdr:nvSpPr>
      <xdr:spPr>
        <a:xfrm>
          <a:off x="152400" y="38100"/>
          <a:ext cx="22002750"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191</xdr:col>
      <xdr:colOff>36195</xdr:colOff>
      <xdr:row>163</xdr:row>
      <xdr:rowOff>17780</xdr:rowOff>
    </xdr:from>
    <xdr:to xmlns:xdr="http://schemas.openxmlformats.org/drawingml/2006/spreadsheetDrawing">
      <xdr:col>209</xdr:col>
      <xdr:colOff>13970</xdr:colOff>
      <xdr:row>166</xdr:row>
      <xdr:rowOff>13970</xdr:rowOff>
    </xdr:to>
    <xdr:sp macro="" textlink="">
      <xdr:nvSpPr>
        <xdr:cNvPr id="158" name="テキスト ボックス 362"/>
        <xdr:cNvSpPr txBox="1"/>
      </xdr:nvSpPr>
      <xdr:spPr>
        <a:xfrm>
          <a:off x="14590395" y="1243838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191</xdr:col>
      <xdr:colOff>36195</xdr:colOff>
      <xdr:row>173</xdr:row>
      <xdr:rowOff>65405</xdr:rowOff>
    </xdr:from>
    <xdr:to xmlns:xdr="http://schemas.openxmlformats.org/drawingml/2006/spreadsheetDrawing">
      <xdr:col>209</xdr:col>
      <xdr:colOff>13970</xdr:colOff>
      <xdr:row>176</xdr:row>
      <xdr:rowOff>61595</xdr:rowOff>
    </xdr:to>
    <xdr:sp macro="" textlink="">
      <xdr:nvSpPr>
        <xdr:cNvPr id="159" name="テキスト ボックス 363"/>
        <xdr:cNvSpPr txBox="1"/>
      </xdr:nvSpPr>
      <xdr:spPr>
        <a:xfrm>
          <a:off x="14590395" y="1324800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227</xdr:col>
      <xdr:colOff>57150</xdr:colOff>
      <xdr:row>59</xdr:row>
      <xdr:rowOff>38100</xdr:rowOff>
    </xdr:from>
    <xdr:to xmlns:xdr="http://schemas.openxmlformats.org/drawingml/2006/spreadsheetDrawing">
      <xdr:col>231</xdr:col>
      <xdr:colOff>47625</xdr:colOff>
      <xdr:row>63</xdr:row>
      <xdr:rowOff>0</xdr:rowOff>
    </xdr:to>
    <xdr:cxnSp macro="">
      <xdr:nvCxnSpPr>
        <xdr:cNvPr id="160" name="直線矢印コネクタ 364"/>
        <xdr:cNvCxnSpPr/>
      </xdr:nvCxnSpPr>
      <xdr:spPr>
        <a:xfrm flipH="1">
          <a:off x="17354550" y="4533900"/>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230</xdr:col>
      <xdr:colOff>4445</xdr:colOff>
      <xdr:row>56</xdr:row>
      <xdr:rowOff>57150</xdr:rowOff>
    </xdr:from>
    <xdr:to xmlns:xdr="http://schemas.openxmlformats.org/drawingml/2006/spreadsheetDrawing">
      <xdr:col>257</xdr:col>
      <xdr:colOff>4445</xdr:colOff>
      <xdr:row>59</xdr:row>
      <xdr:rowOff>57150</xdr:rowOff>
    </xdr:to>
    <xdr:sp macro="" textlink="">
      <xdr:nvSpPr>
        <xdr:cNvPr id="161" name="テキスト ボックス 365"/>
        <xdr:cNvSpPr txBox="1"/>
      </xdr:nvSpPr>
      <xdr:spPr>
        <a:xfrm>
          <a:off x="17530445" y="43243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52705</xdr:colOff>
      <xdr:row>153</xdr:row>
      <xdr:rowOff>28575</xdr:rowOff>
    </xdr:from>
    <xdr:to xmlns:xdr="http://schemas.openxmlformats.org/drawingml/2006/spreadsheetDrawing">
      <xdr:col>26</xdr:col>
      <xdr:colOff>66675</xdr:colOff>
      <xdr:row>159</xdr:row>
      <xdr:rowOff>47625</xdr:rowOff>
    </xdr:to>
    <xdr:cxnSp macro="">
      <xdr:nvCxnSpPr>
        <xdr:cNvPr id="162" name="直線矢印コネクタ 366"/>
        <xdr:cNvCxnSpPr/>
      </xdr:nvCxnSpPr>
      <xdr:spPr>
        <a:xfrm flipH="1">
          <a:off x="1652905" y="11687175"/>
          <a:ext cx="394970" cy="4762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26</xdr:col>
      <xdr:colOff>0</xdr:colOff>
      <xdr:row>150</xdr:row>
      <xdr:rowOff>28575</xdr:rowOff>
    </xdr:from>
    <xdr:to xmlns:xdr="http://schemas.openxmlformats.org/drawingml/2006/spreadsheetDrawing">
      <xdr:col>53</xdr:col>
      <xdr:colOff>0</xdr:colOff>
      <xdr:row>153</xdr:row>
      <xdr:rowOff>28575</xdr:rowOff>
    </xdr:to>
    <xdr:sp macro="" textlink="">
      <xdr:nvSpPr>
        <xdr:cNvPr id="163" name="テキスト ボックス 367"/>
        <xdr:cNvSpPr txBox="1"/>
      </xdr:nvSpPr>
      <xdr:spPr>
        <a:xfrm>
          <a:off x="1981200" y="114585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148</xdr:col>
      <xdr:colOff>0</xdr:colOff>
      <xdr:row>116</xdr:row>
      <xdr:rowOff>6350</xdr:rowOff>
    </xdr:from>
    <xdr:to xmlns:xdr="http://schemas.openxmlformats.org/drawingml/2006/spreadsheetDrawing">
      <xdr:col>150</xdr:col>
      <xdr:colOff>52705</xdr:colOff>
      <xdr:row>118</xdr:row>
      <xdr:rowOff>52705</xdr:rowOff>
    </xdr:to>
    <xdr:cxnSp macro="">
      <xdr:nvCxnSpPr>
        <xdr:cNvPr id="164" name="直線コネクタ 369"/>
        <xdr:cNvCxnSpPr/>
      </xdr:nvCxnSpPr>
      <xdr:spPr>
        <a:xfrm flipH="1" flipV="1">
          <a:off x="11277600" y="88455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149</xdr:col>
      <xdr:colOff>0</xdr:colOff>
      <xdr:row>113</xdr:row>
      <xdr:rowOff>6350</xdr:rowOff>
    </xdr:from>
    <xdr:to xmlns:xdr="http://schemas.openxmlformats.org/drawingml/2006/spreadsheetDrawing">
      <xdr:col>153</xdr:col>
      <xdr:colOff>6350</xdr:colOff>
      <xdr:row>117</xdr:row>
      <xdr:rowOff>3175</xdr:rowOff>
    </xdr:to>
    <xdr:cxnSp macro="">
      <xdr:nvCxnSpPr>
        <xdr:cNvPr id="165" name="直線矢印コネクタ 370"/>
        <xdr:cNvCxnSpPr/>
      </xdr:nvCxnSpPr>
      <xdr:spPr>
        <a:xfrm flipV="1">
          <a:off x="11353800" y="86169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73025</xdr:colOff>
      <xdr:row>112</xdr:row>
      <xdr:rowOff>3175</xdr:rowOff>
    </xdr:from>
    <xdr:to xmlns:xdr="http://schemas.openxmlformats.org/drawingml/2006/spreadsheetDrawing">
      <xdr:col>154</xdr:col>
      <xdr:colOff>49530</xdr:colOff>
      <xdr:row>114</xdr:row>
      <xdr:rowOff>49530</xdr:rowOff>
    </xdr:to>
    <xdr:cxnSp macro="">
      <xdr:nvCxnSpPr>
        <xdr:cNvPr id="166" name="直線コネクタ 187"/>
        <xdr:cNvCxnSpPr/>
      </xdr:nvCxnSpPr>
      <xdr:spPr>
        <a:xfrm flipH="1" flipV="1">
          <a:off x="11579225" y="85375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155</xdr:col>
      <xdr:colOff>31750</xdr:colOff>
      <xdr:row>112</xdr:row>
      <xdr:rowOff>3175</xdr:rowOff>
    </xdr:from>
    <xdr:to xmlns:xdr="http://schemas.openxmlformats.org/drawingml/2006/spreadsheetDrawing">
      <xdr:col>158</xdr:col>
      <xdr:colOff>3175</xdr:colOff>
      <xdr:row>114</xdr:row>
      <xdr:rowOff>50800</xdr:rowOff>
    </xdr:to>
    <xdr:cxnSp macro="">
      <xdr:nvCxnSpPr>
        <xdr:cNvPr id="167" name="直線コネクタ 191"/>
        <xdr:cNvCxnSpPr/>
      </xdr:nvCxnSpPr>
      <xdr:spPr>
        <a:xfrm flipH="1">
          <a:off x="11842750" y="85375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159</xdr:col>
      <xdr:colOff>22225</xdr:colOff>
      <xdr:row>116</xdr:row>
      <xdr:rowOff>0</xdr:rowOff>
    </xdr:from>
    <xdr:to xmlns:xdr="http://schemas.openxmlformats.org/drawingml/2006/spreadsheetDrawing">
      <xdr:col>161</xdr:col>
      <xdr:colOff>73025</xdr:colOff>
      <xdr:row>118</xdr:row>
      <xdr:rowOff>50800</xdr:rowOff>
    </xdr:to>
    <xdr:cxnSp macro="">
      <xdr:nvCxnSpPr>
        <xdr:cNvPr id="168" name="直線コネクタ 196"/>
        <xdr:cNvCxnSpPr/>
      </xdr:nvCxnSpPr>
      <xdr:spPr>
        <a:xfrm flipH="1">
          <a:off x="12138025" y="88392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3175</xdr:colOff>
      <xdr:row>113</xdr:row>
      <xdr:rowOff>3175</xdr:rowOff>
    </xdr:from>
    <xdr:to xmlns:xdr="http://schemas.openxmlformats.org/drawingml/2006/spreadsheetDrawing">
      <xdr:col>161</xdr:col>
      <xdr:colOff>3175</xdr:colOff>
      <xdr:row>116</xdr:row>
      <xdr:rowOff>69850</xdr:rowOff>
    </xdr:to>
    <xdr:cxnSp macro="">
      <xdr:nvCxnSpPr>
        <xdr:cNvPr id="169" name="直線矢印コネクタ 203"/>
        <xdr:cNvCxnSpPr/>
      </xdr:nvCxnSpPr>
      <xdr:spPr>
        <a:xfrm>
          <a:off x="11966575" y="86137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10795</xdr:colOff>
      <xdr:row>112</xdr:row>
      <xdr:rowOff>40005</xdr:rowOff>
    </xdr:from>
    <xdr:to xmlns:xdr="http://schemas.openxmlformats.org/drawingml/2006/spreadsheetDrawing">
      <xdr:col>164</xdr:col>
      <xdr:colOff>25400</xdr:colOff>
      <xdr:row>115</xdr:row>
      <xdr:rowOff>34925</xdr:rowOff>
    </xdr:to>
    <xdr:sp macro="" textlink="">
      <xdr:nvSpPr>
        <xdr:cNvPr id="170" name="テキスト ボックス 211"/>
        <xdr:cNvSpPr txBox="1"/>
      </xdr:nvSpPr>
      <xdr:spPr>
        <a:xfrm rot="2666331">
          <a:off x="11974195" y="85744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146</xdr:col>
      <xdr:colOff>33020</xdr:colOff>
      <xdr:row>112</xdr:row>
      <xdr:rowOff>33655</xdr:rowOff>
    </xdr:from>
    <xdr:to xmlns:xdr="http://schemas.openxmlformats.org/drawingml/2006/spreadsheetDrawing">
      <xdr:col>153</xdr:col>
      <xdr:colOff>47625</xdr:colOff>
      <xdr:row>115</xdr:row>
      <xdr:rowOff>28575</xdr:rowOff>
    </xdr:to>
    <xdr:sp macro="" textlink="">
      <xdr:nvSpPr>
        <xdr:cNvPr id="171" name="テキスト ボックス 213"/>
        <xdr:cNvSpPr txBox="1"/>
      </xdr:nvSpPr>
      <xdr:spPr>
        <a:xfrm rot="19050125">
          <a:off x="11158220" y="85680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157</xdr:col>
      <xdr:colOff>13970</xdr:colOff>
      <xdr:row>120</xdr:row>
      <xdr:rowOff>1905</xdr:rowOff>
    </xdr:from>
    <xdr:to xmlns:xdr="http://schemas.openxmlformats.org/drawingml/2006/spreadsheetDrawing">
      <xdr:col>164</xdr:col>
      <xdr:colOff>50800</xdr:colOff>
      <xdr:row>123</xdr:row>
      <xdr:rowOff>15875</xdr:rowOff>
    </xdr:to>
    <xdr:sp macro="" textlink="">
      <xdr:nvSpPr>
        <xdr:cNvPr id="172" name="テキスト ボックス 215"/>
        <xdr:cNvSpPr txBox="1"/>
      </xdr:nvSpPr>
      <xdr:spPr>
        <a:xfrm>
          <a:off x="11977370" y="91459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xdr:col>
      <xdr:colOff>52705</xdr:colOff>
      <xdr:row>307</xdr:row>
      <xdr:rowOff>12065</xdr:rowOff>
    </xdr:from>
    <xdr:to xmlns:xdr="http://schemas.openxmlformats.org/drawingml/2006/spreadsheetDrawing">
      <xdr:col>20</xdr:col>
      <xdr:colOff>52705</xdr:colOff>
      <xdr:row>347</xdr:row>
      <xdr:rowOff>6350</xdr:rowOff>
    </xdr:to>
    <xdr:cxnSp macro="">
      <xdr:nvCxnSpPr>
        <xdr:cNvPr id="173" name="直線コネクタ 501"/>
        <xdr:cNvCxnSpPr/>
      </xdr:nvCxnSpPr>
      <xdr:spPr>
        <a:xfrm>
          <a:off x="1576705" y="23405465"/>
          <a:ext cx="0" cy="3042285"/>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69850</xdr:colOff>
      <xdr:row>319</xdr:row>
      <xdr:rowOff>66675</xdr:rowOff>
    </xdr:from>
    <xdr:to xmlns:xdr="http://schemas.openxmlformats.org/drawingml/2006/spreadsheetDrawing">
      <xdr:col>41</xdr:col>
      <xdr:colOff>57150</xdr:colOff>
      <xdr:row>347</xdr:row>
      <xdr:rowOff>9525</xdr:rowOff>
    </xdr:to>
    <xdr:sp macro="" textlink="">
      <xdr:nvSpPr>
        <xdr:cNvPr id="174" name="円弧 503"/>
        <xdr:cNvSpPr/>
      </xdr:nvSpPr>
      <xdr:spPr>
        <a:xfrm>
          <a:off x="1593850" y="24374475"/>
          <a:ext cx="1587500" cy="2076450"/>
        </a:xfrm>
        <a:prstGeom prst="arc">
          <a:avLst>
            <a:gd name="adj1" fmla="val 5464854"/>
            <a:gd name="adj2" fmla="val 10631409"/>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62230</xdr:colOff>
      <xdr:row>333</xdr:row>
      <xdr:rowOff>0</xdr:rowOff>
    </xdr:from>
    <xdr:to xmlns:xdr="http://schemas.openxmlformats.org/drawingml/2006/spreadsheetDrawing">
      <xdr:col>21</xdr:col>
      <xdr:colOff>43180</xdr:colOff>
      <xdr:row>333</xdr:row>
      <xdr:rowOff>57150</xdr:rowOff>
    </xdr:to>
    <xdr:sp macro="" textlink="">
      <xdr:nvSpPr>
        <xdr:cNvPr id="175" name="円/楕円 504"/>
        <xdr:cNvSpPr/>
      </xdr:nvSpPr>
      <xdr:spPr>
        <a:xfrm>
          <a:off x="1586230" y="253746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305</xdr:row>
      <xdr:rowOff>5080</xdr:rowOff>
    </xdr:from>
    <xdr:to xmlns:xdr="http://schemas.openxmlformats.org/drawingml/2006/spreadsheetDrawing">
      <xdr:col>85</xdr:col>
      <xdr:colOff>52705</xdr:colOff>
      <xdr:row>346</xdr:row>
      <xdr:rowOff>57150</xdr:rowOff>
    </xdr:to>
    <xdr:cxnSp macro="">
      <xdr:nvCxnSpPr>
        <xdr:cNvPr id="176" name="直線コネクタ 505"/>
        <xdr:cNvCxnSpPr/>
      </xdr:nvCxnSpPr>
      <xdr:spPr>
        <a:xfrm>
          <a:off x="1514475" y="23246080"/>
          <a:ext cx="50152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307</xdr:row>
      <xdr:rowOff>12065</xdr:rowOff>
    </xdr:from>
    <xdr:to xmlns:xdr="http://schemas.openxmlformats.org/drawingml/2006/spreadsheetDrawing">
      <xdr:col>21</xdr:col>
      <xdr:colOff>5080</xdr:colOff>
      <xdr:row>308</xdr:row>
      <xdr:rowOff>4445</xdr:rowOff>
    </xdr:to>
    <xdr:sp macro="" textlink="">
      <xdr:nvSpPr>
        <xdr:cNvPr id="177" name="円/楕円 506"/>
        <xdr:cNvSpPr/>
      </xdr:nvSpPr>
      <xdr:spPr>
        <a:xfrm>
          <a:off x="1538605" y="23405465"/>
          <a:ext cx="6667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346</xdr:row>
      <xdr:rowOff>0</xdr:rowOff>
    </xdr:from>
    <xdr:to xmlns:xdr="http://schemas.openxmlformats.org/drawingml/2006/spreadsheetDrawing">
      <xdr:col>31</xdr:col>
      <xdr:colOff>24130</xdr:colOff>
      <xdr:row>346</xdr:row>
      <xdr:rowOff>57150</xdr:rowOff>
    </xdr:to>
    <xdr:sp macro="" textlink="">
      <xdr:nvSpPr>
        <xdr:cNvPr id="178" name="円/楕円 507"/>
        <xdr:cNvSpPr/>
      </xdr:nvSpPr>
      <xdr:spPr>
        <a:xfrm>
          <a:off x="232918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346</xdr:row>
      <xdr:rowOff>41910</xdr:rowOff>
    </xdr:from>
    <xdr:to xmlns:xdr="http://schemas.openxmlformats.org/drawingml/2006/spreadsheetDrawing">
      <xdr:col>32</xdr:col>
      <xdr:colOff>40640</xdr:colOff>
      <xdr:row>351</xdr:row>
      <xdr:rowOff>56515</xdr:rowOff>
    </xdr:to>
    <xdr:sp macro="" textlink="">
      <xdr:nvSpPr>
        <xdr:cNvPr id="179" name="二等辺三角形 509"/>
        <xdr:cNvSpPr/>
      </xdr:nvSpPr>
      <xdr:spPr>
        <a:xfrm>
          <a:off x="2405380" y="2640711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346</xdr:row>
      <xdr:rowOff>1270</xdr:rowOff>
    </xdr:from>
    <xdr:to xmlns:xdr="http://schemas.openxmlformats.org/drawingml/2006/spreadsheetDrawing">
      <xdr:col>32</xdr:col>
      <xdr:colOff>38100</xdr:colOff>
      <xdr:row>346</xdr:row>
      <xdr:rowOff>58420</xdr:rowOff>
    </xdr:to>
    <xdr:sp macro="" textlink="">
      <xdr:nvSpPr>
        <xdr:cNvPr id="180" name="円/楕円 510"/>
        <xdr:cNvSpPr/>
      </xdr:nvSpPr>
      <xdr:spPr>
        <a:xfrm>
          <a:off x="2402840" y="263664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9525</xdr:colOff>
      <xdr:row>346</xdr:row>
      <xdr:rowOff>26035</xdr:rowOff>
    </xdr:from>
    <xdr:to xmlns:xdr="http://schemas.openxmlformats.org/drawingml/2006/spreadsheetDrawing">
      <xdr:col>86</xdr:col>
      <xdr:colOff>6985</xdr:colOff>
      <xdr:row>351</xdr:row>
      <xdr:rowOff>40640</xdr:rowOff>
    </xdr:to>
    <xdr:sp macro="" textlink="">
      <xdr:nvSpPr>
        <xdr:cNvPr id="181" name="二等辺三角形 512"/>
        <xdr:cNvSpPr/>
      </xdr:nvSpPr>
      <xdr:spPr>
        <a:xfrm>
          <a:off x="6486525" y="2639123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6985</xdr:colOff>
      <xdr:row>345</xdr:row>
      <xdr:rowOff>61595</xdr:rowOff>
    </xdr:from>
    <xdr:to xmlns:xdr="http://schemas.openxmlformats.org/drawingml/2006/spreadsheetDrawing">
      <xdr:col>86</xdr:col>
      <xdr:colOff>5080</xdr:colOff>
      <xdr:row>346</xdr:row>
      <xdr:rowOff>43180</xdr:rowOff>
    </xdr:to>
    <xdr:sp macro="" textlink="">
      <xdr:nvSpPr>
        <xdr:cNvPr id="182" name="円/楕円 513"/>
        <xdr:cNvSpPr/>
      </xdr:nvSpPr>
      <xdr:spPr>
        <a:xfrm>
          <a:off x="6483985" y="26350595"/>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306</xdr:row>
      <xdr:rowOff>72390</xdr:rowOff>
    </xdr:from>
    <xdr:to xmlns:xdr="http://schemas.openxmlformats.org/drawingml/2006/spreadsheetDrawing">
      <xdr:col>16</xdr:col>
      <xdr:colOff>0</xdr:colOff>
      <xdr:row>347</xdr:row>
      <xdr:rowOff>0</xdr:rowOff>
    </xdr:to>
    <xdr:cxnSp macro="">
      <xdr:nvCxnSpPr>
        <xdr:cNvPr id="183" name="直線矢印コネクタ 514"/>
        <xdr:cNvCxnSpPr/>
      </xdr:nvCxnSpPr>
      <xdr:spPr>
        <a:xfrm>
          <a:off x="1219200" y="233895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346</xdr:row>
      <xdr:rowOff>73660</xdr:rowOff>
    </xdr:from>
    <xdr:to xmlns:xdr="http://schemas.openxmlformats.org/drawingml/2006/spreadsheetDrawing">
      <xdr:col>10</xdr:col>
      <xdr:colOff>73660</xdr:colOff>
      <xdr:row>353</xdr:row>
      <xdr:rowOff>2540</xdr:rowOff>
    </xdr:to>
    <xdr:cxnSp macro="">
      <xdr:nvCxnSpPr>
        <xdr:cNvPr id="184" name="直線矢印コネクタ 515"/>
        <xdr:cNvCxnSpPr/>
      </xdr:nvCxnSpPr>
      <xdr:spPr>
        <a:xfrm>
          <a:off x="835660" y="264388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305</xdr:row>
      <xdr:rowOff>6350</xdr:rowOff>
    </xdr:from>
    <xdr:to xmlns:xdr="http://schemas.openxmlformats.org/drawingml/2006/spreadsheetDrawing">
      <xdr:col>10</xdr:col>
      <xdr:colOff>73660</xdr:colOff>
      <xdr:row>346</xdr:row>
      <xdr:rowOff>73660</xdr:rowOff>
    </xdr:to>
    <xdr:cxnSp macro="">
      <xdr:nvCxnSpPr>
        <xdr:cNvPr id="185" name="直線矢印コネクタ 516"/>
        <xdr:cNvCxnSpPr/>
      </xdr:nvCxnSpPr>
      <xdr:spPr>
        <a:xfrm>
          <a:off x="835660" y="232473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351</xdr:row>
      <xdr:rowOff>2540</xdr:rowOff>
    </xdr:from>
    <xdr:to xmlns:xdr="http://schemas.openxmlformats.org/drawingml/2006/spreadsheetDrawing">
      <xdr:col>31</xdr:col>
      <xdr:colOff>40640</xdr:colOff>
      <xdr:row>351</xdr:row>
      <xdr:rowOff>2540</xdr:rowOff>
    </xdr:to>
    <xdr:cxnSp macro="">
      <xdr:nvCxnSpPr>
        <xdr:cNvPr id="186" name="直線矢印コネクタ 517"/>
        <xdr:cNvCxnSpPr/>
      </xdr:nvCxnSpPr>
      <xdr:spPr>
        <a:xfrm>
          <a:off x="1526540" y="26748740"/>
          <a:ext cx="87630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352</xdr:row>
      <xdr:rowOff>0</xdr:rowOff>
    </xdr:from>
    <xdr:to xmlns:xdr="http://schemas.openxmlformats.org/drawingml/2006/spreadsheetDrawing">
      <xdr:col>39</xdr:col>
      <xdr:colOff>9525</xdr:colOff>
      <xdr:row>356</xdr:row>
      <xdr:rowOff>9525</xdr:rowOff>
    </xdr:to>
    <xdr:sp macro="" textlink="">
      <xdr:nvSpPr>
        <xdr:cNvPr id="187" name="テキスト ボックス 518"/>
        <xdr:cNvSpPr txBox="1"/>
      </xdr:nvSpPr>
      <xdr:spPr>
        <a:xfrm>
          <a:off x="1407160" y="26822400"/>
          <a:ext cx="157416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350</xdr:row>
      <xdr:rowOff>31115</xdr:rowOff>
    </xdr:from>
    <xdr:to xmlns:xdr="http://schemas.openxmlformats.org/drawingml/2006/spreadsheetDrawing">
      <xdr:col>10</xdr:col>
      <xdr:colOff>38100</xdr:colOff>
      <xdr:row>353</xdr:row>
      <xdr:rowOff>19050</xdr:rowOff>
    </xdr:to>
    <xdr:sp macro="" textlink="">
      <xdr:nvSpPr>
        <xdr:cNvPr id="188" name="テキスト ボックス 519"/>
        <xdr:cNvSpPr txBox="1"/>
      </xdr:nvSpPr>
      <xdr:spPr>
        <a:xfrm>
          <a:off x="0" y="26701115"/>
          <a:ext cx="8001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352</xdr:row>
      <xdr:rowOff>57150</xdr:rowOff>
    </xdr:from>
    <xdr:to xmlns:xdr="http://schemas.openxmlformats.org/drawingml/2006/spreadsheetDrawing">
      <xdr:col>14</xdr:col>
      <xdr:colOff>47625</xdr:colOff>
      <xdr:row>355</xdr:row>
      <xdr:rowOff>66675</xdr:rowOff>
    </xdr:to>
    <xdr:sp macro="" textlink="">
      <xdr:nvSpPr>
        <xdr:cNvPr id="189" name="テキスト ボックス 520"/>
        <xdr:cNvSpPr txBox="1"/>
      </xdr:nvSpPr>
      <xdr:spPr>
        <a:xfrm>
          <a:off x="95250" y="26879550"/>
          <a:ext cx="101917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301</xdr:row>
      <xdr:rowOff>44450</xdr:rowOff>
    </xdr:from>
    <xdr:to xmlns:xdr="http://schemas.openxmlformats.org/drawingml/2006/spreadsheetDrawing">
      <xdr:col>18</xdr:col>
      <xdr:colOff>6350</xdr:colOff>
      <xdr:row>309</xdr:row>
      <xdr:rowOff>31750</xdr:rowOff>
    </xdr:to>
    <xdr:cxnSp macro="">
      <xdr:nvCxnSpPr>
        <xdr:cNvPr id="190" name="直線矢印コネクタ 521"/>
        <xdr:cNvCxnSpPr/>
      </xdr:nvCxnSpPr>
      <xdr:spPr>
        <a:xfrm>
          <a:off x="1098550" y="22980650"/>
          <a:ext cx="2794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298</xdr:row>
      <xdr:rowOff>28575</xdr:rowOff>
    </xdr:from>
    <xdr:to xmlns:xdr="http://schemas.openxmlformats.org/drawingml/2006/spreadsheetDrawing">
      <xdr:col>61</xdr:col>
      <xdr:colOff>9525</xdr:colOff>
      <xdr:row>301</xdr:row>
      <xdr:rowOff>66675</xdr:rowOff>
    </xdr:to>
    <xdr:sp macro="" textlink="">
      <xdr:nvSpPr>
        <xdr:cNvPr id="191" name="テキスト ボックス 522"/>
        <xdr:cNvSpPr txBox="1"/>
      </xdr:nvSpPr>
      <xdr:spPr>
        <a:xfrm>
          <a:off x="638175" y="22736175"/>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304</xdr:row>
      <xdr:rowOff>60325</xdr:rowOff>
    </xdr:from>
    <xdr:to xmlns:xdr="http://schemas.openxmlformats.org/drawingml/2006/spreadsheetDrawing">
      <xdr:col>35</xdr:col>
      <xdr:colOff>6350</xdr:colOff>
      <xdr:row>307</xdr:row>
      <xdr:rowOff>46355</xdr:rowOff>
    </xdr:to>
    <xdr:cxnSp macro="">
      <xdr:nvCxnSpPr>
        <xdr:cNvPr id="192" name="直線矢印コネクタ 523"/>
        <xdr:cNvCxnSpPr>
          <a:stCxn id="193" idx="1"/>
          <a:endCxn id="177" idx="6"/>
        </xdr:cNvCxnSpPr>
      </xdr:nvCxnSpPr>
      <xdr:spPr>
        <a:xfrm flipH="1">
          <a:off x="1605280" y="23225125"/>
          <a:ext cx="10680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303</xdr:row>
      <xdr:rowOff>6350</xdr:rowOff>
    </xdr:from>
    <xdr:to xmlns:xdr="http://schemas.openxmlformats.org/drawingml/2006/spreadsheetDrawing">
      <xdr:col>70</xdr:col>
      <xdr:colOff>9525</xdr:colOff>
      <xdr:row>306</xdr:row>
      <xdr:rowOff>38100</xdr:rowOff>
    </xdr:to>
    <xdr:sp macro="" textlink="">
      <xdr:nvSpPr>
        <xdr:cNvPr id="193" name="テキスト ボックス 524"/>
        <xdr:cNvSpPr txBox="1"/>
      </xdr:nvSpPr>
      <xdr:spPr>
        <a:xfrm>
          <a:off x="2673350" y="23094950"/>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312</xdr:row>
      <xdr:rowOff>6350</xdr:rowOff>
    </xdr:from>
    <xdr:to xmlns:xdr="http://schemas.openxmlformats.org/drawingml/2006/spreadsheetDrawing">
      <xdr:col>38</xdr:col>
      <xdr:colOff>6350</xdr:colOff>
      <xdr:row>319</xdr:row>
      <xdr:rowOff>38100</xdr:rowOff>
    </xdr:to>
    <xdr:cxnSp macro="">
      <xdr:nvCxnSpPr>
        <xdr:cNvPr id="194" name="直線矢印コネクタ 525"/>
        <xdr:cNvCxnSpPr/>
      </xdr:nvCxnSpPr>
      <xdr:spPr>
        <a:xfrm flipH="1">
          <a:off x="1600200" y="23780750"/>
          <a:ext cx="130175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308</xdr:row>
      <xdr:rowOff>47625</xdr:rowOff>
    </xdr:from>
    <xdr:to xmlns:xdr="http://schemas.openxmlformats.org/drawingml/2006/spreadsheetDrawing">
      <xdr:col>96</xdr:col>
      <xdr:colOff>27305</xdr:colOff>
      <xdr:row>312</xdr:row>
      <xdr:rowOff>0</xdr:rowOff>
    </xdr:to>
    <xdr:sp macro="" textlink="">
      <xdr:nvSpPr>
        <xdr:cNvPr id="195" name="テキスト ボックス 526"/>
        <xdr:cNvSpPr txBox="1"/>
      </xdr:nvSpPr>
      <xdr:spPr>
        <a:xfrm>
          <a:off x="2752725" y="23517225"/>
          <a:ext cx="458978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強化繊維入り又はｽﾃﾝﾚｽ入りﾎﾟﾘｴﾁﾚﾝ・ｽｶｰﾄ分離型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311</xdr:row>
      <xdr:rowOff>3175</xdr:rowOff>
    </xdr:from>
    <xdr:to xmlns:xdr="http://schemas.openxmlformats.org/drawingml/2006/spreadsheetDrawing">
      <xdr:col>86</xdr:col>
      <xdr:colOff>28575</xdr:colOff>
      <xdr:row>314</xdr:row>
      <xdr:rowOff>38100</xdr:rowOff>
    </xdr:to>
    <xdr:sp macro="" textlink="">
      <xdr:nvSpPr>
        <xdr:cNvPr id="196" name="テキスト ボックス 527"/>
        <xdr:cNvSpPr txBox="1"/>
      </xdr:nvSpPr>
      <xdr:spPr>
        <a:xfrm>
          <a:off x="3317875" y="23701375"/>
          <a:ext cx="32639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324</xdr:row>
      <xdr:rowOff>38100</xdr:rowOff>
    </xdr:from>
    <xdr:to xmlns:xdr="http://schemas.openxmlformats.org/drawingml/2006/spreadsheetDrawing">
      <xdr:col>72</xdr:col>
      <xdr:colOff>3175</xdr:colOff>
      <xdr:row>331</xdr:row>
      <xdr:rowOff>60325</xdr:rowOff>
    </xdr:to>
    <xdr:cxnSp macro="">
      <xdr:nvCxnSpPr>
        <xdr:cNvPr id="197" name="直線矢印コネクタ 528"/>
        <xdr:cNvCxnSpPr/>
      </xdr:nvCxnSpPr>
      <xdr:spPr>
        <a:xfrm flipH="1">
          <a:off x="4800600" y="24726900"/>
          <a:ext cx="68897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321</xdr:row>
      <xdr:rowOff>69850</xdr:rowOff>
    </xdr:from>
    <xdr:to xmlns:xdr="http://schemas.openxmlformats.org/drawingml/2006/spreadsheetDrawing">
      <xdr:col>99</xdr:col>
      <xdr:colOff>38100</xdr:colOff>
      <xdr:row>325</xdr:row>
      <xdr:rowOff>9525</xdr:rowOff>
    </xdr:to>
    <xdr:sp macro="" textlink="">
      <xdr:nvSpPr>
        <xdr:cNvPr id="198" name="テキスト ボックス 529"/>
        <xdr:cNvSpPr txBox="1"/>
      </xdr:nvSpPr>
      <xdr:spPr>
        <a:xfrm>
          <a:off x="5381625" y="2453005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349</xdr:row>
      <xdr:rowOff>10795</xdr:rowOff>
    </xdr:from>
    <xdr:to xmlns:xdr="http://schemas.openxmlformats.org/drawingml/2006/spreadsheetDrawing">
      <xdr:col>50</xdr:col>
      <xdr:colOff>63500</xdr:colOff>
      <xdr:row>353</xdr:row>
      <xdr:rowOff>63500</xdr:rowOff>
    </xdr:to>
    <xdr:cxnSp macro="">
      <xdr:nvCxnSpPr>
        <xdr:cNvPr id="199" name="直線矢印コネクタ 530"/>
        <xdr:cNvCxnSpPr>
          <a:endCxn id="179" idx="5"/>
        </xdr:cNvCxnSpPr>
      </xdr:nvCxnSpPr>
      <xdr:spPr>
        <a:xfrm flipH="1" flipV="1">
          <a:off x="2460625" y="26604595"/>
          <a:ext cx="14128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76200</xdr:colOff>
      <xdr:row>353</xdr:row>
      <xdr:rowOff>57150</xdr:rowOff>
    </xdr:from>
    <xdr:to xmlns:xdr="http://schemas.openxmlformats.org/drawingml/2006/spreadsheetDrawing">
      <xdr:col>68</xdr:col>
      <xdr:colOff>3175</xdr:colOff>
      <xdr:row>356</xdr:row>
      <xdr:rowOff>42545</xdr:rowOff>
    </xdr:to>
    <xdr:sp macro="" textlink="">
      <xdr:nvSpPr>
        <xdr:cNvPr id="200" name="テキスト ボックス 531"/>
        <xdr:cNvSpPr txBox="1"/>
      </xdr:nvSpPr>
      <xdr:spPr>
        <a:xfrm>
          <a:off x="3505200" y="2695575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19050</xdr:colOff>
      <xdr:row>348</xdr:row>
      <xdr:rowOff>71120</xdr:rowOff>
    </xdr:from>
    <xdr:to xmlns:xdr="http://schemas.openxmlformats.org/drawingml/2006/spreadsheetDrawing">
      <xdr:col>85</xdr:col>
      <xdr:colOff>27940</xdr:colOff>
      <xdr:row>353</xdr:row>
      <xdr:rowOff>69850</xdr:rowOff>
    </xdr:to>
    <xdr:cxnSp macro="">
      <xdr:nvCxnSpPr>
        <xdr:cNvPr id="201" name="直線矢印コネクタ 532"/>
        <xdr:cNvCxnSpPr>
          <a:endCxn id="181" idx="1"/>
        </xdr:cNvCxnSpPr>
      </xdr:nvCxnSpPr>
      <xdr:spPr>
        <a:xfrm flipV="1">
          <a:off x="4819650" y="26588720"/>
          <a:ext cx="16852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356</xdr:row>
      <xdr:rowOff>0</xdr:rowOff>
    </xdr:from>
    <xdr:to xmlns:xdr="http://schemas.openxmlformats.org/drawingml/2006/spreadsheetDrawing">
      <xdr:col>75</xdr:col>
      <xdr:colOff>12700</xdr:colOff>
      <xdr:row>358</xdr:row>
      <xdr:rowOff>61595</xdr:rowOff>
    </xdr:to>
    <xdr:sp macro="" textlink="">
      <xdr:nvSpPr>
        <xdr:cNvPr id="202" name="テキスト ボックス 533"/>
        <xdr:cNvSpPr txBox="1"/>
      </xdr:nvSpPr>
      <xdr:spPr>
        <a:xfrm>
          <a:off x="4048125" y="2712720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71755</xdr:colOff>
      <xdr:row>336</xdr:row>
      <xdr:rowOff>19050</xdr:rowOff>
    </xdr:from>
    <xdr:to xmlns:xdr="http://schemas.openxmlformats.org/drawingml/2006/spreadsheetDrawing">
      <xdr:col>48</xdr:col>
      <xdr:colOff>9525</xdr:colOff>
      <xdr:row>346</xdr:row>
      <xdr:rowOff>0</xdr:rowOff>
    </xdr:to>
    <xdr:cxnSp macro="">
      <xdr:nvCxnSpPr>
        <xdr:cNvPr id="203" name="直線矢印コネクタ 534"/>
        <xdr:cNvCxnSpPr>
          <a:endCxn id="178" idx="0"/>
        </xdr:cNvCxnSpPr>
      </xdr:nvCxnSpPr>
      <xdr:spPr>
        <a:xfrm flipH="1">
          <a:off x="2357755" y="25622250"/>
          <a:ext cx="1309370" cy="7429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332</xdr:row>
      <xdr:rowOff>47625</xdr:rowOff>
    </xdr:from>
    <xdr:to xmlns:xdr="http://schemas.openxmlformats.org/drawingml/2006/spreadsheetDrawing">
      <xdr:col>63</xdr:col>
      <xdr:colOff>9525</xdr:colOff>
      <xdr:row>335</xdr:row>
      <xdr:rowOff>47625</xdr:rowOff>
    </xdr:to>
    <xdr:sp macro="" textlink="">
      <xdr:nvSpPr>
        <xdr:cNvPr id="204" name="テキスト ボックス 535"/>
        <xdr:cNvSpPr txBox="1"/>
      </xdr:nvSpPr>
      <xdr:spPr>
        <a:xfrm>
          <a:off x="2752725" y="2534602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287</xdr:row>
      <xdr:rowOff>66675</xdr:rowOff>
    </xdr:from>
    <xdr:to xmlns:xdr="http://schemas.openxmlformats.org/drawingml/2006/spreadsheetDrawing">
      <xdr:col>27</xdr:col>
      <xdr:colOff>38100</xdr:colOff>
      <xdr:row>293</xdr:row>
      <xdr:rowOff>20320</xdr:rowOff>
    </xdr:to>
    <xdr:sp macro="" textlink="">
      <xdr:nvSpPr>
        <xdr:cNvPr id="205" name="テキスト ボックス 536"/>
        <xdr:cNvSpPr txBox="1"/>
      </xdr:nvSpPr>
      <xdr:spPr>
        <a:xfrm>
          <a:off x="213360" y="219360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203</xdr:row>
      <xdr:rowOff>69850</xdr:rowOff>
    </xdr:from>
    <xdr:to xmlns:xdr="http://schemas.openxmlformats.org/drawingml/2006/spreadsheetDrawing">
      <xdr:col>151</xdr:col>
      <xdr:colOff>0</xdr:colOff>
      <xdr:row>209</xdr:row>
      <xdr:rowOff>0</xdr:rowOff>
    </xdr:to>
    <xdr:cxnSp macro="">
      <xdr:nvCxnSpPr>
        <xdr:cNvPr id="206" name="直線コネクタ 537"/>
        <xdr:cNvCxnSpPr/>
      </xdr:nvCxnSpPr>
      <xdr:spPr>
        <a:xfrm flipV="1">
          <a:off x="6924675" y="15538450"/>
          <a:ext cx="458152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231</xdr:row>
      <xdr:rowOff>3175</xdr:rowOff>
    </xdr:from>
    <xdr:to xmlns:xdr="http://schemas.openxmlformats.org/drawingml/2006/spreadsheetDrawing">
      <xdr:col>151</xdr:col>
      <xdr:colOff>0</xdr:colOff>
      <xdr:row>236</xdr:row>
      <xdr:rowOff>6350</xdr:rowOff>
    </xdr:to>
    <xdr:cxnSp macro="">
      <xdr:nvCxnSpPr>
        <xdr:cNvPr id="207" name="直線コネクタ 538"/>
        <xdr:cNvCxnSpPr/>
      </xdr:nvCxnSpPr>
      <xdr:spPr>
        <a:xfrm flipV="1">
          <a:off x="6934200" y="17605375"/>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208</xdr:row>
      <xdr:rowOff>31115</xdr:rowOff>
    </xdr:from>
    <xdr:to xmlns:xdr="http://schemas.openxmlformats.org/drawingml/2006/spreadsheetDrawing">
      <xdr:col>98</xdr:col>
      <xdr:colOff>46990</xdr:colOff>
      <xdr:row>209</xdr:row>
      <xdr:rowOff>0</xdr:rowOff>
    </xdr:to>
    <xdr:cxnSp macro="">
      <xdr:nvCxnSpPr>
        <xdr:cNvPr id="208" name="直線コネクタ 539"/>
        <xdr:cNvCxnSpPr/>
      </xdr:nvCxnSpPr>
      <xdr:spPr>
        <a:xfrm flipV="1">
          <a:off x="7467600" y="158807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73660</xdr:colOff>
      <xdr:row>206</xdr:row>
      <xdr:rowOff>24130</xdr:rowOff>
    </xdr:from>
    <xdr:to xmlns:xdr="http://schemas.openxmlformats.org/drawingml/2006/spreadsheetDrawing">
      <xdr:col>120</xdr:col>
      <xdr:colOff>54610</xdr:colOff>
      <xdr:row>207</xdr:row>
      <xdr:rowOff>2540</xdr:rowOff>
    </xdr:to>
    <xdr:cxnSp macro="">
      <xdr:nvCxnSpPr>
        <xdr:cNvPr id="209" name="直線コネクタ 540"/>
        <xdr:cNvCxnSpPr/>
      </xdr:nvCxnSpPr>
      <xdr:spPr>
        <a:xfrm flipV="1">
          <a:off x="9141460" y="15721330"/>
          <a:ext cx="5715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208</xdr:row>
      <xdr:rowOff>26035</xdr:rowOff>
    </xdr:from>
    <xdr:to xmlns:xdr="http://schemas.openxmlformats.org/drawingml/2006/spreadsheetDrawing">
      <xdr:col>100</xdr:col>
      <xdr:colOff>2540</xdr:colOff>
      <xdr:row>209</xdr:row>
      <xdr:rowOff>2540</xdr:rowOff>
    </xdr:to>
    <xdr:cxnSp macro="">
      <xdr:nvCxnSpPr>
        <xdr:cNvPr id="210" name="直線コネクタ 541"/>
        <xdr:cNvCxnSpPr/>
      </xdr:nvCxnSpPr>
      <xdr:spPr>
        <a:xfrm flipH="1" flipV="1">
          <a:off x="7568565" y="15875635"/>
          <a:ext cx="5397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208</xdr:row>
      <xdr:rowOff>50165</xdr:rowOff>
    </xdr:from>
    <xdr:to xmlns:xdr="http://schemas.openxmlformats.org/drawingml/2006/spreadsheetDrawing">
      <xdr:col>96</xdr:col>
      <xdr:colOff>6985</xdr:colOff>
      <xdr:row>209</xdr:row>
      <xdr:rowOff>5080</xdr:rowOff>
    </xdr:to>
    <xdr:cxnSp macro="">
      <xdr:nvCxnSpPr>
        <xdr:cNvPr id="211" name="直線コネクタ 542"/>
        <xdr:cNvCxnSpPr/>
      </xdr:nvCxnSpPr>
      <xdr:spPr>
        <a:xfrm flipH="1" flipV="1">
          <a:off x="7289800" y="15899765"/>
          <a:ext cx="3238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208</xdr:row>
      <xdr:rowOff>59690</xdr:rowOff>
    </xdr:from>
    <xdr:to xmlns:xdr="http://schemas.openxmlformats.org/drawingml/2006/spreadsheetDrawing">
      <xdr:col>94</xdr:col>
      <xdr:colOff>14605</xdr:colOff>
      <xdr:row>208</xdr:row>
      <xdr:rowOff>73660</xdr:rowOff>
    </xdr:to>
    <xdr:cxnSp macro="">
      <xdr:nvCxnSpPr>
        <xdr:cNvPr id="212" name="直線コネクタ 543"/>
        <xdr:cNvCxnSpPr/>
      </xdr:nvCxnSpPr>
      <xdr:spPr>
        <a:xfrm flipV="1">
          <a:off x="7162800" y="159092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206</xdr:row>
      <xdr:rowOff>26035</xdr:rowOff>
    </xdr:from>
    <xdr:to xmlns:xdr="http://schemas.openxmlformats.org/drawingml/2006/spreadsheetDrawing">
      <xdr:col>122</xdr:col>
      <xdr:colOff>1905</xdr:colOff>
      <xdr:row>207</xdr:row>
      <xdr:rowOff>2540</xdr:rowOff>
    </xdr:to>
    <xdr:cxnSp macro="">
      <xdr:nvCxnSpPr>
        <xdr:cNvPr id="213" name="直線コネクタ 544"/>
        <xdr:cNvCxnSpPr/>
      </xdr:nvCxnSpPr>
      <xdr:spPr>
        <a:xfrm flipH="1" flipV="1">
          <a:off x="9243695" y="15723235"/>
          <a:ext cx="5461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73660</xdr:colOff>
      <xdr:row>206</xdr:row>
      <xdr:rowOff>59690</xdr:rowOff>
    </xdr:from>
    <xdr:to xmlns:xdr="http://schemas.openxmlformats.org/drawingml/2006/spreadsheetDrawing">
      <xdr:col>116</xdr:col>
      <xdr:colOff>17780</xdr:colOff>
      <xdr:row>207</xdr:row>
      <xdr:rowOff>2540</xdr:rowOff>
    </xdr:to>
    <xdr:cxnSp macro="">
      <xdr:nvCxnSpPr>
        <xdr:cNvPr id="214" name="直線コネクタ 545"/>
        <xdr:cNvCxnSpPr/>
      </xdr:nvCxnSpPr>
      <xdr:spPr>
        <a:xfrm flipV="1">
          <a:off x="8836660" y="15756890"/>
          <a:ext cx="2032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206</xdr:row>
      <xdr:rowOff>47625</xdr:rowOff>
    </xdr:from>
    <xdr:to xmlns:xdr="http://schemas.openxmlformats.org/drawingml/2006/spreadsheetDrawing">
      <xdr:col>118</xdr:col>
      <xdr:colOff>1905</xdr:colOff>
      <xdr:row>207</xdr:row>
      <xdr:rowOff>0</xdr:rowOff>
    </xdr:to>
    <xdr:cxnSp macro="">
      <xdr:nvCxnSpPr>
        <xdr:cNvPr id="215" name="直線コネクタ 546"/>
        <xdr:cNvCxnSpPr/>
      </xdr:nvCxnSpPr>
      <xdr:spPr>
        <a:xfrm flipH="1" flipV="1">
          <a:off x="8963660" y="15744825"/>
          <a:ext cx="2984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207</xdr:row>
      <xdr:rowOff>43180</xdr:rowOff>
    </xdr:from>
    <xdr:to xmlns:xdr="http://schemas.openxmlformats.org/drawingml/2006/spreadsheetDrawing">
      <xdr:col>107</xdr:col>
      <xdr:colOff>34925</xdr:colOff>
      <xdr:row>208</xdr:row>
      <xdr:rowOff>0</xdr:rowOff>
    </xdr:to>
    <xdr:cxnSp macro="">
      <xdr:nvCxnSpPr>
        <xdr:cNvPr id="216" name="直線コネクタ 547"/>
        <xdr:cNvCxnSpPr/>
      </xdr:nvCxnSpPr>
      <xdr:spPr>
        <a:xfrm flipV="1">
          <a:off x="8153400" y="158165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207</xdr:row>
      <xdr:rowOff>24130</xdr:rowOff>
    </xdr:from>
    <xdr:to xmlns:xdr="http://schemas.openxmlformats.org/drawingml/2006/spreadsheetDrawing">
      <xdr:col>110</xdr:col>
      <xdr:colOff>73025</xdr:colOff>
      <xdr:row>208</xdr:row>
      <xdr:rowOff>0</xdr:rowOff>
    </xdr:to>
    <xdr:cxnSp macro="">
      <xdr:nvCxnSpPr>
        <xdr:cNvPr id="217" name="直線コネクタ 548"/>
        <xdr:cNvCxnSpPr/>
      </xdr:nvCxnSpPr>
      <xdr:spPr>
        <a:xfrm flipH="1" flipV="1">
          <a:off x="8401050" y="15797530"/>
          <a:ext cx="53975"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207</xdr:row>
      <xdr:rowOff>45085</xdr:rowOff>
    </xdr:from>
    <xdr:to xmlns:xdr="http://schemas.openxmlformats.org/drawingml/2006/spreadsheetDrawing">
      <xdr:col>106</xdr:col>
      <xdr:colOff>75565</xdr:colOff>
      <xdr:row>208</xdr:row>
      <xdr:rowOff>0</xdr:rowOff>
    </xdr:to>
    <xdr:cxnSp macro="">
      <xdr:nvCxnSpPr>
        <xdr:cNvPr id="218" name="直線コネクタ 549"/>
        <xdr:cNvCxnSpPr/>
      </xdr:nvCxnSpPr>
      <xdr:spPr>
        <a:xfrm flipH="1" flipV="1">
          <a:off x="8121015" y="15818485"/>
          <a:ext cx="31750"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79</xdr:col>
      <xdr:colOff>19050</xdr:colOff>
      <xdr:row>216</xdr:row>
      <xdr:rowOff>9525</xdr:rowOff>
    </xdr:from>
    <xdr:to xmlns:xdr="http://schemas.openxmlformats.org/drawingml/2006/spreadsheetDrawing">
      <xdr:col>92</xdr:col>
      <xdr:colOff>9525</xdr:colOff>
      <xdr:row>254</xdr:row>
      <xdr:rowOff>59690</xdr:rowOff>
    </xdr:to>
    <xdr:sp macro="" textlink="">
      <xdr:nvSpPr>
        <xdr:cNvPr id="219" name="円弧 550"/>
        <xdr:cNvSpPr/>
      </xdr:nvSpPr>
      <xdr:spPr>
        <a:xfrm>
          <a:off x="6038850" y="16468725"/>
          <a:ext cx="981075" cy="2945765"/>
        </a:xfrm>
        <a:prstGeom prst="arc">
          <a:avLst>
            <a:gd name="adj1" fmla="val 658285"/>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66675</xdr:colOff>
      <xdr:row>235</xdr:row>
      <xdr:rowOff>47625</xdr:rowOff>
    </xdr:from>
    <xdr:to xmlns:xdr="http://schemas.openxmlformats.org/drawingml/2006/spreadsheetDrawing">
      <xdr:col>97</xdr:col>
      <xdr:colOff>66675</xdr:colOff>
      <xdr:row>246</xdr:row>
      <xdr:rowOff>76200</xdr:rowOff>
    </xdr:to>
    <xdr:sp macro="" textlink="">
      <xdr:nvSpPr>
        <xdr:cNvPr id="220" name="フリーフォーム 551"/>
        <xdr:cNvSpPr/>
      </xdr:nvSpPr>
      <xdr:spPr>
        <a:xfrm>
          <a:off x="6924675" y="17954625"/>
          <a:ext cx="533400" cy="8667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89</xdr:col>
      <xdr:colOff>19050</xdr:colOff>
      <xdr:row>235</xdr:row>
      <xdr:rowOff>19050</xdr:rowOff>
    </xdr:from>
    <xdr:to xmlns:xdr="http://schemas.openxmlformats.org/drawingml/2006/spreadsheetDrawing">
      <xdr:col>102</xdr:col>
      <xdr:colOff>19050</xdr:colOff>
      <xdr:row>252</xdr:row>
      <xdr:rowOff>0</xdr:rowOff>
    </xdr:to>
    <xdr:sp macro="" textlink="">
      <xdr:nvSpPr>
        <xdr:cNvPr id="221" name="フリーフォーム 552"/>
        <xdr:cNvSpPr/>
      </xdr:nvSpPr>
      <xdr:spPr>
        <a:xfrm>
          <a:off x="6800850" y="17926050"/>
          <a:ext cx="990600" cy="127635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235</xdr:row>
      <xdr:rowOff>0</xdr:rowOff>
    </xdr:from>
    <xdr:to xmlns:xdr="http://schemas.openxmlformats.org/drawingml/2006/spreadsheetDrawing">
      <xdr:col>105</xdr:col>
      <xdr:colOff>57150</xdr:colOff>
      <xdr:row>254</xdr:row>
      <xdr:rowOff>15875</xdr:rowOff>
    </xdr:to>
    <xdr:sp macro="" textlink="">
      <xdr:nvSpPr>
        <xdr:cNvPr id="222" name="フリーフォーム 553"/>
        <xdr:cNvSpPr/>
      </xdr:nvSpPr>
      <xdr:spPr>
        <a:xfrm>
          <a:off x="6922135" y="17907000"/>
          <a:ext cx="1136015" cy="14636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212</xdr:row>
      <xdr:rowOff>66675</xdr:rowOff>
    </xdr:from>
    <xdr:to xmlns:xdr="http://schemas.openxmlformats.org/drawingml/2006/spreadsheetDrawing">
      <xdr:col>151</xdr:col>
      <xdr:colOff>6350</xdr:colOff>
      <xdr:row>249</xdr:row>
      <xdr:rowOff>63500</xdr:rowOff>
    </xdr:to>
    <xdr:sp macro="" textlink="">
      <xdr:nvSpPr>
        <xdr:cNvPr id="223" name="円弧 554"/>
        <xdr:cNvSpPr/>
      </xdr:nvSpPr>
      <xdr:spPr>
        <a:xfrm>
          <a:off x="10612755" y="16221075"/>
          <a:ext cx="899795" cy="28162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203</xdr:row>
      <xdr:rowOff>70485</xdr:rowOff>
    </xdr:from>
    <xdr:to xmlns:xdr="http://schemas.openxmlformats.org/drawingml/2006/spreadsheetDrawing">
      <xdr:col>208</xdr:col>
      <xdr:colOff>70485</xdr:colOff>
      <xdr:row>208</xdr:row>
      <xdr:rowOff>70485</xdr:rowOff>
    </xdr:to>
    <xdr:cxnSp macro="">
      <xdr:nvCxnSpPr>
        <xdr:cNvPr id="224" name="直線コネクタ 555"/>
        <xdr:cNvCxnSpPr/>
      </xdr:nvCxnSpPr>
      <xdr:spPr>
        <a:xfrm>
          <a:off x="11506200" y="1553908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66675</xdr:colOff>
      <xdr:row>231</xdr:row>
      <xdr:rowOff>5715</xdr:rowOff>
    </xdr:from>
    <xdr:to xmlns:xdr="http://schemas.openxmlformats.org/drawingml/2006/spreadsheetDrawing">
      <xdr:col>208</xdr:col>
      <xdr:colOff>60960</xdr:colOff>
      <xdr:row>236</xdr:row>
      <xdr:rowOff>5715</xdr:rowOff>
    </xdr:to>
    <xdr:cxnSp macro="">
      <xdr:nvCxnSpPr>
        <xdr:cNvPr id="225" name="直線コネクタ 556"/>
        <xdr:cNvCxnSpPr/>
      </xdr:nvCxnSpPr>
      <xdr:spPr>
        <a:xfrm>
          <a:off x="11496675" y="1760791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249</xdr:row>
      <xdr:rowOff>60325</xdr:rowOff>
    </xdr:from>
    <xdr:to xmlns:xdr="http://schemas.openxmlformats.org/drawingml/2006/spreadsheetDrawing">
      <xdr:col>203</xdr:col>
      <xdr:colOff>57785</xdr:colOff>
      <xdr:row>256</xdr:row>
      <xdr:rowOff>16510</xdr:rowOff>
    </xdr:to>
    <xdr:cxnSp macro="">
      <xdr:nvCxnSpPr>
        <xdr:cNvPr id="226" name="直線コネクタ 557"/>
        <xdr:cNvCxnSpPr/>
      </xdr:nvCxnSpPr>
      <xdr:spPr>
        <a:xfrm>
          <a:off x="11137900" y="19034125"/>
          <a:ext cx="438848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249</xdr:row>
      <xdr:rowOff>59055</xdr:rowOff>
    </xdr:from>
    <xdr:to xmlns:xdr="http://schemas.openxmlformats.org/drawingml/2006/spreadsheetDrawing">
      <xdr:col>146</xdr:col>
      <xdr:colOff>26035</xdr:colOff>
      <xdr:row>254</xdr:row>
      <xdr:rowOff>74930</xdr:rowOff>
    </xdr:to>
    <xdr:cxnSp macro="">
      <xdr:nvCxnSpPr>
        <xdr:cNvPr id="227" name="直線コネクタ 558"/>
        <xdr:cNvCxnSpPr/>
      </xdr:nvCxnSpPr>
      <xdr:spPr>
        <a:xfrm flipV="1">
          <a:off x="6437630" y="19032855"/>
          <a:ext cx="47136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216</xdr:row>
      <xdr:rowOff>66675</xdr:rowOff>
    </xdr:from>
    <xdr:to xmlns:xdr="http://schemas.openxmlformats.org/drawingml/2006/spreadsheetDrawing">
      <xdr:col>209</xdr:col>
      <xdr:colOff>9525</xdr:colOff>
      <xdr:row>256</xdr:row>
      <xdr:rowOff>26035</xdr:rowOff>
    </xdr:to>
    <xdr:sp macro="" textlink="">
      <xdr:nvSpPr>
        <xdr:cNvPr id="228" name="円弧 559"/>
        <xdr:cNvSpPr/>
      </xdr:nvSpPr>
      <xdr:spPr>
        <a:xfrm>
          <a:off x="15016480" y="16525875"/>
          <a:ext cx="918845" cy="300736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209</xdr:row>
      <xdr:rowOff>0</xdr:rowOff>
    </xdr:from>
    <xdr:to xmlns:xdr="http://schemas.openxmlformats.org/drawingml/2006/spreadsheetDrawing">
      <xdr:col>269</xdr:col>
      <xdr:colOff>72390</xdr:colOff>
      <xdr:row>211</xdr:row>
      <xdr:rowOff>0</xdr:rowOff>
    </xdr:to>
    <xdr:cxnSp macro="">
      <xdr:nvCxnSpPr>
        <xdr:cNvPr id="229" name="直線コネクタ 560"/>
        <xdr:cNvCxnSpPr/>
      </xdr:nvCxnSpPr>
      <xdr:spPr>
        <a:xfrm>
          <a:off x="15925800" y="159258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236</xdr:row>
      <xdr:rowOff>9525</xdr:rowOff>
    </xdr:from>
    <xdr:to xmlns:xdr="http://schemas.openxmlformats.org/drawingml/2006/spreadsheetDrawing">
      <xdr:col>269</xdr:col>
      <xdr:colOff>72390</xdr:colOff>
      <xdr:row>238</xdr:row>
      <xdr:rowOff>9525</xdr:rowOff>
    </xdr:to>
    <xdr:cxnSp macro="">
      <xdr:nvCxnSpPr>
        <xdr:cNvPr id="230" name="直線コネクタ 561"/>
        <xdr:cNvCxnSpPr/>
      </xdr:nvCxnSpPr>
      <xdr:spPr>
        <a:xfrm>
          <a:off x="15925800" y="17992725"/>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256</xdr:row>
      <xdr:rowOff>20320</xdr:rowOff>
    </xdr:from>
    <xdr:to xmlns:xdr="http://schemas.openxmlformats.org/drawingml/2006/spreadsheetDrawing">
      <xdr:col>264</xdr:col>
      <xdr:colOff>72390</xdr:colOff>
      <xdr:row>259</xdr:row>
      <xdr:rowOff>23495</xdr:rowOff>
    </xdr:to>
    <xdr:cxnSp macro="">
      <xdr:nvCxnSpPr>
        <xdr:cNvPr id="231" name="直線コネクタ 562"/>
        <xdr:cNvCxnSpPr/>
      </xdr:nvCxnSpPr>
      <xdr:spPr>
        <a:xfrm>
          <a:off x="15520035" y="19527520"/>
          <a:ext cx="466915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217</xdr:row>
      <xdr:rowOff>47625</xdr:rowOff>
    </xdr:from>
    <xdr:to xmlns:xdr="http://schemas.openxmlformats.org/drawingml/2006/spreadsheetDrawing">
      <xdr:col>269</xdr:col>
      <xdr:colOff>71755</xdr:colOff>
      <xdr:row>259</xdr:row>
      <xdr:rowOff>10160</xdr:rowOff>
    </xdr:to>
    <xdr:sp macro="" textlink="">
      <xdr:nvSpPr>
        <xdr:cNvPr id="232" name="円弧 563"/>
        <xdr:cNvSpPr/>
      </xdr:nvSpPr>
      <xdr:spPr>
        <a:xfrm>
          <a:off x="19573875" y="16583025"/>
          <a:ext cx="995680" cy="316293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207</xdr:row>
      <xdr:rowOff>0</xdr:rowOff>
    </xdr:from>
    <xdr:to xmlns:xdr="http://schemas.openxmlformats.org/drawingml/2006/spreadsheetDrawing">
      <xdr:col>209</xdr:col>
      <xdr:colOff>0</xdr:colOff>
      <xdr:row>276</xdr:row>
      <xdr:rowOff>9525</xdr:rowOff>
    </xdr:to>
    <xdr:cxnSp macro="">
      <xdr:nvCxnSpPr>
        <xdr:cNvPr id="233" name="直線コネクタ 564"/>
        <xdr:cNvCxnSpPr/>
      </xdr:nvCxnSpPr>
      <xdr:spPr>
        <a:xfrm flipV="1">
          <a:off x="14316075" y="15773400"/>
          <a:ext cx="16097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207</xdr:row>
      <xdr:rowOff>0</xdr:rowOff>
    </xdr:from>
    <xdr:to xmlns:xdr="http://schemas.openxmlformats.org/drawingml/2006/spreadsheetDrawing">
      <xdr:col>233</xdr:col>
      <xdr:colOff>38100</xdr:colOff>
      <xdr:row>274</xdr:row>
      <xdr:rowOff>19050</xdr:rowOff>
    </xdr:to>
    <xdr:cxnSp macro="">
      <xdr:nvCxnSpPr>
        <xdr:cNvPr id="234" name="直線コネクタ 565"/>
        <xdr:cNvCxnSpPr/>
      </xdr:nvCxnSpPr>
      <xdr:spPr>
        <a:xfrm flipH="1" flipV="1">
          <a:off x="15925800" y="15773400"/>
          <a:ext cx="18669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255</xdr:row>
      <xdr:rowOff>60960</xdr:rowOff>
    </xdr:from>
    <xdr:to xmlns:xdr="http://schemas.openxmlformats.org/drawingml/2006/spreadsheetDrawing">
      <xdr:col>204</xdr:col>
      <xdr:colOff>22225</xdr:colOff>
      <xdr:row>261</xdr:row>
      <xdr:rowOff>0</xdr:rowOff>
    </xdr:to>
    <xdr:sp macro="" textlink="">
      <xdr:nvSpPr>
        <xdr:cNvPr id="235" name="二等辺三角形 567"/>
        <xdr:cNvSpPr/>
      </xdr:nvSpPr>
      <xdr:spPr>
        <a:xfrm>
          <a:off x="15493365" y="1949196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255</xdr:row>
      <xdr:rowOff>20320</xdr:rowOff>
    </xdr:from>
    <xdr:to xmlns:xdr="http://schemas.openxmlformats.org/drawingml/2006/spreadsheetDrawing">
      <xdr:col>204</xdr:col>
      <xdr:colOff>19685</xdr:colOff>
      <xdr:row>256</xdr:row>
      <xdr:rowOff>1905</xdr:rowOff>
    </xdr:to>
    <xdr:sp macro="" textlink="">
      <xdr:nvSpPr>
        <xdr:cNvPr id="236" name="円/楕円 568"/>
        <xdr:cNvSpPr/>
      </xdr:nvSpPr>
      <xdr:spPr>
        <a:xfrm>
          <a:off x="15490825" y="1945132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275</xdr:row>
      <xdr:rowOff>12065</xdr:rowOff>
    </xdr:from>
    <xdr:to xmlns:xdr="http://schemas.openxmlformats.org/drawingml/2006/spreadsheetDrawing">
      <xdr:col>188</xdr:col>
      <xdr:colOff>40640</xdr:colOff>
      <xdr:row>280</xdr:row>
      <xdr:rowOff>26670</xdr:rowOff>
    </xdr:to>
    <xdr:sp macro="" textlink="">
      <xdr:nvSpPr>
        <xdr:cNvPr id="237" name="二等辺三角形 570"/>
        <xdr:cNvSpPr/>
      </xdr:nvSpPr>
      <xdr:spPr>
        <a:xfrm>
          <a:off x="14291945" y="2096706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274</xdr:row>
      <xdr:rowOff>47625</xdr:rowOff>
    </xdr:from>
    <xdr:to xmlns:xdr="http://schemas.openxmlformats.org/drawingml/2006/spreadsheetDrawing">
      <xdr:col>188</xdr:col>
      <xdr:colOff>38100</xdr:colOff>
      <xdr:row>275</xdr:row>
      <xdr:rowOff>28575</xdr:rowOff>
    </xdr:to>
    <xdr:sp macro="" textlink="">
      <xdr:nvSpPr>
        <xdr:cNvPr id="238" name="円/楕円 571"/>
        <xdr:cNvSpPr/>
      </xdr:nvSpPr>
      <xdr:spPr>
        <a:xfrm>
          <a:off x="14290040" y="2092642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272</xdr:row>
      <xdr:rowOff>41910</xdr:rowOff>
    </xdr:from>
    <xdr:to xmlns:xdr="http://schemas.openxmlformats.org/drawingml/2006/spreadsheetDrawing">
      <xdr:col>233</xdr:col>
      <xdr:colOff>49530</xdr:colOff>
      <xdr:row>277</xdr:row>
      <xdr:rowOff>55880</xdr:rowOff>
    </xdr:to>
    <xdr:sp macro="" textlink="">
      <xdr:nvSpPr>
        <xdr:cNvPr id="239" name="二等辺三角形 573"/>
        <xdr:cNvSpPr/>
      </xdr:nvSpPr>
      <xdr:spPr>
        <a:xfrm>
          <a:off x="17730470" y="2076831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272</xdr:row>
      <xdr:rowOff>1270</xdr:rowOff>
    </xdr:from>
    <xdr:to xmlns:xdr="http://schemas.openxmlformats.org/drawingml/2006/spreadsheetDrawing">
      <xdr:col>233</xdr:col>
      <xdr:colOff>46990</xdr:colOff>
      <xdr:row>272</xdr:row>
      <xdr:rowOff>58420</xdr:rowOff>
    </xdr:to>
    <xdr:sp macro="" textlink="">
      <xdr:nvSpPr>
        <xdr:cNvPr id="240" name="円/楕円 574"/>
        <xdr:cNvSpPr/>
      </xdr:nvSpPr>
      <xdr:spPr>
        <a:xfrm>
          <a:off x="17727930" y="207276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249</xdr:row>
      <xdr:rowOff>31115</xdr:rowOff>
    </xdr:from>
    <xdr:to xmlns:xdr="http://schemas.openxmlformats.org/drawingml/2006/spreadsheetDrawing">
      <xdr:col>146</xdr:col>
      <xdr:colOff>31115</xdr:colOff>
      <xdr:row>254</xdr:row>
      <xdr:rowOff>45720</xdr:rowOff>
    </xdr:to>
    <xdr:sp macro="" textlink="">
      <xdr:nvSpPr>
        <xdr:cNvPr id="241" name="二等辺三角形 576"/>
        <xdr:cNvSpPr/>
      </xdr:nvSpPr>
      <xdr:spPr>
        <a:xfrm>
          <a:off x="11082020" y="1900491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248</xdr:row>
      <xdr:rowOff>66675</xdr:rowOff>
    </xdr:from>
    <xdr:to xmlns:xdr="http://schemas.openxmlformats.org/drawingml/2006/spreadsheetDrawing">
      <xdr:col>146</xdr:col>
      <xdr:colOff>28575</xdr:colOff>
      <xdr:row>249</xdr:row>
      <xdr:rowOff>47625</xdr:rowOff>
    </xdr:to>
    <xdr:sp macro="" textlink="">
      <xdr:nvSpPr>
        <xdr:cNvPr id="242" name="円/楕円 577"/>
        <xdr:cNvSpPr/>
      </xdr:nvSpPr>
      <xdr:spPr>
        <a:xfrm>
          <a:off x="11080115" y="189642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254</xdr:row>
      <xdr:rowOff>31115</xdr:rowOff>
    </xdr:from>
    <xdr:to xmlns:xdr="http://schemas.openxmlformats.org/drawingml/2006/spreadsheetDrawing">
      <xdr:col>87</xdr:col>
      <xdr:colOff>51435</xdr:colOff>
      <xdr:row>259</xdr:row>
      <xdr:rowOff>45720</xdr:rowOff>
    </xdr:to>
    <xdr:sp macro="" textlink="">
      <xdr:nvSpPr>
        <xdr:cNvPr id="243" name="二等辺三角形 579"/>
        <xdr:cNvSpPr/>
      </xdr:nvSpPr>
      <xdr:spPr>
        <a:xfrm>
          <a:off x="6607175" y="193859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253</xdr:row>
      <xdr:rowOff>66675</xdr:rowOff>
    </xdr:from>
    <xdr:to xmlns:xdr="http://schemas.openxmlformats.org/drawingml/2006/spreadsheetDrawing">
      <xdr:col>87</xdr:col>
      <xdr:colOff>48895</xdr:colOff>
      <xdr:row>254</xdr:row>
      <xdr:rowOff>47625</xdr:rowOff>
    </xdr:to>
    <xdr:sp macro="" textlink="">
      <xdr:nvSpPr>
        <xdr:cNvPr id="244" name="円/楕円 580"/>
        <xdr:cNvSpPr/>
      </xdr:nvSpPr>
      <xdr:spPr>
        <a:xfrm>
          <a:off x="6604635" y="193452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251</xdr:row>
      <xdr:rowOff>36830</xdr:rowOff>
    </xdr:from>
    <xdr:to xmlns:xdr="http://schemas.openxmlformats.org/drawingml/2006/spreadsheetDrawing">
      <xdr:col>118</xdr:col>
      <xdr:colOff>52070</xdr:colOff>
      <xdr:row>256</xdr:row>
      <xdr:rowOff>52070</xdr:rowOff>
    </xdr:to>
    <xdr:sp macro="" textlink="">
      <xdr:nvSpPr>
        <xdr:cNvPr id="245" name="二等辺三角形 582"/>
        <xdr:cNvSpPr/>
      </xdr:nvSpPr>
      <xdr:spPr>
        <a:xfrm>
          <a:off x="8970010" y="1916303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250</xdr:row>
      <xdr:rowOff>72390</xdr:rowOff>
    </xdr:from>
    <xdr:to xmlns:xdr="http://schemas.openxmlformats.org/drawingml/2006/spreadsheetDrawing">
      <xdr:col>118</xdr:col>
      <xdr:colOff>50165</xdr:colOff>
      <xdr:row>251</xdr:row>
      <xdr:rowOff>53975</xdr:rowOff>
    </xdr:to>
    <xdr:sp macro="" textlink="">
      <xdr:nvSpPr>
        <xdr:cNvPr id="246" name="円/楕円 583"/>
        <xdr:cNvSpPr/>
      </xdr:nvSpPr>
      <xdr:spPr>
        <a:xfrm>
          <a:off x="8967470" y="19122390"/>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250</xdr:row>
      <xdr:rowOff>27305</xdr:rowOff>
    </xdr:from>
    <xdr:to xmlns:xdr="http://schemas.openxmlformats.org/drawingml/2006/spreadsheetDrawing">
      <xdr:col>132</xdr:col>
      <xdr:colOff>74930</xdr:colOff>
      <xdr:row>255</xdr:row>
      <xdr:rowOff>42545</xdr:rowOff>
    </xdr:to>
    <xdr:sp macro="" textlink="">
      <xdr:nvSpPr>
        <xdr:cNvPr id="247" name="二等辺三角形 585"/>
        <xdr:cNvSpPr/>
      </xdr:nvSpPr>
      <xdr:spPr>
        <a:xfrm>
          <a:off x="10059670" y="19077305"/>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74930</xdr:colOff>
      <xdr:row>249</xdr:row>
      <xdr:rowOff>62865</xdr:rowOff>
    </xdr:from>
    <xdr:to xmlns:xdr="http://schemas.openxmlformats.org/drawingml/2006/spreadsheetDrawing">
      <xdr:col>132</xdr:col>
      <xdr:colOff>72390</xdr:colOff>
      <xdr:row>250</xdr:row>
      <xdr:rowOff>44450</xdr:rowOff>
    </xdr:to>
    <xdr:sp macro="" textlink="">
      <xdr:nvSpPr>
        <xdr:cNvPr id="248" name="円/楕円 586"/>
        <xdr:cNvSpPr/>
      </xdr:nvSpPr>
      <xdr:spPr>
        <a:xfrm>
          <a:off x="10057130" y="19036665"/>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252</xdr:row>
      <xdr:rowOff>72390</xdr:rowOff>
    </xdr:from>
    <xdr:to xmlns:xdr="http://schemas.openxmlformats.org/drawingml/2006/spreadsheetDrawing">
      <xdr:col>103</xdr:col>
      <xdr:colOff>53340</xdr:colOff>
      <xdr:row>258</xdr:row>
      <xdr:rowOff>10160</xdr:rowOff>
    </xdr:to>
    <xdr:sp macro="" textlink="">
      <xdr:nvSpPr>
        <xdr:cNvPr id="249" name="二等辺三角形 588"/>
        <xdr:cNvSpPr/>
      </xdr:nvSpPr>
      <xdr:spPr>
        <a:xfrm>
          <a:off x="7828280" y="1927479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252</xdr:row>
      <xdr:rowOff>31750</xdr:rowOff>
    </xdr:from>
    <xdr:to xmlns:xdr="http://schemas.openxmlformats.org/drawingml/2006/spreadsheetDrawing">
      <xdr:col>103</xdr:col>
      <xdr:colOff>51435</xdr:colOff>
      <xdr:row>253</xdr:row>
      <xdr:rowOff>12700</xdr:rowOff>
    </xdr:to>
    <xdr:sp macro="" textlink="">
      <xdr:nvSpPr>
        <xdr:cNvPr id="250" name="円/楕円 589"/>
        <xdr:cNvSpPr/>
      </xdr:nvSpPr>
      <xdr:spPr>
        <a:xfrm>
          <a:off x="7825740" y="19234150"/>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252</xdr:row>
      <xdr:rowOff>31115</xdr:rowOff>
    </xdr:from>
    <xdr:to xmlns:xdr="http://schemas.openxmlformats.org/drawingml/2006/spreadsheetDrawing">
      <xdr:col>173</xdr:col>
      <xdr:colOff>56515</xdr:colOff>
      <xdr:row>257</xdr:row>
      <xdr:rowOff>45720</xdr:rowOff>
    </xdr:to>
    <xdr:sp macro="" textlink="">
      <xdr:nvSpPr>
        <xdr:cNvPr id="251" name="二等辺三角形 591"/>
        <xdr:cNvSpPr/>
      </xdr:nvSpPr>
      <xdr:spPr>
        <a:xfrm>
          <a:off x="13165455" y="192335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251</xdr:row>
      <xdr:rowOff>66675</xdr:rowOff>
    </xdr:from>
    <xdr:to xmlns:xdr="http://schemas.openxmlformats.org/drawingml/2006/spreadsheetDrawing">
      <xdr:col>173</xdr:col>
      <xdr:colOff>53975</xdr:colOff>
      <xdr:row>252</xdr:row>
      <xdr:rowOff>47625</xdr:rowOff>
    </xdr:to>
    <xdr:sp macro="" textlink="">
      <xdr:nvSpPr>
        <xdr:cNvPr id="252" name="円/楕円 592"/>
        <xdr:cNvSpPr/>
      </xdr:nvSpPr>
      <xdr:spPr>
        <a:xfrm>
          <a:off x="13162915" y="19192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250</xdr:row>
      <xdr:rowOff>63500</xdr:rowOff>
    </xdr:from>
    <xdr:to xmlns:xdr="http://schemas.openxmlformats.org/drawingml/2006/spreadsheetDrawing">
      <xdr:col>159</xdr:col>
      <xdr:colOff>49530</xdr:colOff>
      <xdr:row>256</xdr:row>
      <xdr:rowOff>2540</xdr:rowOff>
    </xdr:to>
    <xdr:sp macro="" textlink="">
      <xdr:nvSpPr>
        <xdr:cNvPr id="253" name="二等辺三角形 594"/>
        <xdr:cNvSpPr/>
      </xdr:nvSpPr>
      <xdr:spPr>
        <a:xfrm>
          <a:off x="12091670" y="1911350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250</xdr:row>
      <xdr:rowOff>22860</xdr:rowOff>
    </xdr:from>
    <xdr:to xmlns:xdr="http://schemas.openxmlformats.org/drawingml/2006/spreadsheetDrawing">
      <xdr:col>159</xdr:col>
      <xdr:colOff>46990</xdr:colOff>
      <xdr:row>251</xdr:row>
      <xdr:rowOff>4445</xdr:rowOff>
    </xdr:to>
    <xdr:sp macro="" textlink="">
      <xdr:nvSpPr>
        <xdr:cNvPr id="254" name="円/楕円 595"/>
        <xdr:cNvSpPr/>
      </xdr:nvSpPr>
      <xdr:spPr>
        <a:xfrm>
          <a:off x="12089130" y="1907286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254</xdr:row>
      <xdr:rowOff>5715</xdr:rowOff>
    </xdr:from>
    <xdr:to xmlns:xdr="http://schemas.openxmlformats.org/drawingml/2006/spreadsheetDrawing">
      <xdr:col>187</xdr:col>
      <xdr:colOff>61595</xdr:colOff>
      <xdr:row>259</xdr:row>
      <xdr:rowOff>19685</xdr:rowOff>
    </xdr:to>
    <xdr:sp macro="" textlink="">
      <xdr:nvSpPr>
        <xdr:cNvPr id="255" name="二等辺三角形 597"/>
        <xdr:cNvSpPr/>
      </xdr:nvSpPr>
      <xdr:spPr>
        <a:xfrm>
          <a:off x="14237335" y="1936051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253</xdr:row>
      <xdr:rowOff>41275</xdr:rowOff>
    </xdr:from>
    <xdr:to xmlns:xdr="http://schemas.openxmlformats.org/drawingml/2006/spreadsheetDrawing">
      <xdr:col>187</xdr:col>
      <xdr:colOff>59690</xdr:colOff>
      <xdr:row>254</xdr:row>
      <xdr:rowOff>22225</xdr:rowOff>
    </xdr:to>
    <xdr:sp macro="" textlink="">
      <xdr:nvSpPr>
        <xdr:cNvPr id="256" name="円/楕円 598"/>
        <xdr:cNvSpPr/>
      </xdr:nvSpPr>
      <xdr:spPr>
        <a:xfrm>
          <a:off x="14234795" y="1931987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58420</xdr:colOff>
      <xdr:row>258</xdr:row>
      <xdr:rowOff>26035</xdr:rowOff>
    </xdr:from>
    <xdr:to xmlns:xdr="http://schemas.openxmlformats.org/drawingml/2006/spreadsheetDrawing">
      <xdr:col>264</xdr:col>
      <xdr:colOff>58420</xdr:colOff>
      <xdr:row>264</xdr:row>
      <xdr:rowOff>4445</xdr:rowOff>
    </xdr:to>
    <xdr:grpSp>
      <xdr:nvGrpSpPr>
        <xdr:cNvPr id="258" name="グループ化 599"/>
        <xdr:cNvGrpSpPr/>
      </xdr:nvGrpSpPr>
      <xdr:grpSpPr>
        <a:xfrm>
          <a:off x="20099020" y="19685635"/>
          <a:ext cx="76200" cy="435610"/>
          <a:chOff x="2283620" y="10048862"/>
          <a:chExt cx="76200" cy="435781"/>
        </a:xfrm>
      </xdr:grpSpPr>
      <xdr:sp macro="" textlink="">
        <xdr:nvSpPr>
          <xdr:cNvPr id="259" name="二等辺三角形 600"/>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0" name="円/楕円 601"/>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232</xdr:col>
      <xdr:colOff>36195</xdr:colOff>
      <xdr:row>256</xdr:row>
      <xdr:rowOff>61595</xdr:rowOff>
    </xdr:from>
    <xdr:to xmlns:xdr="http://schemas.openxmlformats.org/drawingml/2006/spreadsheetDrawing">
      <xdr:col>233</xdr:col>
      <xdr:colOff>36195</xdr:colOff>
      <xdr:row>262</xdr:row>
      <xdr:rowOff>40640</xdr:rowOff>
    </xdr:to>
    <xdr:grpSp>
      <xdr:nvGrpSpPr>
        <xdr:cNvPr id="262" name="グループ化 602"/>
        <xdr:cNvGrpSpPr/>
      </xdr:nvGrpSpPr>
      <xdr:grpSpPr>
        <a:xfrm>
          <a:off x="17714595" y="19568795"/>
          <a:ext cx="76200" cy="436245"/>
          <a:chOff x="2283620" y="10048862"/>
          <a:chExt cx="76200" cy="435781"/>
        </a:xfrm>
      </xdr:grpSpPr>
      <xdr:sp macro="" textlink="">
        <xdr:nvSpPr>
          <xdr:cNvPr id="263" name="二等辺三角形 60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4" name="円/楕円 60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41275</xdr:colOff>
      <xdr:row>257</xdr:row>
      <xdr:rowOff>56515</xdr:rowOff>
    </xdr:from>
    <xdr:to xmlns:xdr="http://schemas.openxmlformats.org/drawingml/2006/spreadsheetDrawing">
      <xdr:col>248</xdr:col>
      <xdr:colOff>41275</xdr:colOff>
      <xdr:row>263</xdr:row>
      <xdr:rowOff>34925</xdr:rowOff>
    </xdr:to>
    <xdr:grpSp>
      <xdr:nvGrpSpPr>
        <xdr:cNvPr id="266" name="グループ化 605"/>
        <xdr:cNvGrpSpPr/>
      </xdr:nvGrpSpPr>
      <xdr:grpSpPr>
        <a:xfrm>
          <a:off x="18862675" y="19639915"/>
          <a:ext cx="76200" cy="435610"/>
          <a:chOff x="2283620" y="10048862"/>
          <a:chExt cx="76200" cy="435781"/>
        </a:xfrm>
      </xdr:grpSpPr>
      <xdr:sp macro="" textlink="">
        <xdr:nvSpPr>
          <xdr:cNvPr id="267" name="二等辺三角形 60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8" name="円/楕円 60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217</xdr:col>
      <xdr:colOff>48895</xdr:colOff>
      <xdr:row>256</xdr:row>
      <xdr:rowOff>45720</xdr:rowOff>
    </xdr:from>
    <xdr:to xmlns:xdr="http://schemas.openxmlformats.org/drawingml/2006/spreadsheetDrawing">
      <xdr:col>218</xdr:col>
      <xdr:colOff>46355</xdr:colOff>
      <xdr:row>261</xdr:row>
      <xdr:rowOff>60960</xdr:rowOff>
    </xdr:to>
    <xdr:sp macro="" textlink="">
      <xdr:nvSpPr>
        <xdr:cNvPr id="269" name="二等辺三角形 609"/>
        <xdr:cNvSpPr/>
      </xdr:nvSpPr>
      <xdr:spPr>
        <a:xfrm>
          <a:off x="16584295" y="1955292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256</xdr:row>
      <xdr:rowOff>5080</xdr:rowOff>
    </xdr:from>
    <xdr:to xmlns:xdr="http://schemas.openxmlformats.org/drawingml/2006/spreadsheetDrawing">
      <xdr:col>218</xdr:col>
      <xdr:colOff>43815</xdr:colOff>
      <xdr:row>256</xdr:row>
      <xdr:rowOff>62230</xdr:rowOff>
    </xdr:to>
    <xdr:sp macro="" textlink="">
      <xdr:nvSpPr>
        <xdr:cNvPr id="270" name="円/楕円 610"/>
        <xdr:cNvSpPr/>
      </xdr:nvSpPr>
      <xdr:spPr>
        <a:xfrm>
          <a:off x="16581755" y="1951228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198</xdr:row>
      <xdr:rowOff>44450</xdr:rowOff>
    </xdr:from>
    <xdr:to xmlns:xdr="http://schemas.openxmlformats.org/drawingml/2006/spreadsheetDrawing">
      <xdr:col>151</xdr:col>
      <xdr:colOff>0</xdr:colOff>
      <xdr:row>203</xdr:row>
      <xdr:rowOff>38100</xdr:rowOff>
    </xdr:to>
    <xdr:cxnSp macro="">
      <xdr:nvCxnSpPr>
        <xdr:cNvPr id="271" name="直線矢印コネクタ 611"/>
        <xdr:cNvCxnSpPr/>
      </xdr:nvCxnSpPr>
      <xdr:spPr>
        <a:xfrm flipV="1">
          <a:off x="6934200" y="15132050"/>
          <a:ext cx="4572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197</xdr:row>
      <xdr:rowOff>41275</xdr:rowOff>
    </xdr:from>
    <xdr:to xmlns:xdr="http://schemas.openxmlformats.org/drawingml/2006/spreadsheetDrawing">
      <xdr:col>142</xdr:col>
      <xdr:colOff>60325</xdr:colOff>
      <xdr:row>200</xdr:row>
      <xdr:rowOff>69850</xdr:rowOff>
    </xdr:to>
    <xdr:sp macro="" textlink="">
      <xdr:nvSpPr>
        <xdr:cNvPr id="272" name="テキスト ボックス 612"/>
        <xdr:cNvSpPr txBox="1"/>
      </xdr:nvSpPr>
      <xdr:spPr>
        <a:xfrm rot="21360858">
          <a:off x="7499350" y="15052675"/>
          <a:ext cx="33813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90</xdr:col>
      <xdr:colOff>6350</xdr:colOff>
      <xdr:row>208</xdr:row>
      <xdr:rowOff>44450</xdr:rowOff>
    </xdr:to>
    <xdr:cxnSp macro="">
      <xdr:nvCxnSpPr>
        <xdr:cNvPr id="273" name="直線矢印コネクタ 613"/>
        <xdr:cNvCxnSpPr/>
      </xdr:nvCxnSpPr>
      <xdr:spPr>
        <a:xfrm flipH="1" flipV="1">
          <a:off x="5772150" y="15773400"/>
          <a:ext cx="109220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207</xdr:row>
      <xdr:rowOff>9525</xdr:rowOff>
    </xdr:from>
    <xdr:to xmlns:xdr="http://schemas.openxmlformats.org/drawingml/2006/spreadsheetDrawing">
      <xdr:col>89</xdr:col>
      <xdr:colOff>38100</xdr:colOff>
      <xdr:row>235</xdr:row>
      <xdr:rowOff>19050</xdr:rowOff>
    </xdr:to>
    <xdr:cxnSp macro="">
      <xdr:nvCxnSpPr>
        <xdr:cNvPr id="274" name="直線矢印コネクタ 614"/>
        <xdr:cNvCxnSpPr/>
      </xdr:nvCxnSpPr>
      <xdr:spPr>
        <a:xfrm flipH="1" flipV="1">
          <a:off x="5781675" y="15782925"/>
          <a:ext cx="1038225" cy="214312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89</xdr:col>
      <xdr:colOff>47625</xdr:colOff>
      <xdr:row>247</xdr:row>
      <xdr:rowOff>28575</xdr:rowOff>
    </xdr:to>
    <xdr:cxnSp macro="">
      <xdr:nvCxnSpPr>
        <xdr:cNvPr id="275" name="直線矢印コネクタ 615"/>
        <xdr:cNvCxnSpPr/>
      </xdr:nvCxnSpPr>
      <xdr:spPr>
        <a:xfrm flipH="1" flipV="1">
          <a:off x="5772150" y="15773400"/>
          <a:ext cx="1057275" cy="30765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204</xdr:row>
      <xdr:rowOff>28575</xdr:rowOff>
    </xdr:from>
    <xdr:to xmlns:xdr="http://schemas.openxmlformats.org/drawingml/2006/spreadsheetDrawing">
      <xdr:col>78</xdr:col>
      <xdr:colOff>73025</xdr:colOff>
      <xdr:row>207</xdr:row>
      <xdr:rowOff>60325</xdr:rowOff>
    </xdr:to>
    <xdr:sp macro="" textlink="">
      <xdr:nvSpPr>
        <xdr:cNvPr id="276" name="テキスト ボックス 616"/>
        <xdr:cNvSpPr txBox="1"/>
      </xdr:nvSpPr>
      <xdr:spPr>
        <a:xfrm>
          <a:off x="4067175" y="15573375"/>
          <a:ext cx="1949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206</xdr:row>
      <xdr:rowOff>53975</xdr:rowOff>
    </xdr:from>
    <xdr:to xmlns:xdr="http://schemas.openxmlformats.org/drawingml/2006/spreadsheetDrawing">
      <xdr:col>76</xdr:col>
      <xdr:colOff>41275</xdr:colOff>
      <xdr:row>210</xdr:row>
      <xdr:rowOff>9525</xdr:rowOff>
    </xdr:to>
    <xdr:sp macro="" textlink="">
      <xdr:nvSpPr>
        <xdr:cNvPr id="277" name="テキスト ボックス 617"/>
        <xdr:cNvSpPr txBox="1"/>
      </xdr:nvSpPr>
      <xdr:spPr>
        <a:xfrm>
          <a:off x="4956175" y="15751175"/>
          <a:ext cx="8763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208</xdr:row>
      <xdr:rowOff>73025</xdr:rowOff>
    </xdr:from>
    <xdr:to xmlns:xdr="http://schemas.openxmlformats.org/drawingml/2006/spreadsheetDrawing">
      <xdr:col>79</xdr:col>
      <xdr:colOff>73025</xdr:colOff>
      <xdr:row>212</xdr:row>
      <xdr:rowOff>28575</xdr:rowOff>
    </xdr:to>
    <xdr:sp macro="" textlink="">
      <xdr:nvSpPr>
        <xdr:cNvPr id="278" name="テキスト ボックス 618"/>
        <xdr:cNvSpPr txBox="1"/>
      </xdr:nvSpPr>
      <xdr:spPr>
        <a:xfrm>
          <a:off x="4149725" y="15922625"/>
          <a:ext cx="19431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151</xdr:col>
      <xdr:colOff>45720</xdr:colOff>
      <xdr:row>210</xdr:row>
      <xdr:rowOff>31750</xdr:rowOff>
    </xdr:from>
    <xdr:to xmlns:xdr="http://schemas.openxmlformats.org/drawingml/2006/spreadsheetDrawing">
      <xdr:col>210</xdr:col>
      <xdr:colOff>69850</xdr:colOff>
      <xdr:row>213</xdr:row>
      <xdr:rowOff>60325</xdr:rowOff>
    </xdr:to>
    <xdr:sp macro="" textlink="">
      <xdr:nvSpPr>
        <xdr:cNvPr id="279" name="テキスト ボックス 619"/>
        <xdr:cNvSpPr txBox="1"/>
      </xdr:nvSpPr>
      <xdr:spPr>
        <a:xfrm>
          <a:off x="11551920" y="16033750"/>
          <a:ext cx="451993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強化繊維入り又はステンレス入りﾎﾟﾘｴﾁﾚﾝ・ｽｶｰﾄ分離型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213</xdr:row>
      <xdr:rowOff>12700</xdr:rowOff>
    </xdr:from>
    <xdr:to xmlns:xdr="http://schemas.openxmlformats.org/drawingml/2006/spreadsheetDrawing">
      <xdr:col>205</xdr:col>
      <xdr:colOff>76200</xdr:colOff>
      <xdr:row>216</xdr:row>
      <xdr:rowOff>47625</xdr:rowOff>
    </xdr:to>
    <xdr:sp macro="" textlink="">
      <xdr:nvSpPr>
        <xdr:cNvPr id="280" name="テキスト ボックス 620"/>
        <xdr:cNvSpPr txBox="1"/>
      </xdr:nvSpPr>
      <xdr:spPr>
        <a:xfrm>
          <a:off x="12185650" y="16243300"/>
          <a:ext cx="35115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192</xdr:row>
      <xdr:rowOff>66675</xdr:rowOff>
    </xdr:from>
    <xdr:to xmlns:xdr="http://schemas.openxmlformats.org/drawingml/2006/spreadsheetDrawing">
      <xdr:col>87</xdr:col>
      <xdr:colOff>19050</xdr:colOff>
      <xdr:row>198</xdr:row>
      <xdr:rowOff>20320</xdr:rowOff>
    </xdr:to>
    <xdr:sp macro="" textlink="">
      <xdr:nvSpPr>
        <xdr:cNvPr id="281" name="テキスト ボックス 621"/>
        <xdr:cNvSpPr txBox="1"/>
      </xdr:nvSpPr>
      <xdr:spPr>
        <a:xfrm>
          <a:off x="4766310" y="146970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198</xdr:row>
      <xdr:rowOff>0</xdr:rowOff>
    </xdr:from>
    <xdr:to xmlns:xdr="http://schemas.openxmlformats.org/drawingml/2006/spreadsheetDrawing">
      <xdr:col>168</xdr:col>
      <xdr:colOff>38100</xdr:colOff>
      <xdr:row>208</xdr:row>
      <xdr:rowOff>19050</xdr:rowOff>
    </xdr:to>
    <xdr:cxnSp macro="">
      <xdr:nvCxnSpPr>
        <xdr:cNvPr id="282" name="直線矢印コネクタ 622"/>
        <xdr:cNvCxnSpPr/>
      </xdr:nvCxnSpPr>
      <xdr:spPr>
        <a:xfrm flipH="1">
          <a:off x="11610975" y="15087600"/>
          <a:ext cx="12287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194</xdr:row>
      <xdr:rowOff>19050</xdr:rowOff>
    </xdr:from>
    <xdr:to xmlns:xdr="http://schemas.openxmlformats.org/drawingml/2006/spreadsheetDrawing">
      <xdr:col>219</xdr:col>
      <xdr:colOff>57150</xdr:colOff>
      <xdr:row>197</xdr:row>
      <xdr:rowOff>57150</xdr:rowOff>
    </xdr:to>
    <xdr:sp macro="" textlink="">
      <xdr:nvSpPr>
        <xdr:cNvPr id="283" name="テキスト ボックス 623"/>
        <xdr:cNvSpPr txBox="1"/>
      </xdr:nvSpPr>
      <xdr:spPr>
        <a:xfrm>
          <a:off x="12725400" y="14801850"/>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221</xdr:row>
      <xdr:rowOff>6350</xdr:rowOff>
    </xdr:from>
    <xdr:to xmlns:xdr="http://schemas.openxmlformats.org/drawingml/2006/spreadsheetDrawing">
      <xdr:col>118</xdr:col>
      <xdr:colOff>46355</xdr:colOff>
      <xdr:row>228</xdr:row>
      <xdr:rowOff>47625</xdr:rowOff>
    </xdr:to>
    <xdr:sp macro="" textlink="">
      <xdr:nvSpPr>
        <xdr:cNvPr id="284" name="テキスト ボックス 624"/>
        <xdr:cNvSpPr txBox="1"/>
      </xdr:nvSpPr>
      <xdr:spPr>
        <a:xfrm>
          <a:off x="7064375" y="16846550"/>
          <a:ext cx="197358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203</xdr:row>
      <xdr:rowOff>19050</xdr:rowOff>
    </xdr:from>
    <xdr:to xmlns:xdr="http://schemas.openxmlformats.org/drawingml/2006/spreadsheetDrawing">
      <xdr:col>197</xdr:col>
      <xdr:colOff>38100</xdr:colOff>
      <xdr:row>207</xdr:row>
      <xdr:rowOff>19050</xdr:rowOff>
    </xdr:to>
    <xdr:cxnSp macro="">
      <xdr:nvCxnSpPr>
        <xdr:cNvPr id="285" name="直線矢印コネクタ 625"/>
        <xdr:cNvCxnSpPr/>
      </xdr:nvCxnSpPr>
      <xdr:spPr>
        <a:xfrm flipH="1">
          <a:off x="14658975" y="15487650"/>
          <a:ext cx="3905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200</xdr:row>
      <xdr:rowOff>9525</xdr:rowOff>
    </xdr:from>
    <xdr:to xmlns:xdr="http://schemas.openxmlformats.org/drawingml/2006/spreadsheetDrawing">
      <xdr:col>230</xdr:col>
      <xdr:colOff>33020</xdr:colOff>
      <xdr:row>203</xdr:row>
      <xdr:rowOff>41275</xdr:rowOff>
    </xdr:to>
    <xdr:sp macro="" textlink="">
      <xdr:nvSpPr>
        <xdr:cNvPr id="286" name="テキスト ボックス 626"/>
        <xdr:cNvSpPr txBox="1"/>
      </xdr:nvSpPr>
      <xdr:spPr>
        <a:xfrm>
          <a:off x="14888845" y="15249525"/>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249</xdr:row>
      <xdr:rowOff>9525</xdr:rowOff>
    </xdr:from>
    <xdr:to xmlns:xdr="http://schemas.openxmlformats.org/drawingml/2006/spreadsheetDrawing">
      <xdr:col>89</xdr:col>
      <xdr:colOff>66675</xdr:colOff>
      <xdr:row>249</xdr:row>
      <xdr:rowOff>66675</xdr:rowOff>
    </xdr:to>
    <xdr:cxnSp macro="">
      <xdr:nvCxnSpPr>
        <xdr:cNvPr id="287" name="直線コネクタ 627"/>
        <xdr:cNvCxnSpPr/>
      </xdr:nvCxnSpPr>
      <xdr:spPr>
        <a:xfrm flipV="1">
          <a:off x="6172200" y="18983325"/>
          <a:ext cx="6762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244</xdr:row>
      <xdr:rowOff>9525</xdr:rowOff>
    </xdr:from>
    <xdr:to xmlns:xdr="http://schemas.openxmlformats.org/drawingml/2006/spreadsheetDrawing">
      <xdr:col>149</xdr:col>
      <xdr:colOff>62230</xdr:colOff>
      <xdr:row>249</xdr:row>
      <xdr:rowOff>0</xdr:rowOff>
    </xdr:to>
    <xdr:cxnSp macro="">
      <xdr:nvCxnSpPr>
        <xdr:cNvPr id="288" name="直線コネクタ 628"/>
        <xdr:cNvCxnSpPr/>
      </xdr:nvCxnSpPr>
      <xdr:spPr>
        <a:xfrm flipV="1">
          <a:off x="7019925" y="18602325"/>
          <a:ext cx="439610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19050</xdr:colOff>
      <xdr:row>244</xdr:row>
      <xdr:rowOff>0</xdr:rowOff>
    </xdr:from>
    <xdr:to xmlns:xdr="http://schemas.openxmlformats.org/drawingml/2006/spreadsheetDrawing">
      <xdr:col>208</xdr:col>
      <xdr:colOff>19050</xdr:colOff>
      <xdr:row>249</xdr:row>
      <xdr:rowOff>9525</xdr:rowOff>
    </xdr:to>
    <xdr:cxnSp macro="">
      <xdr:nvCxnSpPr>
        <xdr:cNvPr id="289" name="直線コネクタ 629"/>
        <xdr:cNvCxnSpPr/>
      </xdr:nvCxnSpPr>
      <xdr:spPr>
        <a:xfrm>
          <a:off x="11601450" y="18592800"/>
          <a:ext cx="42672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249</xdr:row>
      <xdr:rowOff>19050</xdr:rowOff>
    </xdr:from>
    <xdr:to xmlns:xdr="http://schemas.openxmlformats.org/drawingml/2006/spreadsheetDrawing">
      <xdr:col>269</xdr:col>
      <xdr:colOff>0</xdr:colOff>
      <xdr:row>251</xdr:row>
      <xdr:rowOff>9525</xdr:rowOff>
    </xdr:to>
    <xdr:cxnSp macro="">
      <xdr:nvCxnSpPr>
        <xdr:cNvPr id="290" name="直線コネクタ 630"/>
        <xdr:cNvCxnSpPr/>
      </xdr:nvCxnSpPr>
      <xdr:spPr>
        <a:xfrm>
          <a:off x="16011525" y="18992850"/>
          <a:ext cx="448627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251</xdr:row>
      <xdr:rowOff>9525</xdr:rowOff>
    </xdr:from>
    <xdr:to xmlns:xdr="http://schemas.openxmlformats.org/drawingml/2006/spreadsheetDrawing">
      <xdr:col>277</xdr:col>
      <xdr:colOff>62865</xdr:colOff>
      <xdr:row>251</xdr:row>
      <xdr:rowOff>28575</xdr:rowOff>
    </xdr:to>
    <xdr:cxnSp macro="">
      <xdr:nvCxnSpPr>
        <xdr:cNvPr id="291" name="直線コネクタ 631"/>
        <xdr:cNvCxnSpPr/>
      </xdr:nvCxnSpPr>
      <xdr:spPr>
        <a:xfrm>
          <a:off x="20655915" y="19135725"/>
          <a:ext cx="514350"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239</xdr:col>
      <xdr:colOff>9525</xdr:colOff>
      <xdr:row>233</xdr:row>
      <xdr:rowOff>47625</xdr:rowOff>
    </xdr:from>
    <xdr:to xmlns:xdr="http://schemas.openxmlformats.org/drawingml/2006/spreadsheetDrawing">
      <xdr:col>243</xdr:col>
      <xdr:colOff>66675</xdr:colOff>
      <xdr:row>257</xdr:row>
      <xdr:rowOff>28575</xdr:rowOff>
    </xdr:to>
    <xdr:cxnSp macro="">
      <xdr:nvCxnSpPr>
        <xdr:cNvPr id="292" name="直線矢印コネクタ 632"/>
        <xdr:cNvCxnSpPr/>
      </xdr:nvCxnSpPr>
      <xdr:spPr>
        <a:xfrm flipH="1">
          <a:off x="18221325" y="17802225"/>
          <a:ext cx="361950" cy="1809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235</xdr:col>
      <xdr:colOff>13970</xdr:colOff>
      <xdr:row>230</xdr:row>
      <xdr:rowOff>0</xdr:rowOff>
    </xdr:from>
    <xdr:to xmlns:xdr="http://schemas.openxmlformats.org/drawingml/2006/spreadsheetDrawing">
      <xdr:col>262</xdr:col>
      <xdr:colOff>13970</xdr:colOff>
      <xdr:row>233</xdr:row>
      <xdr:rowOff>0</xdr:rowOff>
    </xdr:to>
    <xdr:sp macro="" textlink="">
      <xdr:nvSpPr>
        <xdr:cNvPr id="293" name="テキスト ボックス 633"/>
        <xdr:cNvSpPr txBox="1"/>
      </xdr:nvSpPr>
      <xdr:spPr>
        <a:xfrm>
          <a:off x="17920970" y="1752600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スカート押えロープ</a:t>
          </a:r>
          <a:r>
            <a:rPr kumimoji="1" lang="en-US" altLang="ja-JP" sz="1200">
              <a:latin typeface="ＭＳ ゴシック"/>
              <a:ea typeface="ＭＳ ゴシック"/>
            </a:rPr>
            <a:t> </a:t>
          </a:r>
        </a:p>
      </xdr:txBody>
    </xdr:sp>
    <xdr:clientData/>
  </xdr:twoCellAnchor>
  <xdr:twoCellAnchor>
    <xdr:from xmlns:xdr="http://schemas.openxmlformats.org/drawingml/2006/spreadsheetDrawing">
      <xdr:col>271</xdr:col>
      <xdr:colOff>66675</xdr:colOff>
      <xdr:row>244</xdr:row>
      <xdr:rowOff>36195</xdr:rowOff>
    </xdr:from>
    <xdr:to xmlns:xdr="http://schemas.openxmlformats.org/drawingml/2006/spreadsheetDrawing">
      <xdr:col>278</xdr:col>
      <xdr:colOff>28575</xdr:colOff>
      <xdr:row>250</xdr:row>
      <xdr:rowOff>28575</xdr:rowOff>
    </xdr:to>
    <xdr:cxnSp macro="">
      <xdr:nvCxnSpPr>
        <xdr:cNvPr id="294" name="直線コネクタ 634"/>
        <xdr:cNvCxnSpPr/>
      </xdr:nvCxnSpPr>
      <xdr:spPr>
        <a:xfrm flipV="1">
          <a:off x="20716875" y="1862899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205</xdr:row>
      <xdr:rowOff>17145</xdr:rowOff>
    </xdr:from>
    <xdr:to xmlns:xdr="http://schemas.openxmlformats.org/drawingml/2006/spreadsheetDrawing">
      <xdr:col>278</xdr:col>
      <xdr:colOff>28575</xdr:colOff>
      <xdr:row>211</xdr:row>
      <xdr:rowOff>9525</xdr:rowOff>
    </xdr:to>
    <xdr:cxnSp macro="">
      <xdr:nvCxnSpPr>
        <xdr:cNvPr id="295" name="直線コネクタ 635"/>
        <xdr:cNvCxnSpPr/>
      </xdr:nvCxnSpPr>
      <xdr:spPr>
        <a:xfrm flipV="1">
          <a:off x="20716875" y="1563814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209</xdr:row>
      <xdr:rowOff>15240</xdr:rowOff>
    </xdr:from>
    <xdr:to xmlns:xdr="http://schemas.openxmlformats.org/drawingml/2006/spreadsheetDrawing">
      <xdr:col>274</xdr:col>
      <xdr:colOff>0</xdr:colOff>
      <xdr:row>248</xdr:row>
      <xdr:rowOff>38100</xdr:rowOff>
    </xdr:to>
    <xdr:cxnSp macro="">
      <xdr:nvCxnSpPr>
        <xdr:cNvPr id="296" name="直線矢印コネクタ 636"/>
        <xdr:cNvCxnSpPr/>
      </xdr:nvCxnSpPr>
      <xdr:spPr>
        <a:xfrm>
          <a:off x="20878800" y="159410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214</xdr:row>
      <xdr:rowOff>72390</xdr:rowOff>
    </xdr:from>
    <xdr:to xmlns:xdr="http://schemas.openxmlformats.org/drawingml/2006/spreadsheetDrawing">
      <xdr:col>277</xdr:col>
      <xdr:colOff>57150</xdr:colOff>
      <xdr:row>243</xdr:row>
      <xdr:rowOff>34290</xdr:rowOff>
    </xdr:to>
    <xdr:sp macro="" textlink="">
      <xdr:nvSpPr>
        <xdr:cNvPr id="297" name="テキスト ボックス 637"/>
        <xdr:cNvSpPr txBox="1"/>
      </xdr:nvSpPr>
      <xdr:spPr>
        <a:xfrm rot="5400000">
          <a:off x="20859750" y="1637919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243</xdr:row>
      <xdr:rowOff>72390</xdr:rowOff>
    </xdr:from>
    <xdr:to xmlns:xdr="http://schemas.openxmlformats.org/drawingml/2006/spreadsheetDrawing">
      <xdr:col>150</xdr:col>
      <xdr:colOff>68580</xdr:colOff>
      <xdr:row>248</xdr:row>
      <xdr:rowOff>75565</xdr:rowOff>
    </xdr:to>
    <xdr:cxnSp macro="">
      <xdr:nvCxnSpPr>
        <xdr:cNvPr id="298" name="直線コネクタ 638"/>
        <xdr:cNvCxnSpPr>
          <a:stCxn id="242" idx="7"/>
        </xdr:cNvCxnSpPr>
      </xdr:nvCxnSpPr>
      <xdr:spPr>
        <a:xfrm flipV="1">
          <a:off x="11142980" y="18588990"/>
          <a:ext cx="3556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72390</xdr:colOff>
      <xdr:row>249</xdr:row>
      <xdr:rowOff>60960</xdr:rowOff>
    </xdr:from>
    <xdr:to xmlns:xdr="http://schemas.openxmlformats.org/drawingml/2006/spreadsheetDrawing">
      <xdr:col>145</xdr:col>
      <xdr:colOff>34290</xdr:colOff>
      <xdr:row>256</xdr:row>
      <xdr:rowOff>61595</xdr:rowOff>
    </xdr:to>
    <xdr:cxnSp macro="">
      <xdr:nvCxnSpPr>
        <xdr:cNvPr id="299" name="直線コネクタ 639"/>
        <xdr:cNvCxnSpPr/>
      </xdr:nvCxnSpPr>
      <xdr:spPr>
        <a:xfrm flipV="1">
          <a:off x="10587990" y="19034760"/>
          <a:ext cx="49530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251</xdr:row>
      <xdr:rowOff>15240</xdr:rowOff>
    </xdr:from>
    <xdr:to xmlns:xdr="http://schemas.openxmlformats.org/drawingml/2006/spreadsheetDrawing">
      <xdr:col>158</xdr:col>
      <xdr:colOff>64770</xdr:colOff>
      <xdr:row>257</xdr:row>
      <xdr:rowOff>57150</xdr:rowOff>
    </xdr:to>
    <xdr:cxnSp macro="">
      <xdr:nvCxnSpPr>
        <xdr:cNvPr id="300" name="直線コネクタ 640"/>
        <xdr:cNvCxnSpPr/>
      </xdr:nvCxnSpPr>
      <xdr:spPr>
        <a:xfrm flipV="1">
          <a:off x="11689080" y="19141440"/>
          <a:ext cx="41529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255</xdr:row>
      <xdr:rowOff>72390</xdr:rowOff>
    </xdr:from>
    <xdr:to xmlns:xdr="http://schemas.openxmlformats.org/drawingml/2006/spreadsheetDrawing">
      <xdr:col>197</xdr:col>
      <xdr:colOff>41910</xdr:colOff>
      <xdr:row>263</xdr:row>
      <xdr:rowOff>68580</xdr:rowOff>
    </xdr:to>
    <xdr:cxnSp macro="">
      <xdr:nvCxnSpPr>
        <xdr:cNvPr id="301" name="直線矢印コネクタ 641"/>
        <xdr:cNvCxnSpPr/>
      </xdr:nvCxnSpPr>
      <xdr:spPr>
        <a:xfrm>
          <a:off x="10643235" y="19503390"/>
          <a:ext cx="44100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252</xdr:row>
      <xdr:rowOff>60960</xdr:rowOff>
    </xdr:from>
    <xdr:to xmlns:xdr="http://schemas.openxmlformats.org/drawingml/2006/spreadsheetDrawing">
      <xdr:col>173</xdr:col>
      <xdr:colOff>3810</xdr:colOff>
      <xdr:row>259</xdr:row>
      <xdr:rowOff>57150</xdr:rowOff>
    </xdr:to>
    <xdr:cxnSp macro="">
      <xdr:nvCxnSpPr>
        <xdr:cNvPr id="302" name="直線コネクタ 642"/>
        <xdr:cNvCxnSpPr/>
      </xdr:nvCxnSpPr>
      <xdr:spPr>
        <a:xfrm flipV="1">
          <a:off x="12748260" y="19263360"/>
          <a:ext cx="4381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254</xdr:row>
      <xdr:rowOff>30480</xdr:rowOff>
    </xdr:from>
    <xdr:to xmlns:xdr="http://schemas.openxmlformats.org/drawingml/2006/spreadsheetDrawing">
      <xdr:col>187</xdr:col>
      <xdr:colOff>11430</xdr:colOff>
      <xdr:row>261</xdr:row>
      <xdr:rowOff>45720</xdr:rowOff>
    </xdr:to>
    <xdr:cxnSp macro="">
      <xdr:nvCxnSpPr>
        <xdr:cNvPr id="303" name="直線コネクタ 643"/>
        <xdr:cNvCxnSpPr/>
      </xdr:nvCxnSpPr>
      <xdr:spPr>
        <a:xfrm flipV="1">
          <a:off x="13811250" y="19385280"/>
          <a:ext cx="4495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256</xdr:row>
      <xdr:rowOff>15240</xdr:rowOff>
    </xdr:from>
    <xdr:to xmlns:xdr="http://schemas.openxmlformats.org/drawingml/2006/spreadsheetDrawing">
      <xdr:col>203</xdr:col>
      <xdr:colOff>45720</xdr:colOff>
      <xdr:row>265</xdr:row>
      <xdr:rowOff>49530</xdr:rowOff>
    </xdr:to>
    <xdr:cxnSp macro="">
      <xdr:nvCxnSpPr>
        <xdr:cNvPr id="304" name="直線コネクタ 644"/>
        <xdr:cNvCxnSpPr/>
      </xdr:nvCxnSpPr>
      <xdr:spPr>
        <a:xfrm flipV="1">
          <a:off x="14946630" y="19522440"/>
          <a:ext cx="56769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258</xdr:row>
      <xdr:rowOff>76200</xdr:rowOff>
    </xdr:from>
    <xdr:to xmlns:xdr="http://schemas.openxmlformats.org/drawingml/2006/spreadsheetDrawing">
      <xdr:col>179</xdr:col>
      <xdr:colOff>47625</xdr:colOff>
      <xdr:row>262</xdr:row>
      <xdr:rowOff>34925</xdr:rowOff>
    </xdr:to>
    <xdr:sp macro="" textlink="">
      <xdr:nvSpPr>
        <xdr:cNvPr id="305" name="テキスト ボックス 645"/>
        <xdr:cNvSpPr txBox="1"/>
      </xdr:nvSpPr>
      <xdr:spPr>
        <a:xfrm rot="484200">
          <a:off x="11204575" y="19735800"/>
          <a:ext cx="2482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269</xdr:row>
      <xdr:rowOff>53340</xdr:rowOff>
    </xdr:from>
    <xdr:to xmlns:xdr="http://schemas.openxmlformats.org/drawingml/2006/spreadsheetDrawing">
      <xdr:col>198</xdr:col>
      <xdr:colOff>49530</xdr:colOff>
      <xdr:row>275</xdr:row>
      <xdr:rowOff>11430</xdr:rowOff>
    </xdr:to>
    <xdr:cxnSp macro="">
      <xdr:nvCxnSpPr>
        <xdr:cNvPr id="306" name="直線矢印コネクタ 646"/>
        <xdr:cNvCxnSpPr/>
      </xdr:nvCxnSpPr>
      <xdr:spPr>
        <a:xfrm flipH="1" flipV="1">
          <a:off x="14470380" y="20551140"/>
          <a:ext cx="66675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275</xdr:row>
      <xdr:rowOff>20320</xdr:rowOff>
    </xdr:from>
    <xdr:to xmlns:xdr="http://schemas.openxmlformats.org/drawingml/2006/spreadsheetDrawing">
      <xdr:col>224</xdr:col>
      <xdr:colOff>26670</xdr:colOff>
      <xdr:row>278</xdr:row>
      <xdr:rowOff>36195</xdr:rowOff>
    </xdr:to>
    <xdr:sp macro="" textlink="">
      <xdr:nvSpPr>
        <xdr:cNvPr id="307" name="テキスト ボックス 647"/>
        <xdr:cNvSpPr txBox="1"/>
      </xdr:nvSpPr>
      <xdr:spPr>
        <a:xfrm>
          <a:off x="14895195" y="2097532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267</xdr:row>
      <xdr:rowOff>26670</xdr:rowOff>
    </xdr:from>
    <xdr:to xmlns:xdr="http://schemas.openxmlformats.org/drawingml/2006/spreadsheetDrawing">
      <xdr:col>230</xdr:col>
      <xdr:colOff>64770</xdr:colOff>
      <xdr:row>275</xdr:row>
      <xdr:rowOff>7620</xdr:rowOff>
    </xdr:to>
    <xdr:cxnSp macro="">
      <xdr:nvCxnSpPr>
        <xdr:cNvPr id="308" name="直線矢印コネクタ 648"/>
        <xdr:cNvCxnSpPr/>
      </xdr:nvCxnSpPr>
      <xdr:spPr>
        <a:xfrm flipV="1">
          <a:off x="16653510" y="20372070"/>
          <a:ext cx="9372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277</xdr:row>
      <xdr:rowOff>74930</xdr:rowOff>
    </xdr:from>
    <xdr:to xmlns:xdr="http://schemas.openxmlformats.org/drawingml/2006/spreadsheetDrawing">
      <xdr:col>236</xdr:col>
      <xdr:colOff>30480</xdr:colOff>
      <xdr:row>285</xdr:row>
      <xdr:rowOff>40005</xdr:rowOff>
    </xdr:to>
    <xdr:sp macro="" textlink="">
      <xdr:nvSpPr>
        <xdr:cNvPr id="309" name="テキスト ボックス 649"/>
        <xdr:cNvSpPr txBox="1"/>
      </xdr:nvSpPr>
      <xdr:spPr>
        <a:xfrm>
          <a:off x="15228570" y="21182330"/>
          <a:ext cx="278511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281</xdr:row>
      <xdr:rowOff>33655</xdr:rowOff>
    </xdr:from>
    <xdr:to xmlns:xdr="http://schemas.openxmlformats.org/drawingml/2006/spreadsheetDrawing">
      <xdr:col>136</xdr:col>
      <xdr:colOff>66675</xdr:colOff>
      <xdr:row>286</xdr:row>
      <xdr:rowOff>63500</xdr:rowOff>
    </xdr:to>
    <xdr:sp macro="" textlink="">
      <xdr:nvSpPr>
        <xdr:cNvPr id="310" name="テキスト ボックス 650"/>
        <xdr:cNvSpPr txBox="1"/>
      </xdr:nvSpPr>
      <xdr:spPr>
        <a:xfrm>
          <a:off x="7515225" y="21445855"/>
          <a:ext cx="29146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307</xdr:row>
      <xdr:rowOff>0</xdr:rowOff>
    </xdr:from>
    <xdr:to xmlns:xdr="http://schemas.openxmlformats.org/drawingml/2006/spreadsheetDrawing">
      <xdr:col>192</xdr:col>
      <xdr:colOff>5080</xdr:colOff>
      <xdr:row>307</xdr:row>
      <xdr:rowOff>0</xdr:rowOff>
    </xdr:to>
    <xdr:cxnSp macro="">
      <xdr:nvCxnSpPr>
        <xdr:cNvPr id="311" name="直線コネクタ 651"/>
        <xdr:cNvCxnSpPr/>
      </xdr:nvCxnSpPr>
      <xdr:spPr>
        <a:xfrm>
          <a:off x="8387080" y="23393400"/>
          <a:ext cx="62484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347</xdr:row>
      <xdr:rowOff>0</xdr:rowOff>
    </xdr:from>
    <xdr:to xmlns:xdr="http://schemas.openxmlformats.org/drawingml/2006/spreadsheetDrawing">
      <xdr:col>192</xdr:col>
      <xdr:colOff>0</xdr:colOff>
      <xdr:row>347</xdr:row>
      <xdr:rowOff>0</xdr:rowOff>
    </xdr:to>
    <xdr:cxnSp macro="">
      <xdr:nvCxnSpPr>
        <xdr:cNvPr id="312" name="直線コネクタ 652"/>
        <xdr:cNvCxnSpPr/>
      </xdr:nvCxnSpPr>
      <xdr:spPr>
        <a:xfrm>
          <a:off x="8377555" y="264414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5080</xdr:colOff>
      <xdr:row>358</xdr:row>
      <xdr:rowOff>9525</xdr:rowOff>
    </xdr:from>
    <xdr:to xmlns:xdr="http://schemas.openxmlformats.org/drawingml/2006/spreadsheetDrawing">
      <xdr:col>291</xdr:col>
      <xdr:colOff>47625</xdr:colOff>
      <xdr:row>358</xdr:row>
      <xdr:rowOff>9525</xdr:rowOff>
    </xdr:to>
    <xdr:cxnSp macro="">
      <xdr:nvCxnSpPr>
        <xdr:cNvPr id="313" name="直線コネクタ 653"/>
        <xdr:cNvCxnSpPr/>
      </xdr:nvCxnSpPr>
      <xdr:spPr>
        <a:xfrm>
          <a:off x="16007080" y="27289125"/>
          <a:ext cx="620522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307</xdr:row>
      <xdr:rowOff>0</xdr:rowOff>
    </xdr:from>
    <xdr:to xmlns:xdr="http://schemas.openxmlformats.org/drawingml/2006/spreadsheetDrawing">
      <xdr:col>190</xdr:col>
      <xdr:colOff>0</xdr:colOff>
      <xdr:row>346</xdr:row>
      <xdr:rowOff>66675</xdr:rowOff>
    </xdr:to>
    <xdr:cxnSp macro="">
      <xdr:nvCxnSpPr>
        <xdr:cNvPr id="314" name="直線矢印コネクタ 656"/>
        <xdr:cNvCxnSpPr/>
      </xdr:nvCxnSpPr>
      <xdr:spPr>
        <a:xfrm flipV="1">
          <a:off x="14478000" y="23393400"/>
          <a:ext cx="0" cy="3038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212</xdr:col>
      <xdr:colOff>0</xdr:colOff>
      <xdr:row>333</xdr:row>
      <xdr:rowOff>0</xdr:rowOff>
    </xdr:from>
    <xdr:to xmlns:xdr="http://schemas.openxmlformats.org/drawingml/2006/spreadsheetDrawing">
      <xdr:col>212</xdr:col>
      <xdr:colOff>0</xdr:colOff>
      <xdr:row>357</xdr:row>
      <xdr:rowOff>66675</xdr:rowOff>
    </xdr:to>
    <xdr:cxnSp macro="">
      <xdr:nvCxnSpPr>
        <xdr:cNvPr id="315" name="直線矢印コネクタ 657"/>
        <xdr:cNvCxnSpPr/>
      </xdr:nvCxnSpPr>
      <xdr:spPr>
        <a:xfrm flipV="1">
          <a:off x="16154400" y="25374600"/>
          <a:ext cx="0" cy="1895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305</xdr:row>
      <xdr:rowOff>36830</xdr:rowOff>
    </xdr:from>
    <xdr:to xmlns:xdr="http://schemas.openxmlformats.org/drawingml/2006/spreadsheetDrawing">
      <xdr:col>209</xdr:col>
      <xdr:colOff>13970</xdr:colOff>
      <xdr:row>308</xdr:row>
      <xdr:rowOff>33020</xdr:rowOff>
    </xdr:to>
    <xdr:sp macro="" textlink="">
      <xdr:nvSpPr>
        <xdr:cNvPr id="316" name="テキスト ボックス 658"/>
        <xdr:cNvSpPr txBox="1"/>
      </xdr:nvSpPr>
      <xdr:spPr>
        <a:xfrm>
          <a:off x="14590395" y="2327783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318</xdr:row>
      <xdr:rowOff>20320</xdr:rowOff>
    </xdr:from>
    <xdr:to xmlns:xdr="http://schemas.openxmlformats.org/drawingml/2006/spreadsheetDrawing">
      <xdr:col>228</xdr:col>
      <xdr:colOff>5080</xdr:colOff>
      <xdr:row>320</xdr:row>
      <xdr:rowOff>28575</xdr:rowOff>
    </xdr:to>
    <xdr:sp macro="" textlink="">
      <xdr:nvSpPr>
        <xdr:cNvPr id="317" name="テキスト ボックス 659"/>
        <xdr:cNvSpPr txBox="1"/>
      </xdr:nvSpPr>
      <xdr:spPr>
        <a:xfrm>
          <a:off x="14276070" y="24251920"/>
          <a:ext cx="3102610" cy="16065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強化繊維入り又はステンレス入り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199</xdr:col>
      <xdr:colOff>45720</xdr:colOff>
      <xdr:row>339</xdr:row>
      <xdr:rowOff>50800</xdr:rowOff>
    </xdr:from>
    <xdr:to xmlns:xdr="http://schemas.openxmlformats.org/drawingml/2006/spreadsheetDrawing">
      <xdr:col>214</xdr:col>
      <xdr:colOff>43180</xdr:colOff>
      <xdr:row>342</xdr:row>
      <xdr:rowOff>47625</xdr:rowOff>
    </xdr:to>
    <xdr:sp macro="" textlink="">
      <xdr:nvSpPr>
        <xdr:cNvPr id="318" name="テキスト ボックス 660"/>
        <xdr:cNvSpPr txBox="1"/>
      </xdr:nvSpPr>
      <xdr:spPr>
        <a:xfrm>
          <a:off x="15209520" y="25882600"/>
          <a:ext cx="114046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r"/>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319</xdr:row>
      <xdr:rowOff>60325</xdr:rowOff>
    </xdr:from>
    <xdr:to xmlns:xdr="http://schemas.openxmlformats.org/drawingml/2006/spreadsheetDrawing">
      <xdr:col>205</xdr:col>
      <xdr:colOff>24130</xdr:colOff>
      <xdr:row>322</xdr:row>
      <xdr:rowOff>57150</xdr:rowOff>
    </xdr:to>
    <xdr:sp macro="" textlink="">
      <xdr:nvSpPr>
        <xdr:cNvPr id="319" name="テキスト ボックス 661"/>
        <xdr:cNvSpPr txBox="1"/>
      </xdr:nvSpPr>
      <xdr:spPr>
        <a:xfrm>
          <a:off x="14504670" y="24368125"/>
          <a:ext cx="114046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307</xdr:row>
      <xdr:rowOff>9525</xdr:rowOff>
    </xdr:from>
    <xdr:to xmlns:xdr="http://schemas.openxmlformats.org/drawingml/2006/spreadsheetDrawing">
      <xdr:col>110</xdr:col>
      <xdr:colOff>52070</xdr:colOff>
      <xdr:row>324</xdr:row>
      <xdr:rowOff>24130</xdr:rowOff>
    </xdr:to>
    <xdr:cxnSp macro="">
      <xdr:nvCxnSpPr>
        <xdr:cNvPr id="320" name="直線矢印コネクタ 664"/>
        <xdr:cNvCxnSpPr/>
      </xdr:nvCxnSpPr>
      <xdr:spPr>
        <a:xfrm flipV="1">
          <a:off x="8434070" y="234029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47625</xdr:colOff>
      <xdr:row>349</xdr:row>
      <xdr:rowOff>65405</xdr:rowOff>
    </xdr:from>
    <xdr:to xmlns:xdr="http://schemas.openxmlformats.org/drawingml/2006/spreadsheetDrawing">
      <xdr:col>214</xdr:col>
      <xdr:colOff>13970</xdr:colOff>
      <xdr:row>352</xdr:row>
      <xdr:rowOff>57150</xdr:rowOff>
    </xdr:to>
    <xdr:sp macro="" textlink="">
      <xdr:nvSpPr>
        <xdr:cNvPr id="321" name="テキスト ボックス 667"/>
        <xdr:cNvSpPr txBox="1"/>
      </xdr:nvSpPr>
      <xdr:spPr>
        <a:xfrm>
          <a:off x="15668625" y="26659205"/>
          <a:ext cx="652145" cy="22034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1.35</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329</xdr:row>
      <xdr:rowOff>43180</xdr:rowOff>
    </xdr:from>
    <xdr:to xmlns:xdr="http://schemas.openxmlformats.org/drawingml/2006/spreadsheetDrawing">
      <xdr:col>110</xdr:col>
      <xdr:colOff>52070</xdr:colOff>
      <xdr:row>346</xdr:row>
      <xdr:rowOff>66675</xdr:rowOff>
    </xdr:to>
    <xdr:cxnSp macro="">
      <xdr:nvCxnSpPr>
        <xdr:cNvPr id="322" name="直線矢印コネクタ 668"/>
        <xdr:cNvCxnSpPr/>
      </xdr:nvCxnSpPr>
      <xdr:spPr>
        <a:xfrm flipV="1">
          <a:off x="8434070" y="251129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47625</xdr:colOff>
      <xdr:row>324</xdr:row>
      <xdr:rowOff>27305</xdr:rowOff>
    </xdr:from>
    <xdr:to xmlns:xdr="http://schemas.openxmlformats.org/drawingml/2006/spreadsheetDrawing">
      <xdr:col>116</xdr:col>
      <xdr:colOff>19050</xdr:colOff>
      <xdr:row>327</xdr:row>
      <xdr:rowOff>28575</xdr:rowOff>
    </xdr:to>
    <xdr:sp macro="" textlink="">
      <xdr:nvSpPr>
        <xdr:cNvPr id="323" name="テキスト ボックス 669"/>
        <xdr:cNvSpPr txBox="1"/>
      </xdr:nvSpPr>
      <xdr:spPr>
        <a:xfrm>
          <a:off x="8048625" y="24716105"/>
          <a:ext cx="809625" cy="229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106</xdr:col>
      <xdr:colOff>47625</xdr:colOff>
      <xdr:row>326</xdr:row>
      <xdr:rowOff>60960</xdr:rowOff>
    </xdr:from>
    <xdr:to xmlns:xdr="http://schemas.openxmlformats.org/drawingml/2006/spreadsheetDrawing">
      <xdr:col>116</xdr:col>
      <xdr:colOff>5080</xdr:colOff>
      <xdr:row>329</xdr:row>
      <xdr:rowOff>57150</xdr:rowOff>
    </xdr:to>
    <xdr:sp macro="" textlink="">
      <xdr:nvSpPr>
        <xdr:cNvPr id="324" name="テキスト ボックス 670"/>
        <xdr:cNvSpPr txBox="1"/>
      </xdr:nvSpPr>
      <xdr:spPr>
        <a:xfrm>
          <a:off x="8124825" y="24902160"/>
          <a:ext cx="71945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182</xdr:row>
      <xdr:rowOff>38100</xdr:rowOff>
    </xdr:from>
    <xdr:to xmlns:xdr="http://schemas.openxmlformats.org/drawingml/2006/spreadsheetDrawing">
      <xdr:col>290</xdr:col>
      <xdr:colOff>66675</xdr:colOff>
      <xdr:row>190</xdr:row>
      <xdr:rowOff>66675</xdr:rowOff>
    </xdr:to>
    <xdr:sp macro="" textlink="">
      <xdr:nvSpPr>
        <xdr:cNvPr id="325" name="テキスト ボックス 671"/>
        <xdr:cNvSpPr txBox="1"/>
      </xdr:nvSpPr>
      <xdr:spPr>
        <a:xfrm>
          <a:off x="152400" y="13906500"/>
          <a:ext cx="22002750"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178</xdr:col>
      <xdr:colOff>36195</xdr:colOff>
      <xdr:row>348</xdr:row>
      <xdr:rowOff>17780</xdr:rowOff>
    </xdr:from>
    <xdr:to xmlns:xdr="http://schemas.openxmlformats.org/drawingml/2006/spreadsheetDrawing">
      <xdr:col>196</xdr:col>
      <xdr:colOff>13970</xdr:colOff>
      <xdr:row>351</xdr:row>
      <xdr:rowOff>13970</xdr:rowOff>
    </xdr:to>
    <xdr:sp macro="" textlink="">
      <xdr:nvSpPr>
        <xdr:cNvPr id="326" name="テキスト ボックス 672"/>
        <xdr:cNvSpPr txBox="1"/>
      </xdr:nvSpPr>
      <xdr:spPr>
        <a:xfrm>
          <a:off x="13599795" y="2653538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201</xdr:col>
      <xdr:colOff>26670</xdr:colOff>
      <xdr:row>358</xdr:row>
      <xdr:rowOff>8255</xdr:rowOff>
    </xdr:from>
    <xdr:to xmlns:xdr="http://schemas.openxmlformats.org/drawingml/2006/spreadsheetDrawing">
      <xdr:col>219</xdr:col>
      <xdr:colOff>4445</xdr:colOff>
      <xdr:row>361</xdr:row>
      <xdr:rowOff>4445</xdr:rowOff>
    </xdr:to>
    <xdr:sp macro="" textlink="">
      <xdr:nvSpPr>
        <xdr:cNvPr id="327" name="テキスト ボックス 673"/>
        <xdr:cNvSpPr txBox="1"/>
      </xdr:nvSpPr>
      <xdr:spPr>
        <a:xfrm>
          <a:off x="15342870" y="2728785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159</xdr:col>
      <xdr:colOff>38100</xdr:colOff>
      <xdr:row>240</xdr:row>
      <xdr:rowOff>0</xdr:rowOff>
    </xdr:from>
    <xdr:to xmlns:xdr="http://schemas.openxmlformats.org/drawingml/2006/spreadsheetDrawing">
      <xdr:col>163</xdr:col>
      <xdr:colOff>28575</xdr:colOff>
      <xdr:row>243</xdr:row>
      <xdr:rowOff>38100</xdr:rowOff>
    </xdr:to>
    <xdr:cxnSp macro="">
      <xdr:nvCxnSpPr>
        <xdr:cNvPr id="328" name="直線矢印コネクタ 674"/>
        <xdr:cNvCxnSpPr/>
      </xdr:nvCxnSpPr>
      <xdr:spPr>
        <a:xfrm flipH="1">
          <a:off x="12153900" y="18288000"/>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161</xdr:col>
      <xdr:colOff>61595</xdr:colOff>
      <xdr:row>237</xdr:row>
      <xdr:rowOff>19050</xdr:rowOff>
    </xdr:from>
    <xdr:to xmlns:xdr="http://schemas.openxmlformats.org/drawingml/2006/spreadsheetDrawing">
      <xdr:col>188</xdr:col>
      <xdr:colOff>61595</xdr:colOff>
      <xdr:row>240</xdr:row>
      <xdr:rowOff>19050</xdr:rowOff>
    </xdr:to>
    <xdr:sp macro="" textlink="">
      <xdr:nvSpPr>
        <xdr:cNvPr id="329" name="テキスト ボックス 675"/>
        <xdr:cNvSpPr txBox="1"/>
      </xdr:nvSpPr>
      <xdr:spPr>
        <a:xfrm>
          <a:off x="12329795" y="180784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71755</xdr:colOff>
      <xdr:row>339</xdr:row>
      <xdr:rowOff>28575</xdr:rowOff>
    </xdr:from>
    <xdr:to xmlns:xdr="http://schemas.openxmlformats.org/drawingml/2006/spreadsheetDrawing">
      <xdr:col>25</xdr:col>
      <xdr:colOff>19050</xdr:colOff>
      <xdr:row>345</xdr:row>
      <xdr:rowOff>57150</xdr:rowOff>
    </xdr:to>
    <xdr:cxnSp macro="">
      <xdr:nvCxnSpPr>
        <xdr:cNvPr id="330" name="直線矢印コネクタ 676"/>
        <xdr:cNvCxnSpPr/>
      </xdr:nvCxnSpPr>
      <xdr:spPr>
        <a:xfrm flipH="1">
          <a:off x="1671955" y="25860375"/>
          <a:ext cx="252095" cy="48577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57150</xdr:colOff>
      <xdr:row>336</xdr:row>
      <xdr:rowOff>19050</xdr:rowOff>
    </xdr:from>
    <xdr:to xmlns:xdr="http://schemas.openxmlformats.org/drawingml/2006/spreadsheetDrawing">
      <xdr:col>39</xdr:col>
      <xdr:colOff>0</xdr:colOff>
      <xdr:row>339</xdr:row>
      <xdr:rowOff>28575</xdr:rowOff>
    </xdr:to>
    <xdr:sp macro="" textlink="">
      <xdr:nvSpPr>
        <xdr:cNvPr id="331" name="テキスト ボックス 677"/>
        <xdr:cNvSpPr txBox="1"/>
      </xdr:nvSpPr>
      <xdr:spPr>
        <a:xfrm>
          <a:off x="1733550" y="25622250"/>
          <a:ext cx="1238250"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147</xdr:col>
      <xdr:colOff>0</xdr:colOff>
      <xdr:row>298</xdr:row>
      <xdr:rowOff>6350</xdr:rowOff>
    </xdr:from>
    <xdr:to xmlns:xdr="http://schemas.openxmlformats.org/drawingml/2006/spreadsheetDrawing">
      <xdr:col>149</xdr:col>
      <xdr:colOff>52705</xdr:colOff>
      <xdr:row>300</xdr:row>
      <xdr:rowOff>52705</xdr:rowOff>
    </xdr:to>
    <xdr:cxnSp macro="">
      <xdr:nvCxnSpPr>
        <xdr:cNvPr id="332" name="直線コネクタ 678"/>
        <xdr:cNvCxnSpPr/>
      </xdr:nvCxnSpPr>
      <xdr:spPr>
        <a:xfrm flipH="1" flipV="1">
          <a:off x="11201400" y="227139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148</xdr:col>
      <xdr:colOff>0</xdr:colOff>
      <xdr:row>295</xdr:row>
      <xdr:rowOff>6350</xdr:rowOff>
    </xdr:from>
    <xdr:to xmlns:xdr="http://schemas.openxmlformats.org/drawingml/2006/spreadsheetDrawing">
      <xdr:col>152</xdr:col>
      <xdr:colOff>6350</xdr:colOff>
      <xdr:row>299</xdr:row>
      <xdr:rowOff>3175</xdr:rowOff>
    </xdr:to>
    <xdr:cxnSp macro="">
      <xdr:nvCxnSpPr>
        <xdr:cNvPr id="333" name="直線矢印コネクタ 679"/>
        <xdr:cNvCxnSpPr/>
      </xdr:nvCxnSpPr>
      <xdr:spPr>
        <a:xfrm flipV="1">
          <a:off x="11277600" y="224853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73025</xdr:colOff>
      <xdr:row>294</xdr:row>
      <xdr:rowOff>3175</xdr:rowOff>
    </xdr:from>
    <xdr:to xmlns:xdr="http://schemas.openxmlformats.org/drawingml/2006/spreadsheetDrawing">
      <xdr:col>153</xdr:col>
      <xdr:colOff>49530</xdr:colOff>
      <xdr:row>296</xdr:row>
      <xdr:rowOff>49530</xdr:rowOff>
    </xdr:to>
    <xdr:cxnSp macro="">
      <xdr:nvCxnSpPr>
        <xdr:cNvPr id="334" name="直線コネクタ 680"/>
        <xdr:cNvCxnSpPr/>
      </xdr:nvCxnSpPr>
      <xdr:spPr>
        <a:xfrm flipH="1" flipV="1">
          <a:off x="11503025" y="224059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154</xdr:col>
      <xdr:colOff>31750</xdr:colOff>
      <xdr:row>294</xdr:row>
      <xdr:rowOff>3175</xdr:rowOff>
    </xdr:from>
    <xdr:to xmlns:xdr="http://schemas.openxmlformats.org/drawingml/2006/spreadsheetDrawing">
      <xdr:col>157</xdr:col>
      <xdr:colOff>3175</xdr:colOff>
      <xdr:row>296</xdr:row>
      <xdr:rowOff>50800</xdr:rowOff>
    </xdr:to>
    <xdr:cxnSp macro="">
      <xdr:nvCxnSpPr>
        <xdr:cNvPr id="335" name="直線コネクタ 681"/>
        <xdr:cNvCxnSpPr/>
      </xdr:nvCxnSpPr>
      <xdr:spPr>
        <a:xfrm flipH="1">
          <a:off x="11766550" y="224059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158</xdr:col>
      <xdr:colOff>22225</xdr:colOff>
      <xdr:row>298</xdr:row>
      <xdr:rowOff>0</xdr:rowOff>
    </xdr:from>
    <xdr:to xmlns:xdr="http://schemas.openxmlformats.org/drawingml/2006/spreadsheetDrawing">
      <xdr:col>160</xdr:col>
      <xdr:colOff>73025</xdr:colOff>
      <xdr:row>300</xdr:row>
      <xdr:rowOff>50800</xdr:rowOff>
    </xdr:to>
    <xdr:cxnSp macro="">
      <xdr:nvCxnSpPr>
        <xdr:cNvPr id="336" name="直線コネクタ 682"/>
        <xdr:cNvCxnSpPr/>
      </xdr:nvCxnSpPr>
      <xdr:spPr>
        <a:xfrm flipH="1">
          <a:off x="12061825" y="227076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3175</xdr:colOff>
      <xdr:row>295</xdr:row>
      <xdr:rowOff>3175</xdr:rowOff>
    </xdr:from>
    <xdr:to xmlns:xdr="http://schemas.openxmlformats.org/drawingml/2006/spreadsheetDrawing">
      <xdr:col>160</xdr:col>
      <xdr:colOff>3175</xdr:colOff>
      <xdr:row>298</xdr:row>
      <xdr:rowOff>69850</xdr:rowOff>
    </xdr:to>
    <xdr:cxnSp macro="">
      <xdr:nvCxnSpPr>
        <xdr:cNvPr id="337" name="直線矢印コネクタ 683"/>
        <xdr:cNvCxnSpPr/>
      </xdr:nvCxnSpPr>
      <xdr:spPr>
        <a:xfrm>
          <a:off x="11890375" y="224821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10795</xdr:colOff>
      <xdr:row>294</xdr:row>
      <xdr:rowOff>40005</xdr:rowOff>
    </xdr:from>
    <xdr:to xmlns:xdr="http://schemas.openxmlformats.org/drawingml/2006/spreadsheetDrawing">
      <xdr:col>163</xdr:col>
      <xdr:colOff>25400</xdr:colOff>
      <xdr:row>297</xdr:row>
      <xdr:rowOff>34925</xdr:rowOff>
    </xdr:to>
    <xdr:sp macro="" textlink="">
      <xdr:nvSpPr>
        <xdr:cNvPr id="338" name="テキスト ボックス 684"/>
        <xdr:cNvSpPr txBox="1"/>
      </xdr:nvSpPr>
      <xdr:spPr>
        <a:xfrm rot="2666331">
          <a:off x="11897995" y="224428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145</xdr:col>
      <xdr:colOff>33020</xdr:colOff>
      <xdr:row>294</xdr:row>
      <xdr:rowOff>33655</xdr:rowOff>
    </xdr:from>
    <xdr:to xmlns:xdr="http://schemas.openxmlformats.org/drawingml/2006/spreadsheetDrawing">
      <xdr:col>152</xdr:col>
      <xdr:colOff>47625</xdr:colOff>
      <xdr:row>297</xdr:row>
      <xdr:rowOff>28575</xdr:rowOff>
    </xdr:to>
    <xdr:sp macro="" textlink="">
      <xdr:nvSpPr>
        <xdr:cNvPr id="339" name="テキスト ボックス 685"/>
        <xdr:cNvSpPr txBox="1"/>
      </xdr:nvSpPr>
      <xdr:spPr>
        <a:xfrm rot="19050125">
          <a:off x="11082020" y="224364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156</xdr:col>
      <xdr:colOff>13970</xdr:colOff>
      <xdr:row>302</xdr:row>
      <xdr:rowOff>1905</xdr:rowOff>
    </xdr:from>
    <xdr:to xmlns:xdr="http://schemas.openxmlformats.org/drawingml/2006/spreadsheetDrawing">
      <xdr:col>163</xdr:col>
      <xdr:colOff>50800</xdr:colOff>
      <xdr:row>305</xdr:row>
      <xdr:rowOff>15875</xdr:rowOff>
    </xdr:to>
    <xdr:sp macro="" textlink="">
      <xdr:nvSpPr>
        <xdr:cNvPr id="340" name="テキスト ボックス 686"/>
        <xdr:cNvSpPr txBox="1"/>
      </xdr:nvSpPr>
      <xdr:spPr>
        <a:xfrm>
          <a:off x="11901170" y="230143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xdr:col>
      <xdr:colOff>53975</xdr:colOff>
      <xdr:row>40</xdr:row>
      <xdr:rowOff>25400</xdr:rowOff>
    </xdr:from>
    <xdr:to xmlns:xdr="http://schemas.openxmlformats.org/drawingml/2006/spreadsheetDrawing">
      <xdr:col>58</xdr:col>
      <xdr:colOff>57150</xdr:colOff>
      <xdr:row>46</xdr:row>
      <xdr:rowOff>34925</xdr:rowOff>
    </xdr:to>
    <xdr:sp macro="" textlink="">
      <xdr:nvSpPr>
        <xdr:cNvPr id="341" name="テキスト ボックス 687"/>
        <xdr:cNvSpPr txBox="1"/>
      </xdr:nvSpPr>
      <xdr:spPr>
        <a:xfrm>
          <a:off x="130175" y="3073400"/>
          <a:ext cx="43465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鳥獣害防止ネットＡ・Ｂ</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9</xdr:col>
      <xdr:colOff>28575</xdr:colOff>
      <xdr:row>227</xdr:row>
      <xdr:rowOff>57150</xdr:rowOff>
    </xdr:from>
    <xdr:to xmlns:xdr="http://schemas.openxmlformats.org/drawingml/2006/spreadsheetDrawing">
      <xdr:col>47</xdr:col>
      <xdr:colOff>57150</xdr:colOff>
      <xdr:row>233</xdr:row>
      <xdr:rowOff>66675</xdr:rowOff>
    </xdr:to>
    <xdr:sp macro="" textlink="">
      <xdr:nvSpPr>
        <xdr:cNvPr id="342" name="テキスト ボックス 688"/>
        <xdr:cNvSpPr txBox="1"/>
      </xdr:nvSpPr>
      <xdr:spPr>
        <a:xfrm>
          <a:off x="714375" y="17354550"/>
          <a:ext cx="29241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（補助ネット分離型）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1</xdr:col>
      <xdr:colOff>0</xdr:colOff>
      <xdr:row>223</xdr:row>
      <xdr:rowOff>0</xdr:rowOff>
    </xdr:from>
    <xdr:to xmlns:xdr="http://schemas.openxmlformats.org/drawingml/2006/spreadsheetDrawing">
      <xdr:col>58</xdr:col>
      <xdr:colOff>3175</xdr:colOff>
      <xdr:row>229</xdr:row>
      <xdr:rowOff>9525</xdr:rowOff>
    </xdr:to>
    <xdr:sp macro="" textlink="">
      <xdr:nvSpPr>
        <xdr:cNvPr id="343" name="テキスト ボックス 689"/>
        <xdr:cNvSpPr txBox="1"/>
      </xdr:nvSpPr>
      <xdr:spPr>
        <a:xfrm>
          <a:off x="76200" y="16992600"/>
          <a:ext cx="43465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鳥獣害防止ネットＣ・Ｄ</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21</xdr:col>
      <xdr:colOff>0</xdr:colOff>
      <xdr:row>346</xdr:row>
      <xdr:rowOff>0</xdr:rowOff>
    </xdr:from>
    <xdr:to xmlns:xdr="http://schemas.openxmlformats.org/drawingml/2006/spreadsheetDrawing">
      <xdr:col>21</xdr:col>
      <xdr:colOff>57150</xdr:colOff>
      <xdr:row>346</xdr:row>
      <xdr:rowOff>57150</xdr:rowOff>
    </xdr:to>
    <xdr:sp macro="" textlink="">
      <xdr:nvSpPr>
        <xdr:cNvPr id="344" name="円/楕円 702"/>
        <xdr:cNvSpPr/>
      </xdr:nvSpPr>
      <xdr:spPr>
        <a:xfrm>
          <a:off x="160020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xdr:col>
      <xdr:colOff>38100</xdr:colOff>
      <xdr:row>338</xdr:row>
      <xdr:rowOff>28575</xdr:rowOff>
    </xdr:from>
    <xdr:to xmlns:xdr="http://schemas.openxmlformats.org/drawingml/2006/spreadsheetDrawing">
      <xdr:col>50</xdr:col>
      <xdr:colOff>38100</xdr:colOff>
      <xdr:row>341</xdr:row>
      <xdr:rowOff>28575</xdr:rowOff>
    </xdr:to>
    <xdr:sp macro="" textlink="">
      <xdr:nvSpPr>
        <xdr:cNvPr id="345" name="テキスト ボックス 704"/>
        <xdr:cNvSpPr txBox="1"/>
      </xdr:nvSpPr>
      <xdr:spPr>
        <a:xfrm>
          <a:off x="1790700" y="257841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xdr:col>
      <xdr:colOff>47625</xdr:colOff>
      <xdr:row>333</xdr:row>
      <xdr:rowOff>47625</xdr:rowOff>
    </xdr:from>
    <xdr:to xmlns:xdr="http://schemas.openxmlformats.org/drawingml/2006/spreadsheetDrawing">
      <xdr:col>35</xdr:col>
      <xdr:colOff>57150</xdr:colOff>
      <xdr:row>334</xdr:row>
      <xdr:rowOff>9525</xdr:rowOff>
    </xdr:to>
    <xdr:cxnSp macro="">
      <xdr:nvCxnSpPr>
        <xdr:cNvPr id="346" name="直線矢印コネクタ 706"/>
        <xdr:cNvCxnSpPr/>
      </xdr:nvCxnSpPr>
      <xdr:spPr>
        <a:xfrm flipH="1" flipV="1">
          <a:off x="1724025" y="25422225"/>
          <a:ext cx="1000125" cy="381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235</xdr:row>
      <xdr:rowOff>38100</xdr:rowOff>
    </xdr:from>
    <xdr:to xmlns:xdr="http://schemas.openxmlformats.org/drawingml/2006/spreadsheetDrawing">
      <xdr:col>94</xdr:col>
      <xdr:colOff>57150</xdr:colOff>
      <xdr:row>240</xdr:row>
      <xdr:rowOff>66675</xdr:rowOff>
    </xdr:to>
    <xdr:sp macro="" textlink="">
      <xdr:nvSpPr>
        <xdr:cNvPr id="347" name="フリーフォーム 709"/>
        <xdr:cNvSpPr/>
      </xdr:nvSpPr>
      <xdr:spPr>
        <a:xfrm>
          <a:off x="6991350" y="17945100"/>
          <a:ext cx="228600" cy="4095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19050</xdr:colOff>
      <xdr:row>248</xdr:row>
      <xdr:rowOff>47625</xdr:rowOff>
    </xdr:from>
    <xdr:to xmlns:xdr="http://schemas.openxmlformats.org/drawingml/2006/spreadsheetDrawing">
      <xdr:col>270</xdr:col>
      <xdr:colOff>15240</xdr:colOff>
      <xdr:row>250</xdr:row>
      <xdr:rowOff>47625</xdr:rowOff>
    </xdr:to>
    <xdr:cxnSp macro="">
      <xdr:nvCxnSpPr>
        <xdr:cNvPr id="348" name="直線コネクタ 715"/>
        <xdr:cNvCxnSpPr/>
      </xdr:nvCxnSpPr>
      <xdr:spPr>
        <a:xfrm>
          <a:off x="15944850" y="18945225"/>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57150</xdr:colOff>
      <xdr:row>243</xdr:row>
      <xdr:rowOff>24765</xdr:rowOff>
    </xdr:from>
    <xdr:to xmlns:xdr="http://schemas.openxmlformats.org/drawingml/2006/spreadsheetDrawing">
      <xdr:col>209</xdr:col>
      <xdr:colOff>51435</xdr:colOff>
      <xdr:row>248</xdr:row>
      <xdr:rowOff>24765</xdr:rowOff>
    </xdr:to>
    <xdr:cxnSp macro="">
      <xdr:nvCxnSpPr>
        <xdr:cNvPr id="349" name="直線コネクタ 716"/>
        <xdr:cNvCxnSpPr/>
      </xdr:nvCxnSpPr>
      <xdr:spPr>
        <a:xfrm>
          <a:off x="11563350" y="1854136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177</xdr:col>
      <xdr:colOff>66675</xdr:colOff>
      <xdr:row>245</xdr:row>
      <xdr:rowOff>19050</xdr:rowOff>
    </xdr:from>
    <xdr:to xmlns:xdr="http://schemas.openxmlformats.org/drawingml/2006/spreadsheetDrawing">
      <xdr:col>178</xdr:col>
      <xdr:colOff>66675</xdr:colOff>
      <xdr:row>250</xdr:row>
      <xdr:rowOff>73660</xdr:rowOff>
    </xdr:to>
    <xdr:grpSp>
      <xdr:nvGrpSpPr>
        <xdr:cNvPr id="351" name="グループ化 712"/>
        <xdr:cNvGrpSpPr/>
      </xdr:nvGrpSpPr>
      <xdr:grpSpPr>
        <a:xfrm>
          <a:off x="13554075" y="18688050"/>
          <a:ext cx="76200" cy="435610"/>
          <a:chOff x="2283620" y="10048862"/>
          <a:chExt cx="76200" cy="435781"/>
        </a:xfrm>
      </xdr:grpSpPr>
      <xdr:sp macro="" textlink="">
        <xdr:nvSpPr>
          <xdr:cNvPr id="352" name="二等辺三角形 71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3" name="円/楕円 71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90</xdr:col>
      <xdr:colOff>47625</xdr:colOff>
      <xdr:row>243</xdr:row>
      <xdr:rowOff>41275</xdr:rowOff>
    </xdr:from>
    <xdr:to xmlns:xdr="http://schemas.openxmlformats.org/drawingml/2006/spreadsheetDrawing">
      <xdr:col>150</xdr:col>
      <xdr:colOff>47625</xdr:colOff>
      <xdr:row>248</xdr:row>
      <xdr:rowOff>44450</xdr:rowOff>
    </xdr:to>
    <xdr:cxnSp macro="">
      <xdr:nvCxnSpPr>
        <xdr:cNvPr id="354" name="直線コネクタ 717"/>
        <xdr:cNvCxnSpPr/>
      </xdr:nvCxnSpPr>
      <xdr:spPr>
        <a:xfrm flipV="1">
          <a:off x="6905625" y="18557875"/>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118</xdr:col>
      <xdr:colOff>13970</xdr:colOff>
      <xdr:row>245</xdr:row>
      <xdr:rowOff>24765</xdr:rowOff>
    </xdr:from>
    <xdr:to xmlns:xdr="http://schemas.openxmlformats.org/drawingml/2006/spreadsheetDrawing">
      <xdr:col>119</xdr:col>
      <xdr:colOff>23495</xdr:colOff>
      <xdr:row>250</xdr:row>
      <xdr:rowOff>71120</xdr:rowOff>
    </xdr:to>
    <xdr:grpSp>
      <xdr:nvGrpSpPr>
        <xdr:cNvPr id="356" name="グループ化 718"/>
        <xdr:cNvGrpSpPr/>
      </xdr:nvGrpSpPr>
      <xdr:grpSpPr>
        <a:xfrm>
          <a:off x="9005570" y="18693765"/>
          <a:ext cx="85725" cy="427355"/>
          <a:chOff x="9005757" y="18693970"/>
          <a:chExt cx="85725" cy="427285"/>
        </a:xfrm>
      </xdr:grpSpPr>
      <xdr:sp macro="" textlink="">
        <xdr:nvSpPr>
          <xdr:cNvPr id="357" name="二等辺三角形 710"/>
          <xdr:cNvSpPr/>
        </xdr:nvSpPr>
        <xdr:spPr>
          <a:xfrm>
            <a:off x="9017662" y="18725034"/>
            <a:ext cx="73820" cy="396221"/>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8" name="円/楕円 711"/>
          <xdr:cNvSpPr/>
        </xdr:nvSpPr>
        <xdr:spPr>
          <a:xfrm>
            <a:off x="9005757" y="18693970"/>
            <a:ext cx="73846" cy="57298"/>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237</xdr:col>
      <xdr:colOff>33020</xdr:colOff>
      <xdr:row>232</xdr:row>
      <xdr:rowOff>28575</xdr:rowOff>
    </xdr:from>
    <xdr:to xmlns:xdr="http://schemas.openxmlformats.org/drawingml/2006/spreadsheetDrawing">
      <xdr:col>264</xdr:col>
      <xdr:colOff>33020</xdr:colOff>
      <xdr:row>235</xdr:row>
      <xdr:rowOff>28575</xdr:rowOff>
    </xdr:to>
    <xdr:sp macro="" textlink="">
      <xdr:nvSpPr>
        <xdr:cNvPr id="359" name="テキスト ボックス 724"/>
        <xdr:cNvSpPr txBox="1"/>
      </xdr:nvSpPr>
      <xdr:spPr>
        <a:xfrm>
          <a:off x="18092420" y="177069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229</xdr:col>
      <xdr:colOff>0</xdr:colOff>
      <xdr:row>231</xdr:row>
      <xdr:rowOff>57150</xdr:rowOff>
    </xdr:from>
    <xdr:to xmlns:xdr="http://schemas.openxmlformats.org/drawingml/2006/spreadsheetDrawing">
      <xdr:col>234</xdr:col>
      <xdr:colOff>66675</xdr:colOff>
      <xdr:row>235</xdr:row>
      <xdr:rowOff>57150</xdr:rowOff>
    </xdr:to>
    <xdr:cxnSp macro="">
      <xdr:nvCxnSpPr>
        <xdr:cNvPr id="360" name="直線矢印コネクタ 728"/>
        <xdr:cNvCxnSpPr/>
      </xdr:nvCxnSpPr>
      <xdr:spPr>
        <a:xfrm flipH="1">
          <a:off x="17449800" y="17659350"/>
          <a:ext cx="44767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76200</xdr:colOff>
      <xdr:row>106</xdr:row>
      <xdr:rowOff>28575</xdr:rowOff>
    </xdr:from>
    <xdr:to xmlns:xdr="http://schemas.openxmlformats.org/drawingml/2006/spreadsheetDrawing">
      <xdr:col>213</xdr:col>
      <xdr:colOff>9525</xdr:colOff>
      <xdr:row>111</xdr:row>
      <xdr:rowOff>28575</xdr:rowOff>
    </xdr:to>
    <xdr:sp macro="" textlink="">
      <xdr:nvSpPr>
        <xdr:cNvPr id="361" name="テキスト ボックス 736"/>
        <xdr:cNvSpPr txBox="1"/>
      </xdr:nvSpPr>
      <xdr:spPr>
        <a:xfrm>
          <a:off x="8839200" y="8105775"/>
          <a:ext cx="740092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強化繊維入り又はステンレスポリエチレンネット（スカート一体型・ロープ３本付き</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210</xdr:col>
      <xdr:colOff>5080</xdr:colOff>
      <xdr:row>333</xdr:row>
      <xdr:rowOff>0</xdr:rowOff>
    </xdr:from>
    <xdr:to xmlns:xdr="http://schemas.openxmlformats.org/drawingml/2006/spreadsheetDrawing">
      <xdr:col>291</xdr:col>
      <xdr:colOff>19050</xdr:colOff>
      <xdr:row>333</xdr:row>
      <xdr:rowOff>0</xdr:rowOff>
    </xdr:to>
    <xdr:cxnSp macro="">
      <xdr:nvCxnSpPr>
        <xdr:cNvPr id="362" name="直線コネクタ 737"/>
        <xdr:cNvCxnSpPr/>
      </xdr:nvCxnSpPr>
      <xdr:spPr>
        <a:xfrm>
          <a:off x="16007080" y="25374600"/>
          <a:ext cx="61766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36195</xdr:colOff>
      <xdr:row>330</xdr:row>
      <xdr:rowOff>27305</xdr:rowOff>
    </xdr:from>
    <xdr:to xmlns:xdr="http://schemas.openxmlformats.org/drawingml/2006/spreadsheetDrawing">
      <xdr:col>223</xdr:col>
      <xdr:colOff>13970</xdr:colOff>
      <xdr:row>333</xdr:row>
      <xdr:rowOff>23495</xdr:rowOff>
    </xdr:to>
    <xdr:sp macro="" textlink="">
      <xdr:nvSpPr>
        <xdr:cNvPr id="363" name="テキスト ボックス 739"/>
        <xdr:cNvSpPr txBox="1"/>
      </xdr:nvSpPr>
      <xdr:spPr>
        <a:xfrm>
          <a:off x="15657195" y="2517330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112</xdr:col>
      <xdr:colOff>9525</xdr:colOff>
      <xdr:row>287</xdr:row>
      <xdr:rowOff>57150</xdr:rowOff>
    </xdr:from>
    <xdr:to xmlns:xdr="http://schemas.openxmlformats.org/drawingml/2006/spreadsheetDrawing">
      <xdr:col>194</xdr:col>
      <xdr:colOff>28575</xdr:colOff>
      <xdr:row>292</xdr:row>
      <xdr:rowOff>57150</xdr:rowOff>
    </xdr:to>
    <xdr:sp macro="" textlink="">
      <xdr:nvSpPr>
        <xdr:cNvPr id="364" name="テキスト ボックス 742"/>
        <xdr:cNvSpPr txBox="1"/>
      </xdr:nvSpPr>
      <xdr:spPr>
        <a:xfrm>
          <a:off x="8543925" y="21926550"/>
          <a:ext cx="6267450"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ステンレス入りポリエチレンネット（スカート分離型</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236</xdr:col>
      <xdr:colOff>41275</xdr:colOff>
      <xdr:row>248</xdr:row>
      <xdr:rowOff>66040</xdr:rowOff>
    </xdr:from>
    <xdr:to xmlns:xdr="http://schemas.openxmlformats.org/drawingml/2006/spreadsheetDrawing">
      <xdr:col>237</xdr:col>
      <xdr:colOff>41275</xdr:colOff>
      <xdr:row>254</xdr:row>
      <xdr:rowOff>44450</xdr:rowOff>
    </xdr:to>
    <xdr:grpSp>
      <xdr:nvGrpSpPr>
        <xdr:cNvPr id="366" name="グループ化 745"/>
        <xdr:cNvGrpSpPr/>
      </xdr:nvGrpSpPr>
      <xdr:grpSpPr>
        <a:xfrm>
          <a:off x="18024475" y="18963640"/>
          <a:ext cx="76200" cy="435610"/>
          <a:chOff x="2283620" y="10048862"/>
          <a:chExt cx="76200" cy="435781"/>
        </a:xfrm>
      </xdr:grpSpPr>
      <xdr:sp macro="" textlink="">
        <xdr:nvSpPr>
          <xdr:cNvPr id="367" name="二等辺三角形 74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68" name="円/楕円 74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0</xdr:colOff>
      <xdr:row>323</xdr:row>
      <xdr:rowOff>6350</xdr:rowOff>
    </xdr:from>
    <xdr:to xmlns:xdr="http://schemas.openxmlformats.org/drawingml/2006/spreadsheetDrawing">
      <xdr:col>249</xdr:col>
      <xdr:colOff>52705</xdr:colOff>
      <xdr:row>325</xdr:row>
      <xdr:rowOff>52705</xdr:rowOff>
    </xdr:to>
    <xdr:cxnSp macro="">
      <xdr:nvCxnSpPr>
        <xdr:cNvPr id="369" name="直線コネクタ 759"/>
        <xdr:cNvCxnSpPr/>
      </xdr:nvCxnSpPr>
      <xdr:spPr>
        <a:xfrm flipH="1" flipV="1">
          <a:off x="18821400" y="246189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248</xdr:col>
      <xdr:colOff>0</xdr:colOff>
      <xdr:row>320</xdr:row>
      <xdr:rowOff>6350</xdr:rowOff>
    </xdr:from>
    <xdr:to xmlns:xdr="http://schemas.openxmlformats.org/drawingml/2006/spreadsheetDrawing">
      <xdr:col>252</xdr:col>
      <xdr:colOff>6350</xdr:colOff>
      <xdr:row>324</xdr:row>
      <xdr:rowOff>3175</xdr:rowOff>
    </xdr:to>
    <xdr:cxnSp macro="">
      <xdr:nvCxnSpPr>
        <xdr:cNvPr id="370" name="直線矢印コネクタ 760"/>
        <xdr:cNvCxnSpPr/>
      </xdr:nvCxnSpPr>
      <xdr:spPr>
        <a:xfrm flipV="1">
          <a:off x="18897600" y="243903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250</xdr:col>
      <xdr:colOff>73025</xdr:colOff>
      <xdr:row>319</xdr:row>
      <xdr:rowOff>3175</xdr:rowOff>
    </xdr:from>
    <xdr:to xmlns:xdr="http://schemas.openxmlformats.org/drawingml/2006/spreadsheetDrawing">
      <xdr:col>253</xdr:col>
      <xdr:colOff>49530</xdr:colOff>
      <xdr:row>321</xdr:row>
      <xdr:rowOff>49530</xdr:rowOff>
    </xdr:to>
    <xdr:cxnSp macro="">
      <xdr:nvCxnSpPr>
        <xdr:cNvPr id="371" name="直線コネクタ 761"/>
        <xdr:cNvCxnSpPr/>
      </xdr:nvCxnSpPr>
      <xdr:spPr>
        <a:xfrm flipH="1" flipV="1">
          <a:off x="19123025" y="243109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254</xdr:col>
      <xdr:colOff>31750</xdr:colOff>
      <xdr:row>319</xdr:row>
      <xdr:rowOff>3175</xdr:rowOff>
    </xdr:from>
    <xdr:to xmlns:xdr="http://schemas.openxmlformats.org/drawingml/2006/spreadsheetDrawing">
      <xdr:col>257</xdr:col>
      <xdr:colOff>3175</xdr:colOff>
      <xdr:row>321</xdr:row>
      <xdr:rowOff>50800</xdr:rowOff>
    </xdr:to>
    <xdr:cxnSp macro="">
      <xdr:nvCxnSpPr>
        <xdr:cNvPr id="372" name="直線コネクタ 762"/>
        <xdr:cNvCxnSpPr/>
      </xdr:nvCxnSpPr>
      <xdr:spPr>
        <a:xfrm flipH="1">
          <a:off x="19386550" y="243109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258</xdr:col>
      <xdr:colOff>22225</xdr:colOff>
      <xdr:row>323</xdr:row>
      <xdr:rowOff>0</xdr:rowOff>
    </xdr:from>
    <xdr:to xmlns:xdr="http://schemas.openxmlformats.org/drawingml/2006/spreadsheetDrawing">
      <xdr:col>260</xdr:col>
      <xdr:colOff>73025</xdr:colOff>
      <xdr:row>325</xdr:row>
      <xdr:rowOff>50800</xdr:rowOff>
    </xdr:to>
    <xdr:cxnSp macro="">
      <xdr:nvCxnSpPr>
        <xdr:cNvPr id="373" name="直線コネクタ 763"/>
        <xdr:cNvCxnSpPr/>
      </xdr:nvCxnSpPr>
      <xdr:spPr>
        <a:xfrm flipH="1">
          <a:off x="19681825" y="246126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3175</xdr:colOff>
      <xdr:row>320</xdr:row>
      <xdr:rowOff>3175</xdr:rowOff>
    </xdr:from>
    <xdr:to xmlns:xdr="http://schemas.openxmlformats.org/drawingml/2006/spreadsheetDrawing">
      <xdr:col>260</xdr:col>
      <xdr:colOff>3175</xdr:colOff>
      <xdr:row>323</xdr:row>
      <xdr:rowOff>69850</xdr:rowOff>
    </xdr:to>
    <xdr:cxnSp macro="">
      <xdr:nvCxnSpPr>
        <xdr:cNvPr id="374" name="直線矢印コネクタ 764"/>
        <xdr:cNvCxnSpPr/>
      </xdr:nvCxnSpPr>
      <xdr:spPr>
        <a:xfrm>
          <a:off x="19510375" y="243871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10795</xdr:colOff>
      <xdr:row>319</xdr:row>
      <xdr:rowOff>40005</xdr:rowOff>
    </xdr:from>
    <xdr:to xmlns:xdr="http://schemas.openxmlformats.org/drawingml/2006/spreadsheetDrawing">
      <xdr:col>263</xdr:col>
      <xdr:colOff>25400</xdr:colOff>
      <xdr:row>322</xdr:row>
      <xdr:rowOff>34925</xdr:rowOff>
    </xdr:to>
    <xdr:sp macro="" textlink="">
      <xdr:nvSpPr>
        <xdr:cNvPr id="375" name="テキスト ボックス 765"/>
        <xdr:cNvSpPr txBox="1"/>
      </xdr:nvSpPr>
      <xdr:spPr>
        <a:xfrm rot="2666331">
          <a:off x="19517995" y="243478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245</xdr:col>
      <xdr:colOff>33020</xdr:colOff>
      <xdr:row>319</xdr:row>
      <xdr:rowOff>33655</xdr:rowOff>
    </xdr:from>
    <xdr:to xmlns:xdr="http://schemas.openxmlformats.org/drawingml/2006/spreadsheetDrawing">
      <xdr:col>252</xdr:col>
      <xdr:colOff>47625</xdr:colOff>
      <xdr:row>322</xdr:row>
      <xdr:rowOff>28575</xdr:rowOff>
    </xdr:to>
    <xdr:sp macro="" textlink="">
      <xdr:nvSpPr>
        <xdr:cNvPr id="376" name="テキスト ボックス 766"/>
        <xdr:cNvSpPr txBox="1"/>
      </xdr:nvSpPr>
      <xdr:spPr>
        <a:xfrm rot="19050125">
          <a:off x="18702020" y="243414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256</xdr:col>
      <xdr:colOff>13970</xdr:colOff>
      <xdr:row>327</xdr:row>
      <xdr:rowOff>1905</xdr:rowOff>
    </xdr:from>
    <xdr:to xmlns:xdr="http://schemas.openxmlformats.org/drawingml/2006/spreadsheetDrawing">
      <xdr:col>263</xdr:col>
      <xdr:colOff>50800</xdr:colOff>
      <xdr:row>330</xdr:row>
      <xdr:rowOff>15875</xdr:rowOff>
    </xdr:to>
    <xdr:sp macro="" textlink="">
      <xdr:nvSpPr>
        <xdr:cNvPr id="377" name="テキスト ボックス 767"/>
        <xdr:cNvSpPr txBox="1"/>
      </xdr:nvSpPr>
      <xdr:spPr>
        <a:xfrm>
          <a:off x="19521170" y="249193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241</xdr:col>
      <xdr:colOff>30480</xdr:colOff>
      <xdr:row>319</xdr:row>
      <xdr:rowOff>12065</xdr:rowOff>
    </xdr:from>
    <xdr:to xmlns:xdr="http://schemas.openxmlformats.org/drawingml/2006/spreadsheetDrawing">
      <xdr:col>251</xdr:col>
      <xdr:colOff>40005</xdr:colOff>
      <xdr:row>322</xdr:row>
      <xdr:rowOff>29845</xdr:rowOff>
    </xdr:to>
    <xdr:sp macro="" textlink="">
      <xdr:nvSpPr>
        <xdr:cNvPr id="378" name="テキスト ボックス 768"/>
        <xdr:cNvSpPr txBox="1"/>
      </xdr:nvSpPr>
      <xdr:spPr>
        <a:xfrm rot="19050125">
          <a:off x="18394680" y="24319865"/>
          <a:ext cx="771525" cy="246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255</xdr:col>
      <xdr:colOff>45720</xdr:colOff>
      <xdr:row>317</xdr:row>
      <xdr:rowOff>73025</xdr:rowOff>
    </xdr:from>
    <xdr:to xmlns:xdr="http://schemas.openxmlformats.org/drawingml/2006/spreadsheetDrawing">
      <xdr:col>266</xdr:col>
      <xdr:colOff>6985</xdr:colOff>
      <xdr:row>320</xdr:row>
      <xdr:rowOff>55245</xdr:rowOff>
    </xdr:to>
    <xdr:sp macro="" textlink="">
      <xdr:nvSpPr>
        <xdr:cNvPr id="379" name="テキスト ボックス 769"/>
        <xdr:cNvSpPr txBox="1"/>
      </xdr:nvSpPr>
      <xdr:spPr>
        <a:xfrm rot="2666331">
          <a:off x="19476720" y="24228425"/>
          <a:ext cx="799465" cy="2108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100</xdr:col>
      <xdr:colOff>9525</xdr:colOff>
      <xdr:row>235</xdr:row>
      <xdr:rowOff>28575</xdr:rowOff>
    </xdr:from>
    <xdr:to xmlns:xdr="http://schemas.openxmlformats.org/drawingml/2006/spreadsheetDrawing">
      <xdr:col>108</xdr:col>
      <xdr:colOff>0</xdr:colOff>
      <xdr:row>239</xdr:row>
      <xdr:rowOff>47625</xdr:rowOff>
    </xdr:to>
    <xdr:cxnSp macro="">
      <xdr:nvCxnSpPr>
        <xdr:cNvPr id="380" name="直線コネクタ 374"/>
        <xdr:cNvCxnSpPr/>
      </xdr:nvCxnSpPr>
      <xdr:spPr>
        <a:xfrm>
          <a:off x="7629525" y="17935575"/>
          <a:ext cx="6000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28575</xdr:colOff>
      <xdr:row>235</xdr:row>
      <xdr:rowOff>57150</xdr:rowOff>
    </xdr:from>
    <xdr:to xmlns:xdr="http://schemas.openxmlformats.org/drawingml/2006/spreadsheetDrawing">
      <xdr:col>105</xdr:col>
      <xdr:colOff>0</xdr:colOff>
      <xdr:row>241</xdr:row>
      <xdr:rowOff>19050</xdr:rowOff>
    </xdr:to>
    <xdr:cxnSp macro="">
      <xdr:nvCxnSpPr>
        <xdr:cNvPr id="381" name="直線コネクタ 379"/>
        <xdr:cNvCxnSpPr/>
      </xdr:nvCxnSpPr>
      <xdr:spPr>
        <a:xfrm>
          <a:off x="7267575" y="17964150"/>
          <a:ext cx="733425" cy="41910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19050</xdr:colOff>
      <xdr:row>237</xdr:row>
      <xdr:rowOff>9525</xdr:rowOff>
    </xdr:from>
    <xdr:to xmlns:xdr="http://schemas.openxmlformats.org/drawingml/2006/spreadsheetDrawing">
      <xdr:col>104</xdr:col>
      <xdr:colOff>9525</xdr:colOff>
      <xdr:row>243</xdr:row>
      <xdr:rowOff>57150</xdr:rowOff>
    </xdr:to>
    <xdr:cxnSp macro="">
      <xdr:nvCxnSpPr>
        <xdr:cNvPr id="382" name="直線コネクタ 380"/>
        <xdr:cNvCxnSpPr/>
      </xdr:nvCxnSpPr>
      <xdr:spPr>
        <a:xfrm>
          <a:off x="7029450" y="18068925"/>
          <a:ext cx="904875" cy="5048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240</xdr:row>
      <xdr:rowOff>0</xdr:rowOff>
    </xdr:from>
    <xdr:to xmlns:xdr="http://schemas.openxmlformats.org/drawingml/2006/spreadsheetDrawing">
      <xdr:col>102</xdr:col>
      <xdr:colOff>28575</xdr:colOff>
      <xdr:row>245</xdr:row>
      <xdr:rowOff>57150</xdr:rowOff>
    </xdr:to>
    <xdr:cxnSp macro="">
      <xdr:nvCxnSpPr>
        <xdr:cNvPr id="383" name="直線コネクタ 381"/>
        <xdr:cNvCxnSpPr/>
      </xdr:nvCxnSpPr>
      <xdr:spPr>
        <a:xfrm>
          <a:off x="6991350" y="18288000"/>
          <a:ext cx="809625" cy="4381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243</xdr:row>
      <xdr:rowOff>36830</xdr:rowOff>
    </xdr:from>
    <xdr:to xmlns:xdr="http://schemas.openxmlformats.org/drawingml/2006/spreadsheetDrawing">
      <xdr:col>100</xdr:col>
      <xdr:colOff>9525</xdr:colOff>
      <xdr:row>248</xdr:row>
      <xdr:rowOff>0</xdr:rowOff>
    </xdr:to>
    <xdr:cxnSp macro="">
      <xdr:nvCxnSpPr>
        <xdr:cNvPr id="384" name="直線コネクタ 382"/>
        <xdr:cNvCxnSpPr/>
      </xdr:nvCxnSpPr>
      <xdr:spPr>
        <a:xfrm>
          <a:off x="6991350" y="18553430"/>
          <a:ext cx="638175" cy="34417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9525</xdr:colOff>
      <xdr:row>246</xdr:row>
      <xdr:rowOff>47625</xdr:rowOff>
    </xdr:from>
    <xdr:to xmlns:xdr="http://schemas.openxmlformats.org/drawingml/2006/spreadsheetDrawing">
      <xdr:col>99</xdr:col>
      <xdr:colOff>0</xdr:colOff>
      <xdr:row>250</xdr:row>
      <xdr:rowOff>66675</xdr:rowOff>
    </xdr:to>
    <xdr:cxnSp macro="">
      <xdr:nvCxnSpPr>
        <xdr:cNvPr id="385" name="直線コネクタ 383"/>
        <xdr:cNvCxnSpPr/>
      </xdr:nvCxnSpPr>
      <xdr:spPr>
        <a:xfrm>
          <a:off x="6943725" y="18792825"/>
          <a:ext cx="6000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90</xdr:col>
      <xdr:colOff>19050</xdr:colOff>
      <xdr:row>249</xdr:row>
      <xdr:rowOff>19050</xdr:rowOff>
    </xdr:from>
    <xdr:to xmlns:xdr="http://schemas.openxmlformats.org/drawingml/2006/spreadsheetDrawing">
      <xdr:col>96</xdr:col>
      <xdr:colOff>20955</xdr:colOff>
      <xdr:row>252</xdr:row>
      <xdr:rowOff>38100</xdr:rowOff>
    </xdr:to>
    <xdr:cxnSp macro="">
      <xdr:nvCxnSpPr>
        <xdr:cNvPr id="386" name="直線コネクタ 384"/>
        <xdr:cNvCxnSpPr/>
      </xdr:nvCxnSpPr>
      <xdr:spPr>
        <a:xfrm>
          <a:off x="6877050" y="18992850"/>
          <a:ext cx="459105" cy="2476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46</xdr:col>
      <xdr:colOff>0</xdr:colOff>
      <xdr:row>30</xdr:row>
      <xdr:rowOff>25400</xdr:rowOff>
    </xdr:from>
    <xdr:ext cx="2592705" cy="400050"/>
    <xdr:sp macro="" textlink="">
      <xdr:nvSpPr>
        <xdr:cNvPr id="387" name="テキスト ボックス 380"/>
        <xdr:cNvSpPr txBox="1"/>
      </xdr:nvSpPr>
      <xdr:spPr>
        <a:xfrm>
          <a:off x="3505200" y="2311400"/>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twoCellAnchor>
    <xdr:from xmlns:xdr="http://schemas.openxmlformats.org/drawingml/2006/spreadsheetDrawing">
      <xdr:col>104</xdr:col>
      <xdr:colOff>50165</xdr:colOff>
      <xdr:row>150</xdr:row>
      <xdr:rowOff>63500</xdr:rowOff>
    </xdr:from>
    <xdr:to xmlns:xdr="http://schemas.openxmlformats.org/drawingml/2006/spreadsheetDrawing">
      <xdr:col>117</xdr:col>
      <xdr:colOff>9525</xdr:colOff>
      <xdr:row>153</xdr:row>
      <xdr:rowOff>60325</xdr:rowOff>
    </xdr:to>
    <xdr:sp macro="" textlink="">
      <xdr:nvSpPr>
        <xdr:cNvPr id="151" name="テキスト ボックス 320"/>
        <xdr:cNvSpPr txBox="1"/>
      </xdr:nvSpPr>
      <xdr:spPr>
        <a:xfrm>
          <a:off x="7974965" y="11493500"/>
          <a:ext cx="949960" cy="22542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050">
              <a:latin typeface="ＭＳ ゴシック"/>
              <a:ea typeface="ＭＳ ゴシック"/>
            </a:rPr>
            <a:t>1.0～1.2</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oneCellAnchor>
    <xdr:from xmlns:xdr="http://schemas.openxmlformats.org/drawingml/2006/spreadsheetDrawing">
      <xdr:col>41</xdr:col>
      <xdr:colOff>25400</xdr:colOff>
      <xdr:row>213</xdr:row>
      <xdr:rowOff>33655</xdr:rowOff>
    </xdr:from>
    <xdr:ext cx="2592705" cy="400050"/>
    <xdr:sp macro="" textlink="">
      <xdr:nvSpPr>
        <xdr:cNvPr id="388" name="テキスト ボックス 381"/>
        <xdr:cNvSpPr txBox="1"/>
      </xdr:nvSpPr>
      <xdr:spPr>
        <a:xfrm>
          <a:off x="3149600" y="16264255"/>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oneCellAnchor>
    <xdr:from xmlns:xdr="http://schemas.openxmlformats.org/drawingml/2006/spreadsheetDrawing">
      <xdr:col>191</xdr:col>
      <xdr:colOff>59055</xdr:colOff>
      <xdr:row>323</xdr:row>
      <xdr:rowOff>17145</xdr:rowOff>
    </xdr:from>
    <xdr:ext cx="2914650" cy="553085"/>
    <xdr:sp macro="" textlink="">
      <xdr:nvSpPr>
        <xdr:cNvPr id="389" name="テキスト ボックス 382"/>
        <xdr:cNvSpPr txBox="1"/>
      </xdr:nvSpPr>
      <xdr:spPr>
        <a:xfrm>
          <a:off x="14613255" y="24629745"/>
          <a:ext cx="2914650" cy="5530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※性能が担保される場合、鳥獣害防止ネットＡ・Ｂ同様に</a:t>
          </a:r>
          <a:endParaRPr kumimoji="1" lang="ja-JP" altLang="en-US" sz="900">
            <a:latin typeface="HGPｺﾞｼｯｸM"/>
            <a:ea typeface="HGPｺﾞｼｯｸM"/>
          </a:endParaRPr>
        </a:p>
        <a:p>
          <a:r>
            <a:rPr kumimoji="1" lang="en-US" altLang="ja-JP" sz="900">
              <a:latin typeface="HGPｺﾞｼｯｸM"/>
              <a:ea typeface="HGPｺﾞｼｯｸM"/>
            </a:rPr>
            <a:t>　強化繊維入り又はステンレス入りポリエチレン部分の</a:t>
          </a:r>
          <a:endParaRPr kumimoji="1" lang="ja-JP" altLang="en-US" sz="900">
            <a:latin typeface="HGPｺﾞｼｯｸM"/>
            <a:ea typeface="HGPｺﾞｼｯｸM"/>
          </a:endParaRPr>
        </a:p>
        <a:p>
          <a:r>
            <a:rPr kumimoji="1" lang="en-US" altLang="ja-JP" sz="900">
              <a:latin typeface="HGPｺﾞｼｯｸM"/>
              <a:ea typeface="HGPｺﾞｼｯｸM"/>
            </a:rPr>
            <a:t>　高さが1.0～1.2mの製品</a:t>
          </a:r>
          <a:r>
            <a:rPr kumimoji="1" lang="ja-JP" altLang="en-US" sz="900">
              <a:latin typeface="HGPｺﾞｼｯｸM"/>
              <a:ea typeface="HGPｺﾞｼｯｸM"/>
            </a:rPr>
            <a:t>も可とする。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495300</xdr:colOff>
      <xdr:row>9</xdr:row>
      <xdr:rowOff>126365</xdr:rowOff>
    </xdr:from>
    <xdr:to xmlns:xdr="http://schemas.openxmlformats.org/drawingml/2006/spreadsheetDrawing">
      <xdr:col>4</xdr:col>
      <xdr:colOff>572135</xdr:colOff>
      <xdr:row>42</xdr:row>
      <xdr:rowOff>164465</xdr:rowOff>
    </xdr:to>
    <xdr:sp macro="" textlink="">
      <xdr:nvSpPr>
        <xdr:cNvPr id="6" name="正方形/長方形 5"/>
        <xdr:cNvSpPr/>
      </xdr:nvSpPr>
      <xdr:spPr>
        <a:xfrm>
          <a:off x="2552700" y="1669415"/>
          <a:ext cx="76263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14605</xdr:rowOff>
    </xdr:from>
    <xdr:to xmlns:xdr="http://schemas.openxmlformats.org/drawingml/2006/spreadsheetDrawing">
      <xdr:col>8</xdr:col>
      <xdr:colOff>228600</xdr:colOff>
      <xdr:row>52</xdr:row>
      <xdr:rowOff>71755</xdr:rowOff>
    </xdr:to>
    <xdr:sp macro="" textlink="">
      <xdr:nvSpPr>
        <xdr:cNvPr id="2" name="正方形/長方形 1"/>
        <xdr:cNvSpPr/>
      </xdr:nvSpPr>
      <xdr:spPr>
        <a:xfrm>
          <a:off x="361950" y="7386955"/>
          <a:ext cx="53530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628650</xdr:colOff>
      <xdr:row>28</xdr:row>
      <xdr:rowOff>24130</xdr:rowOff>
    </xdr:from>
    <xdr:to xmlns:xdr="http://schemas.openxmlformats.org/drawingml/2006/spreadsheetDrawing">
      <xdr:col>4</xdr:col>
      <xdr:colOff>533400</xdr:colOff>
      <xdr:row>42</xdr:row>
      <xdr:rowOff>157480</xdr:rowOff>
    </xdr:to>
    <xdr:pic macro="">
      <xdr:nvPicPr>
        <xdr:cNvPr id="5" name="図 4" descr="forestry_a04.png"/>
        <xdr:cNvPicPr>
          <a:picLocks noChangeAspect="1"/>
        </xdr:cNvPicPr>
      </xdr:nvPicPr>
      <xdr:blipFill>
        <a:blip xmlns:r="http://schemas.openxmlformats.org/officeDocument/2006/relationships" r:embed="rId1"/>
        <a:srcRect b="12177"/>
        <a:stretch>
          <a:fillRect/>
        </a:stretch>
      </xdr:blipFill>
      <xdr:spPr>
        <a:xfrm>
          <a:off x="2686050" y="4824730"/>
          <a:ext cx="590550" cy="2533650"/>
        </a:xfrm>
        <a:prstGeom prst="rect">
          <a:avLst/>
        </a:prstGeom>
      </xdr:spPr>
    </xdr:pic>
    <xdr:clientData/>
  </xdr:twoCellAnchor>
  <xdr:twoCellAnchor>
    <xdr:from xmlns:xdr="http://schemas.openxmlformats.org/drawingml/2006/spreadsheetDrawing">
      <xdr:col>4</xdr:col>
      <xdr:colOff>607060</xdr:colOff>
      <xdr:row>43</xdr:row>
      <xdr:rowOff>12065</xdr:rowOff>
    </xdr:from>
    <xdr:to xmlns:xdr="http://schemas.openxmlformats.org/drawingml/2006/spreadsheetDrawing">
      <xdr:col>4</xdr:col>
      <xdr:colOff>683260</xdr:colOff>
      <xdr:row>49</xdr:row>
      <xdr:rowOff>147320</xdr:rowOff>
    </xdr:to>
    <xdr:sp macro="" textlink="">
      <xdr:nvSpPr>
        <xdr:cNvPr id="17" name="正方形/長方形 16"/>
        <xdr:cNvSpPr/>
      </xdr:nvSpPr>
      <xdr:spPr>
        <a:xfrm>
          <a:off x="3350260" y="7384415"/>
          <a:ext cx="76200"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375920</xdr:colOff>
      <xdr:row>43</xdr:row>
      <xdr:rowOff>12065</xdr:rowOff>
    </xdr:from>
    <xdr:to xmlns:xdr="http://schemas.openxmlformats.org/drawingml/2006/spreadsheetDrawing">
      <xdr:col>3</xdr:col>
      <xdr:colOff>452755</xdr:colOff>
      <xdr:row>49</xdr:row>
      <xdr:rowOff>147320</xdr:rowOff>
    </xdr:to>
    <xdr:sp macro="" textlink="">
      <xdr:nvSpPr>
        <xdr:cNvPr id="20" name="正方形/長方形 19"/>
        <xdr:cNvSpPr/>
      </xdr:nvSpPr>
      <xdr:spPr>
        <a:xfrm>
          <a:off x="2433320" y="7384415"/>
          <a:ext cx="76835"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13</xdr:row>
      <xdr:rowOff>58420</xdr:rowOff>
    </xdr:from>
    <xdr:to xmlns:xdr="http://schemas.openxmlformats.org/drawingml/2006/spreadsheetDrawing">
      <xdr:col>4</xdr:col>
      <xdr:colOff>603885</xdr:colOff>
      <xdr:row>13</xdr:row>
      <xdr:rowOff>161290</xdr:rowOff>
    </xdr:to>
    <xdr:sp macro="" textlink="">
      <xdr:nvSpPr>
        <xdr:cNvPr id="21" name="正方形/長方形 20"/>
        <xdr:cNvSpPr/>
      </xdr:nvSpPr>
      <xdr:spPr>
        <a:xfrm>
          <a:off x="2519045" y="2287270"/>
          <a:ext cx="828040" cy="102870"/>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37</xdr:row>
      <xdr:rowOff>85090</xdr:rowOff>
    </xdr:from>
    <xdr:to xmlns:xdr="http://schemas.openxmlformats.org/drawingml/2006/spreadsheetDrawing">
      <xdr:col>4</xdr:col>
      <xdr:colOff>603885</xdr:colOff>
      <xdr:row>38</xdr:row>
      <xdr:rowOff>18415</xdr:rowOff>
    </xdr:to>
    <xdr:sp macro="" textlink="">
      <xdr:nvSpPr>
        <xdr:cNvPr id="22" name="正方形/長方形 21"/>
        <xdr:cNvSpPr/>
      </xdr:nvSpPr>
      <xdr:spPr>
        <a:xfrm>
          <a:off x="2519045" y="6428740"/>
          <a:ext cx="828040" cy="104775"/>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359410</xdr:colOff>
      <xdr:row>9</xdr:row>
      <xdr:rowOff>102235</xdr:rowOff>
    </xdr:from>
    <xdr:to xmlns:xdr="http://schemas.openxmlformats.org/drawingml/2006/spreadsheetDrawing">
      <xdr:col>3</xdr:col>
      <xdr:colOff>472440</xdr:colOff>
      <xdr:row>42</xdr:row>
      <xdr:rowOff>164465</xdr:rowOff>
    </xdr:to>
    <xdr:grpSp>
      <xdr:nvGrpSpPr>
        <xdr:cNvPr id="11" name="グループ化 10"/>
        <xdr:cNvGrpSpPr/>
      </xdr:nvGrpSpPr>
      <xdr:grpSpPr>
        <a:xfrm>
          <a:off x="2416810" y="1645285"/>
          <a:ext cx="113030" cy="5720080"/>
          <a:chOff x="2426493" y="1635919"/>
          <a:chExt cx="113109" cy="5719764"/>
        </a:xfrm>
      </xdr:grpSpPr>
      <xdr:sp macro="" textlink="">
        <xdr:nvSpPr>
          <xdr:cNvPr id="7" name="正方形/長方形 6"/>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9" name="角丸四角形 8"/>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0" name="角丸四角形 9"/>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4</xdr:col>
      <xdr:colOff>588010</xdr:colOff>
      <xdr:row>9</xdr:row>
      <xdr:rowOff>102235</xdr:rowOff>
    </xdr:from>
    <xdr:to xmlns:xdr="http://schemas.openxmlformats.org/drawingml/2006/spreadsheetDrawing">
      <xdr:col>5</xdr:col>
      <xdr:colOff>15240</xdr:colOff>
      <xdr:row>42</xdr:row>
      <xdr:rowOff>164465</xdr:rowOff>
    </xdr:to>
    <xdr:grpSp>
      <xdr:nvGrpSpPr>
        <xdr:cNvPr id="12" name="グループ化 11"/>
        <xdr:cNvGrpSpPr/>
      </xdr:nvGrpSpPr>
      <xdr:grpSpPr>
        <a:xfrm>
          <a:off x="3331210" y="1645285"/>
          <a:ext cx="113030" cy="5720080"/>
          <a:chOff x="2426493" y="1635919"/>
          <a:chExt cx="113109" cy="5719764"/>
        </a:xfrm>
      </xdr:grpSpPr>
      <xdr:sp macro="" textlink="">
        <xdr:nvSpPr>
          <xdr:cNvPr id="13" name="正方形/長方形 12"/>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4" name="角丸四角形 13"/>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0</xdr:col>
      <xdr:colOff>361950</xdr:colOff>
      <xdr:row>43</xdr:row>
      <xdr:rowOff>0</xdr:rowOff>
    </xdr:from>
    <xdr:to xmlns:xdr="http://schemas.openxmlformats.org/drawingml/2006/spreadsheetDrawing">
      <xdr:col>8</xdr:col>
      <xdr:colOff>228600</xdr:colOff>
      <xdr:row>43</xdr:row>
      <xdr:rowOff>0</xdr:rowOff>
    </xdr:to>
    <xdr:cxnSp macro="">
      <xdr:nvCxnSpPr>
        <xdr:cNvPr id="4" name="直線コネクタ 3"/>
        <xdr:cNvCxnSpPr/>
      </xdr:nvCxnSpPr>
      <xdr:spPr>
        <a:xfrm>
          <a:off x="361950" y="7372350"/>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584200</xdr:colOff>
      <xdr:row>9</xdr:row>
      <xdr:rowOff>74930</xdr:rowOff>
    </xdr:from>
    <xdr:to xmlns:xdr="http://schemas.openxmlformats.org/drawingml/2006/spreadsheetDrawing">
      <xdr:col>5</xdr:col>
      <xdr:colOff>21590</xdr:colOff>
      <xdr:row>10</xdr:row>
      <xdr:rowOff>13335</xdr:rowOff>
    </xdr:to>
    <xdr:sp macro="" textlink="">
      <xdr:nvSpPr>
        <xdr:cNvPr id="25" name="角丸四角形 24"/>
        <xdr:cNvSpPr/>
      </xdr:nvSpPr>
      <xdr:spPr>
        <a:xfrm>
          <a:off x="3327400" y="1617980"/>
          <a:ext cx="12319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354330</xdr:colOff>
      <xdr:row>9</xdr:row>
      <xdr:rowOff>74930</xdr:rowOff>
    </xdr:from>
    <xdr:to xmlns:xdr="http://schemas.openxmlformats.org/drawingml/2006/spreadsheetDrawing">
      <xdr:col>3</xdr:col>
      <xdr:colOff>476250</xdr:colOff>
      <xdr:row>10</xdr:row>
      <xdr:rowOff>13335</xdr:rowOff>
    </xdr:to>
    <xdr:sp macro="" textlink="">
      <xdr:nvSpPr>
        <xdr:cNvPr id="27" name="角丸四角形 26"/>
        <xdr:cNvSpPr/>
      </xdr:nvSpPr>
      <xdr:spPr>
        <a:xfrm>
          <a:off x="2411730" y="1617980"/>
          <a:ext cx="12192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28" name="二等辺三角形 27"/>
        <xdr:cNvSpPr/>
      </xdr:nvSpPr>
      <xdr:spPr>
        <a:xfrm flipV="1">
          <a:off x="55200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29" name="テキスト ボックス 28"/>
        <xdr:cNvSpPr txBox="1"/>
      </xdr:nvSpPr>
      <xdr:spPr>
        <a:xfrm>
          <a:off x="542798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110490</xdr:colOff>
      <xdr:row>9</xdr:row>
      <xdr:rowOff>104140</xdr:rowOff>
    </xdr:from>
    <xdr:to xmlns:xdr="http://schemas.openxmlformats.org/drawingml/2006/spreadsheetDrawing">
      <xdr:col>5</xdr:col>
      <xdr:colOff>533400</xdr:colOff>
      <xdr:row>9</xdr:row>
      <xdr:rowOff>104140</xdr:rowOff>
    </xdr:to>
    <xdr:cxnSp macro="">
      <xdr:nvCxnSpPr>
        <xdr:cNvPr id="47" name="直線コネクタ 46"/>
        <xdr:cNvCxnSpPr/>
      </xdr:nvCxnSpPr>
      <xdr:spPr>
        <a:xfrm>
          <a:off x="3539490"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9</xdr:row>
      <xdr:rowOff>104775</xdr:rowOff>
    </xdr:from>
    <xdr:to xmlns:xdr="http://schemas.openxmlformats.org/drawingml/2006/spreadsheetDrawing">
      <xdr:col>5</xdr:col>
      <xdr:colOff>457200</xdr:colOff>
      <xdr:row>43</xdr:row>
      <xdr:rowOff>0</xdr:rowOff>
    </xdr:to>
    <xdr:cxnSp macro="">
      <xdr:nvCxnSpPr>
        <xdr:cNvPr id="48" name="直線コネクタ 47"/>
        <xdr:cNvCxnSpPr/>
      </xdr:nvCxnSpPr>
      <xdr:spPr>
        <a:xfrm>
          <a:off x="3886200"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27</xdr:row>
      <xdr:rowOff>26035</xdr:rowOff>
    </xdr:from>
    <xdr:ext cx="259080" cy="966470"/>
    <xdr:sp macro="" textlink="">
      <xdr:nvSpPr>
        <xdr:cNvPr id="52" name="テキスト ボックス 51"/>
        <xdr:cNvSpPr txBox="1"/>
      </xdr:nvSpPr>
      <xdr:spPr>
        <a:xfrm rot="5400000">
          <a:off x="3901440" y="4655185"/>
          <a:ext cx="259080" cy="966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1400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5</xdr:col>
      <xdr:colOff>110490</xdr:colOff>
      <xdr:row>49</xdr:row>
      <xdr:rowOff>147320</xdr:rowOff>
    </xdr:from>
    <xdr:to xmlns:xdr="http://schemas.openxmlformats.org/drawingml/2006/spreadsheetDrawing">
      <xdr:col>5</xdr:col>
      <xdr:colOff>533400</xdr:colOff>
      <xdr:row>49</xdr:row>
      <xdr:rowOff>147320</xdr:rowOff>
    </xdr:to>
    <xdr:cxnSp macro="">
      <xdr:nvCxnSpPr>
        <xdr:cNvPr id="53" name="直線コネクタ 52"/>
        <xdr:cNvCxnSpPr/>
      </xdr:nvCxnSpPr>
      <xdr:spPr>
        <a:xfrm>
          <a:off x="3539490"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16</xdr:row>
      <xdr:rowOff>81915</xdr:rowOff>
    </xdr:from>
    <xdr:to xmlns:xdr="http://schemas.openxmlformats.org/drawingml/2006/spreadsheetDrawing">
      <xdr:col>5</xdr:col>
      <xdr:colOff>457200</xdr:colOff>
      <xdr:row>49</xdr:row>
      <xdr:rowOff>148590</xdr:rowOff>
    </xdr:to>
    <xdr:cxnSp macro="">
      <xdr:nvCxnSpPr>
        <xdr:cNvPr id="54" name="直線コネクタ 53"/>
        <xdr:cNvCxnSpPr/>
      </xdr:nvCxnSpPr>
      <xdr:spPr>
        <a:xfrm>
          <a:off x="3886200"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43</xdr:row>
      <xdr:rowOff>146685</xdr:rowOff>
    </xdr:from>
    <xdr:ext cx="259080" cy="848995"/>
    <xdr:sp macro="" textlink="">
      <xdr:nvSpPr>
        <xdr:cNvPr id="55" name="テキスト ボックス 54"/>
        <xdr:cNvSpPr txBox="1"/>
      </xdr:nvSpPr>
      <xdr:spPr>
        <a:xfrm rot="5400000">
          <a:off x="3901440" y="7519035"/>
          <a:ext cx="259080" cy="8489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250mm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19050</xdr:colOff>
      <xdr:row>11</xdr:row>
      <xdr:rowOff>66675</xdr:rowOff>
    </xdr:from>
    <xdr:to xmlns:xdr="http://schemas.openxmlformats.org/drawingml/2006/spreadsheetDrawing">
      <xdr:col>3</xdr:col>
      <xdr:colOff>359410</xdr:colOff>
      <xdr:row>13</xdr:row>
      <xdr:rowOff>107315</xdr:rowOff>
    </xdr:to>
    <xdr:cxnSp macro="">
      <xdr:nvCxnSpPr>
        <xdr:cNvPr id="57" name="直線コネクタ 56"/>
        <xdr:cNvCxnSpPr>
          <a:stCxn id="9" idx="1"/>
        </xdr:cNvCxnSpPr>
      </xdr:nvCxnSpPr>
      <xdr:spPr>
        <a:xfrm flipH="1" flipV="1">
          <a:off x="2076450" y="1952625"/>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400050</xdr:colOff>
      <xdr:row>11</xdr:row>
      <xdr:rowOff>66675</xdr:rowOff>
    </xdr:from>
    <xdr:to xmlns:xdr="http://schemas.openxmlformats.org/drawingml/2006/spreadsheetDrawing">
      <xdr:col>3</xdr:col>
      <xdr:colOff>19050</xdr:colOff>
      <xdr:row>11</xdr:row>
      <xdr:rowOff>66675</xdr:rowOff>
    </xdr:to>
    <xdr:cxnSp macro="">
      <xdr:nvCxnSpPr>
        <xdr:cNvPr id="60" name="直線コネクタ 59"/>
        <xdr:cNvCxnSpPr/>
      </xdr:nvCxnSpPr>
      <xdr:spPr>
        <a:xfrm flipH="1">
          <a:off x="1085850" y="1952625"/>
          <a:ext cx="99060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236855</xdr:colOff>
      <xdr:row>9</xdr:row>
      <xdr:rowOff>169545</xdr:rowOff>
    </xdr:from>
    <xdr:ext cx="1381760" cy="236855"/>
    <xdr:sp macro="" textlink="">
      <xdr:nvSpPr>
        <xdr:cNvPr id="61" name="テキスト ボックス 60"/>
        <xdr:cNvSpPr txBox="1"/>
      </xdr:nvSpPr>
      <xdr:spPr>
        <a:xfrm>
          <a:off x="922655" y="1712595"/>
          <a:ext cx="1381760" cy="2368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固定具（固定紐・ﾘﾝｸﾞ等）</a:t>
          </a:r>
        </a:p>
      </xdr:txBody>
    </xdr:sp>
    <xdr:clientData/>
  </xdr:oneCellAnchor>
  <xdr:oneCellAnchor>
    <xdr:from xmlns:xdr="http://schemas.openxmlformats.org/drawingml/2006/spreadsheetDrawing">
      <xdr:col>1</xdr:col>
      <xdr:colOff>469900</xdr:colOff>
      <xdr:row>11</xdr:row>
      <xdr:rowOff>32385</xdr:rowOff>
    </xdr:from>
    <xdr:ext cx="935990" cy="225425"/>
    <xdr:sp macro="" textlink="">
      <xdr:nvSpPr>
        <xdr:cNvPr id="62" name="テキスト ボックス 61"/>
        <xdr:cNvSpPr txBox="1"/>
      </xdr:nvSpPr>
      <xdr:spPr>
        <a:xfrm>
          <a:off x="1155700" y="1918335"/>
          <a:ext cx="9359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２カ所以上で固定</a:t>
          </a:r>
        </a:p>
      </xdr:txBody>
    </xdr:sp>
    <xdr:clientData/>
  </xdr:oneCellAnchor>
  <xdr:twoCellAnchor>
    <xdr:from xmlns:xdr="http://schemas.openxmlformats.org/drawingml/2006/spreadsheetDrawing">
      <xdr:col>3</xdr:col>
      <xdr:colOff>75565</xdr:colOff>
      <xdr:row>15</xdr:row>
      <xdr:rowOff>92710</xdr:rowOff>
    </xdr:from>
    <xdr:to xmlns:xdr="http://schemas.openxmlformats.org/drawingml/2006/spreadsheetDrawing">
      <xdr:col>3</xdr:col>
      <xdr:colOff>415925</xdr:colOff>
      <xdr:row>17</xdr:row>
      <xdr:rowOff>133350</xdr:rowOff>
    </xdr:to>
    <xdr:cxnSp macro="">
      <xdr:nvCxnSpPr>
        <xdr:cNvPr id="64" name="直線コネクタ 63"/>
        <xdr:cNvCxnSpPr/>
      </xdr:nvCxnSpPr>
      <xdr:spPr>
        <a:xfrm flipH="1" flipV="1">
          <a:off x="2132965" y="266446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15</xdr:row>
      <xdr:rowOff>92710</xdr:rowOff>
    </xdr:from>
    <xdr:to xmlns:xdr="http://schemas.openxmlformats.org/drawingml/2006/spreadsheetDrawing">
      <xdr:col>3</xdr:col>
      <xdr:colOff>75565</xdr:colOff>
      <xdr:row>15</xdr:row>
      <xdr:rowOff>92710</xdr:rowOff>
    </xdr:to>
    <xdr:cxnSp macro="">
      <xdr:nvCxnSpPr>
        <xdr:cNvPr id="65" name="直線コネクタ 64"/>
        <xdr:cNvCxnSpPr/>
      </xdr:nvCxnSpPr>
      <xdr:spPr>
        <a:xfrm flipH="1">
          <a:off x="1083945" y="2664460"/>
          <a:ext cx="104902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14</xdr:row>
      <xdr:rowOff>22225</xdr:rowOff>
    </xdr:from>
    <xdr:ext cx="1195705" cy="235585"/>
    <xdr:sp macro="" textlink="">
      <xdr:nvSpPr>
        <xdr:cNvPr id="71" name="テキスト ボックス 70"/>
        <xdr:cNvSpPr txBox="1"/>
      </xdr:nvSpPr>
      <xdr:spPr>
        <a:xfrm>
          <a:off x="1035050" y="2422525"/>
          <a:ext cx="1195705" cy="2355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１６</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3</xdr:col>
      <xdr:colOff>287655</xdr:colOff>
      <xdr:row>19</xdr:row>
      <xdr:rowOff>127000</xdr:rowOff>
    </xdr:from>
    <xdr:to xmlns:xdr="http://schemas.openxmlformats.org/drawingml/2006/spreadsheetDrawing">
      <xdr:col>3</xdr:col>
      <xdr:colOff>628015</xdr:colOff>
      <xdr:row>21</xdr:row>
      <xdr:rowOff>167640</xdr:rowOff>
    </xdr:to>
    <xdr:cxnSp macro="">
      <xdr:nvCxnSpPr>
        <xdr:cNvPr id="72" name="直線コネクタ 71"/>
        <xdr:cNvCxnSpPr/>
      </xdr:nvCxnSpPr>
      <xdr:spPr>
        <a:xfrm flipH="1" flipV="1">
          <a:off x="2345055"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19</xdr:row>
      <xdr:rowOff>127000</xdr:rowOff>
    </xdr:from>
    <xdr:to xmlns:xdr="http://schemas.openxmlformats.org/drawingml/2006/spreadsheetDrawing">
      <xdr:col>3</xdr:col>
      <xdr:colOff>287655</xdr:colOff>
      <xdr:row>19</xdr:row>
      <xdr:rowOff>127000</xdr:rowOff>
    </xdr:to>
    <xdr:cxnSp macro="">
      <xdr:nvCxnSpPr>
        <xdr:cNvPr id="73" name="直線コネクタ 72"/>
        <xdr:cNvCxnSpPr/>
      </xdr:nvCxnSpPr>
      <xdr:spPr>
        <a:xfrm flipH="1">
          <a:off x="1083945" y="3384550"/>
          <a:ext cx="12611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18</xdr:row>
      <xdr:rowOff>52705</xdr:rowOff>
    </xdr:from>
    <xdr:ext cx="971550" cy="239395"/>
    <xdr:sp macro="" textlink="">
      <xdr:nvSpPr>
        <xdr:cNvPr id="75" name="テキスト ボックス 74"/>
        <xdr:cNvSpPr txBox="1"/>
      </xdr:nvSpPr>
      <xdr:spPr>
        <a:xfrm>
          <a:off x="1035050" y="3138805"/>
          <a:ext cx="971550" cy="2393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食害防止ﾁｭ</a:t>
          </a:r>
          <a:r>
            <a:rPr kumimoji="1" lang="en-US" altLang="ja-JP" sz="900">
              <a:latin typeface="HGPｺﾞｼｯｸM"/>
              <a:ea typeface="HGPｺﾞｼｯｸM"/>
            </a:rPr>
            <a:t>-</a:t>
          </a:r>
          <a:r>
            <a:rPr kumimoji="1" lang="ja-JP" altLang="en-US" sz="900">
              <a:latin typeface="HGPｺﾞｼｯｸM"/>
              <a:ea typeface="HGPｺﾞｼｯｸM"/>
            </a:rPr>
            <a:t>ﾌﾞ</a:t>
          </a:r>
        </a:p>
      </xdr:txBody>
    </xdr:sp>
    <xdr:clientData/>
  </xdr:oneCellAnchor>
  <xdr:oneCellAnchor>
    <xdr:from xmlns:xdr="http://schemas.openxmlformats.org/drawingml/2006/spreadsheetDrawing">
      <xdr:col>0</xdr:col>
      <xdr:colOff>81915</xdr:colOff>
      <xdr:row>0</xdr:row>
      <xdr:rowOff>54610</xdr:rowOff>
    </xdr:from>
    <xdr:ext cx="3549650" cy="420370"/>
    <xdr:sp macro="" textlink="">
      <xdr:nvSpPr>
        <xdr:cNvPr id="76" name="テキスト ボックス 75"/>
        <xdr:cNvSpPr txBox="1"/>
      </xdr:nvSpPr>
      <xdr:spPr>
        <a:xfrm>
          <a:off x="81915" y="54610"/>
          <a:ext cx="3549650"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食害防止チューブ　設置標準図</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495300</xdr:colOff>
      <xdr:row>9</xdr:row>
      <xdr:rowOff>126365</xdr:rowOff>
    </xdr:from>
    <xdr:to xmlns:xdr="http://schemas.openxmlformats.org/drawingml/2006/spreadsheetDrawing">
      <xdr:col>5</xdr:col>
      <xdr:colOff>572135</xdr:colOff>
      <xdr:row>42</xdr:row>
      <xdr:rowOff>164465</xdr:rowOff>
    </xdr:to>
    <xdr:sp macro="" textlink="">
      <xdr:nvSpPr>
        <xdr:cNvPr id="2" name="正方形/長方形 1"/>
        <xdr:cNvSpPr/>
      </xdr:nvSpPr>
      <xdr:spPr>
        <a:xfrm>
          <a:off x="2943225" y="1669415"/>
          <a:ext cx="76263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xdr:col>
      <xdr:colOff>361950</xdr:colOff>
      <xdr:row>43</xdr:row>
      <xdr:rowOff>14605</xdr:rowOff>
    </xdr:from>
    <xdr:to xmlns:xdr="http://schemas.openxmlformats.org/drawingml/2006/spreadsheetDrawing">
      <xdr:col>9</xdr:col>
      <xdr:colOff>228600</xdr:colOff>
      <xdr:row>52</xdr:row>
      <xdr:rowOff>71755</xdr:rowOff>
    </xdr:to>
    <xdr:sp macro="" textlink="">
      <xdr:nvSpPr>
        <xdr:cNvPr id="3" name="正方形/長方形 2"/>
        <xdr:cNvSpPr/>
      </xdr:nvSpPr>
      <xdr:spPr>
        <a:xfrm>
          <a:off x="752475" y="7386955"/>
          <a:ext cx="53530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4</xdr:col>
      <xdr:colOff>628650</xdr:colOff>
      <xdr:row>28</xdr:row>
      <xdr:rowOff>24130</xdr:rowOff>
    </xdr:from>
    <xdr:to xmlns:xdr="http://schemas.openxmlformats.org/drawingml/2006/spreadsheetDrawing">
      <xdr:col>5</xdr:col>
      <xdr:colOff>533400</xdr:colOff>
      <xdr:row>42</xdr:row>
      <xdr:rowOff>157480</xdr:rowOff>
    </xdr:to>
    <xdr:pic macro="">
      <xdr:nvPicPr>
        <xdr:cNvPr id="4" name="図 3" descr="forestry_a04.png"/>
        <xdr:cNvPicPr>
          <a:picLocks noChangeAspect="1"/>
        </xdr:cNvPicPr>
      </xdr:nvPicPr>
      <xdr:blipFill>
        <a:blip xmlns:r="http://schemas.openxmlformats.org/officeDocument/2006/relationships" r:embed="rId1"/>
        <a:srcRect b="12177"/>
        <a:stretch>
          <a:fillRect/>
        </a:stretch>
      </xdr:blipFill>
      <xdr:spPr>
        <a:xfrm>
          <a:off x="3076575" y="4824730"/>
          <a:ext cx="590550" cy="2533650"/>
        </a:xfrm>
        <a:prstGeom prst="rect">
          <a:avLst/>
        </a:prstGeom>
      </xdr:spPr>
    </xdr:pic>
    <xdr:clientData/>
  </xdr:twoCellAnchor>
  <xdr:twoCellAnchor>
    <xdr:from xmlns:xdr="http://schemas.openxmlformats.org/drawingml/2006/spreadsheetDrawing">
      <xdr:col>5</xdr:col>
      <xdr:colOff>621030</xdr:colOff>
      <xdr:row>43</xdr:row>
      <xdr:rowOff>3810</xdr:rowOff>
    </xdr:from>
    <xdr:to xmlns:xdr="http://schemas.openxmlformats.org/drawingml/2006/spreadsheetDrawing">
      <xdr:col>5</xdr:col>
      <xdr:colOff>666750</xdr:colOff>
      <xdr:row>49</xdr:row>
      <xdr:rowOff>139065</xdr:rowOff>
    </xdr:to>
    <xdr:sp macro="" textlink="">
      <xdr:nvSpPr>
        <xdr:cNvPr id="5" name="正方形/長方形 4"/>
        <xdr:cNvSpPr/>
      </xdr:nvSpPr>
      <xdr:spPr>
        <a:xfrm>
          <a:off x="3754755" y="7376160"/>
          <a:ext cx="45720" cy="1163955"/>
        </a:xfrm>
        <a:prstGeom prst="rect">
          <a:avLst/>
        </a:prstGeom>
        <a:solidFill>
          <a:schemeClr val="bg1">
            <a:lumMod val="50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521970</xdr:colOff>
      <xdr:row>8</xdr:row>
      <xdr:rowOff>16510</xdr:rowOff>
    </xdr:from>
    <xdr:to xmlns:xdr="http://schemas.openxmlformats.org/drawingml/2006/spreadsheetDrawing">
      <xdr:col>5</xdr:col>
      <xdr:colOff>685800</xdr:colOff>
      <xdr:row>42</xdr:row>
      <xdr:rowOff>164465</xdr:rowOff>
    </xdr:to>
    <xdr:grpSp>
      <xdr:nvGrpSpPr>
        <xdr:cNvPr id="13" name="グループ化 12"/>
        <xdr:cNvGrpSpPr/>
      </xdr:nvGrpSpPr>
      <xdr:grpSpPr>
        <a:xfrm>
          <a:off x="3655695" y="1388110"/>
          <a:ext cx="163830" cy="5977255"/>
          <a:chOff x="2361189" y="1379828"/>
          <a:chExt cx="163160" cy="5975864"/>
        </a:xfrm>
      </xdr:grpSpPr>
      <xdr:sp macro="" textlink="">
        <xdr:nvSpPr>
          <xdr:cNvPr id="14" name="正方形/長方形 13"/>
          <xdr:cNvSpPr/>
        </xdr:nvSpPr>
        <xdr:spPr>
          <a:xfrm>
            <a:off x="2444341" y="1379828"/>
            <a:ext cx="80008" cy="59758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385678" y="188590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6" name="角丸四角形 15"/>
          <xdr:cNvSpPr/>
        </xdr:nvSpPr>
        <xdr:spPr>
          <a:xfrm>
            <a:off x="2361189" y="6364059"/>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1</xdr:col>
      <xdr:colOff>361950</xdr:colOff>
      <xdr:row>43</xdr:row>
      <xdr:rowOff>0</xdr:rowOff>
    </xdr:from>
    <xdr:to xmlns:xdr="http://schemas.openxmlformats.org/drawingml/2006/spreadsheetDrawing">
      <xdr:col>9</xdr:col>
      <xdr:colOff>228600</xdr:colOff>
      <xdr:row>43</xdr:row>
      <xdr:rowOff>0</xdr:rowOff>
    </xdr:to>
    <xdr:cxnSp macro="">
      <xdr:nvCxnSpPr>
        <xdr:cNvPr id="17" name="直線コネクタ 16"/>
        <xdr:cNvCxnSpPr/>
      </xdr:nvCxnSpPr>
      <xdr:spPr>
        <a:xfrm>
          <a:off x="752475" y="7372350"/>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9</xdr:col>
      <xdr:colOff>33655</xdr:colOff>
      <xdr:row>42</xdr:row>
      <xdr:rowOff>33655</xdr:rowOff>
    </xdr:from>
    <xdr:to xmlns:xdr="http://schemas.openxmlformats.org/drawingml/2006/spreadsheetDrawing">
      <xdr:col>9</xdr:col>
      <xdr:colOff>156845</xdr:colOff>
      <xdr:row>42</xdr:row>
      <xdr:rowOff>134620</xdr:rowOff>
    </xdr:to>
    <xdr:sp macro="" textlink="">
      <xdr:nvSpPr>
        <xdr:cNvPr id="20" name="二等辺三角形 19"/>
        <xdr:cNvSpPr/>
      </xdr:nvSpPr>
      <xdr:spPr>
        <a:xfrm flipV="1">
          <a:off x="5910580"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8</xdr:col>
      <xdr:colOff>627380</xdr:colOff>
      <xdr:row>41</xdr:row>
      <xdr:rowOff>22225</xdr:rowOff>
    </xdr:from>
    <xdr:ext cx="293370" cy="212725"/>
    <xdr:sp macro="" textlink="">
      <xdr:nvSpPr>
        <xdr:cNvPr id="21" name="テキスト ボックス 20"/>
        <xdr:cNvSpPr txBox="1"/>
      </xdr:nvSpPr>
      <xdr:spPr>
        <a:xfrm>
          <a:off x="5818505"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6</xdr:col>
      <xdr:colOff>110490</xdr:colOff>
      <xdr:row>9</xdr:row>
      <xdr:rowOff>104140</xdr:rowOff>
    </xdr:from>
    <xdr:to xmlns:xdr="http://schemas.openxmlformats.org/drawingml/2006/spreadsheetDrawing">
      <xdr:col>6</xdr:col>
      <xdr:colOff>533400</xdr:colOff>
      <xdr:row>9</xdr:row>
      <xdr:rowOff>104140</xdr:rowOff>
    </xdr:to>
    <xdr:cxnSp macro="">
      <xdr:nvCxnSpPr>
        <xdr:cNvPr id="22" name="直線コネクタ 21"/>
        <xdr:cNvCxnSpPr/>
      </xdr:nvCxnSpPr>
      <xdr:spPr>
        <a:xfrm>
          <a:off x="3930015"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9</xdr:row>
      <xdr:rowOff>104775</xdr:rowOff>
    </xdr:from>
    <xdr:to xmlns:xdr="http://schemas.openxmlformats.org/drawingml/2006/spreadsheetDrawing">
      <xdr:col>6</xdr:col>
      <xdr:colOff>457200</xdr:colOff>
      <xdr:row>43</xdr:row>
      <xdr:rowOff>0</xdr:rowOff>
    </xdr:to>
    <xdr:cxnSp macro="">
      <xdr:nvCxnSpPr>
        <xdr:cNvPr id="23" name="直線コネクタ 22"/>
        <xdr:cNvCxnSpPr/>
      </xdr:nvCxnSpPr>
      <xdr:spPr>
        <a:xfrm>
          <a:off x="4276725"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475615</xdr:colOff>
      <xdr:row>27</xdr:row>
      <xdr:rowOff>24765</xdr:rowOff>
    </xdr:from>
    <xdr:ext cx="252730" cy="976630"/>
    <xdr:sp macro="" textlink="">
      <xdr:nvSpPr>
        <xdr:cNvPr id="24" name="テキスト ボックス 23"/>
        <xdr:cNvSpPr txBox="1"/>
      </xdr:nvSpPr>
      <xdr:spPr>
        <a:xfrm rot="5400000">
          <a:off x="4295140" y="4653915"/>
          <a:ext cx="252730" cy="9766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1700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6</xdr:col>
      <xdr:colOff>110490</xdr:colOff>
      <xdr:row>49</xdr:row>
      <xdr:rowOff>147320</xdr:rowOff>
    </xdr:from>
    <xdr:to xmlns:xdr="http://schemas.openxmlformats.org/drawingml/2006/spreadsheetDrawing">
      <xdr:col>6</xdr:col>
      <xdr:colOff>533400</xdr:colOff>
      <xdr:row>49</xdr:row>
      <xdr:rowOff>147320</xdr:rowOff>
    </xdr:to>
    <xdr:cxnSp macro="">
      <xdr:nvCxnSpPr>
        <xdr:cNvPr id="25" name="直線コネクタ 24"/>
        <xdr:cNvCxnSpPr/>
      </xdr:nvCxnSpPr>
      <xdr:spPr>
        <a:xfrm>
          <a:off x="3930015"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16</xdr:row>
      <xdr:rowOff>81915</xdr:rowOff>
    </xdr:from>
    <xdr:to xmlns:xdr="http://schemas.openxmlformats.org/drawingml/2006/spreadsheetDrawing">
      <xdr:col>6</xdr:col>
      <xdr:colOff>457200</xdr:colOff>
      <xdr:row>49</xdr:row>
      <xdr:rowOff>148590</xdr:rowOff>
    </xdr:to>
    <xdr:cxnSp macro="">
      <xdr:nvCxnSpPr>
        <xdr:cNvPr id="26" name="直線コネクタ 25"/>
        <xdr:cNvCxnSpPr/>
      </xdr:nvCxnSpPr>
      <xdr:spPr>
        <a:xfrm>
          <a:off x="4276725"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472440</xdr:colOff>
      <xdr:row>43</xdr:row>
      <xdr:rowOff>147955</xdr:rowOff>
    </xdr:from>
    <xdr:ext cx="259080" cy="858520"/>
    <xdr:sp macro="" textlink="">
      <xdr:nvSpPr>
        <xdr:cNvPr id="27" name="テキスト ボックス 26"/>
        <xdr:cNvSpPr txBox="1"/>
      </xdr:nvSpPr>
      <xdr:spPr>
        <a:xfrm rot="5400000">
          <a:off x="4291965" y="7520305"/>
          <a:ext cx="259080" cy="858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300mm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78740</xdr:colOff>
      <xdr:row>9</xdr:row>
      <xdr:rowOff>58420</xdr:rowOff>
    </xdr:from>
    <xdr:to xmlns:xdr="http://schemas.openxmlformats.org/drawingml/2006/spreadsheetDrawing">
      <xdr:col>5</xdr:col>
      <xdr:colOff>492125</xdr:colOff>
      <xdr:row>11</xdr:row>
      <xdr:rowOff>99060</xdr:rowOff>
    </xdr:to>
    <xdr:grpSp>
      <xdr:nvGrpSpPr>
        <xdr:cNvPr id="39" name="グループ化 38"/>
        <xdr:cNvGrpSpPr/>
      </xdr:nvGrpSpPr>
      <xdr:grpSpPr>
        <a:xfrm>
          <a:off x="1840865" y="1601470"/>
          <a:ext cx="1784985" cy="383540"/>
          <a:chOff x="630829" y="1979958"/>
          <a:chExt cx="1791109" cy="388350"/>
        </a:xfrm>
      </xdr:grpSpPr>
      <xdr:cxnSp macro="">
        <xdr:nvCxnSpPr>
          <xdr:cNvPr id="28" name="直線コネクタ 27"/>
          <xdr:cNvCxnSpPr>
            <a:stCxn id="11" idx="1"/>
          </xdr:cNvCxnSpPr>
        </xdr:nvCxnSpPr>
        <xdr:spPr>
          <a:xfrm flipH="1" flipV="1">
            <a:off x="2081421" y="1979959"/>
            <a:ext cx="340517" cy="388349"/>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xnSp macro="">
        <xdr:nvCxnSpPr>
          <xdr:cNvPr id="29" name="直線コネクタ 28"/>
          <xdr:cNvCxnSpPr/>
        </xdr:nvCxnSpPr>
        <xdr:spPr>
          <a:xfrm flipH="1">
            <a:off x="630829" y="1979958"/>
            <a:ext cx="1450590" cy="7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mlns:xdr="http://schemas.openxmlformats.org/drawingml/2006/spreadsheetDrawing">
      <xdr:col>3</xdr:col>
      <xdr:colOff>93980</xdr:colOff>
      <xdr:row>7</xdr:row>
      <xdr:rowOff>95250</xdr:rowOff>
    </xdr:from>
    <xdr:ext cx="1356360" cy="242570"/>
    <xdr:sp macro="" textlink="">
      <xdr:nvSpPr>
        <xdr:cNvPr id="30" name="テキスト ボックス 29"/>
        <xdr:cNvSpPr txBox="1"/>
      </xdr:nvSpPr>
      <xdr:spPr>
        <a:xfrm>
          <a:off x="1856105" y="1295400"/>
          <a:ext cx="135636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固定具（専用クリップ等）</a:t>
          </a:r>
        </a:p>
      </xdr:txBody>
    </xdr:sp>
    <xdr:clientData/>
  </xdr:oneCellAnchor>
  <xdr:oneCellAnchor>
    <xdr:from xmlns:xdr="http://schemas.openxmlformats.org/drawingml/2006/spreadsheetDrawing">
      <xdr:col>3</xdr:col>
      <xdr:colOff>115570</xdr:colOff>
      <xdr:row>9</xdr:row>
      <xdr:rowOff>109855</xdr:rowOff>
    </xdr:from>
    <xdr:ext cx="935355" cy="224790"/>
    <xdr:sp macro="" textlink="">
      <xdr:nvSpPr>
        <xdr:cNvPr id="31" name="テキスト ボックス 30"/>
        <xdr:cNvSpPr txBox="1"/>
      </xdr:nvSpPr>
      <xdr:spPr>
        <a:xfrm>
          <a:off x="1877695" y="1652905"/>
          <a:ext cx="93535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１カ所以上で固定</a:t>
          </a:r>
        </a:p>
      </xdr:txBody>
    </xdr:sp>
    <xdr:clientData/>
  </xdr:oneCellAnchor>
  <xdr:twoCellAnchor>
    <xdr:from xmlns:xdr="http://schemas.openxmlformats.org/drawingml/2006/spreadsheetDrawing">
      <xdr:col>6</xdr:col>
      <xdr:colOff>92710</xdr:colOff>
      <xdr:row>15</xdr:row>
      <xdr:rowOff>16510</xdr:rowOff>
    </xdr:from>
    <xdr:to xmlns:xdr="http://schemas.openxmlformats.org/drawingml/2006/spreadsheetDrawing">
      <xdr:col>6</xdr:col>
      <xdr:colOff>497205</xdr:colOff>
      <xdr:row>17</xdr:row>
      <xdr:rowOff>25400</xdr:rowOff>
    </xdr:to>
    <xdr:cxnSp macro="">
      <xdr:nvCxnSpPr>
        <xdr:cNvPr id="32" name="直線コネクタ 31"/>
        <xdr:cNvCxnSpPr/>
      </xdr:nvCxnSpPr>
      <xdr:spPr>
        <a:xfrm flipV="1">
          <a:off x="3912235" y="2588260"/>
          <a:ext cx="404495" cy="35179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6</xdr:col>
      <xdr:colOff>489585</xdr:colOff>
      <xdr:row>15</xdr:row>
      <xdr:rowOff>18415</xdr:rowOff>
    </xdr:from>
    <xdr:to xmlns:xdr="http://schemas.openxmlformats.org/drawingml/2006/spreadsheetDrawing">
      <xdr:col>8</xdr:col>
      <xdr:colOff>166370</xdr:colOff>
      <xdr:row>15</xdr:row>
      <xdr:rowOff>18415</xdr:rowOff>
    </xdr:to>
    <xdr:cxnSp macro="">
      <xdr:nvCxnSpPr>
        <xdr:cNvPr id="33" name="直線コネクタ 32"/>
        <xdr:cNvCxnSpPr/>
      </xdr:nvCxnSpPr>
      <xdr:spPr>
        <a:xfrm flipH="1">
          <a:off x="4309110" y="2590165"/>
          <a:ext cx="1048385"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448310</xdr:colOff>
      <xdr:row>13</xdr:row>
      <xdr:rowOff>130175</xdr:rowOff>
    </xdr:from>
    <xdr:ext cx="1119505" cy="242570"/>
    <xdr:sp macro="" textlink="">
      <xdr:nvSpPr>
        <xdr:cNvPr id="34" name="テキスト ボックス 33"/>
        <xdr:cNvSpPr txBox="1"/>
      </xdr:nvSpPr>
      <xdr:spPr>
        <a:xfrm>
          <a:off x="4267835" y="2359025"/>
          <a:ext cx="111950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８</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4</xdr:col>
      <xdr:colOff>287655</xdr:colOff>
      <xdr:row>19</xdr:row>
      <xdr:rowOff>127000</xdr:rowOff>
    </xdr:from>
    <xdr:to xmlns:xdr="http://schemas.openxmlformats.org/drawingml/2006/spreadsheetDrawing">
      <xdr:col>4</xdr:col>
      <xdr:colOff>628015</xdr:colOff>
      <xdr:row>21</xdr:row>
      <xdr:rowOff>167640</xdr:rowOff>
    </xdr:to>
    <xdr:cxnSp macro="">
      <xdr:nvCxnSpPr>
        <xdr:cNvPr id="35" name="直線コネクタ 34"/>
        <xdr:cNvCxnSpPr/>
      </xdr:nvCxnSpPr>
      <xdr:spPr>
        <a:xfrm flipH="1" flipV="1">
          <a:off x="2735580"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538480</xdr:colOff>
      <xdr:row>19</xdr:row>
      <xdr:rowOff>124460</xdr:rowOff>
    </xdr:from>
    <xdr:to xmlns:xdr="http://schemas.openxmlformats.org/drawingml/2006/spreadsheetDrawing">
      <xdr:col>4</xdr:col>
      <xdr:colOff>287655</xdr:colOff>
      <xdr:row>19</xdr:row>
      <xdr:rowOff>127000</xdr:rowOff>
    </xdr:to>
    <xdr:cxnSp macro="">
      <xdr:nvCxnSpPr>
        <xdr:cNvPr id="36" name="直線コネクタ 35"/>
        <xdr:cNvCxnSpPr/>
      </xdr:nvCxnSpPr>
      <xdr:spPr>
        <a:xfrm flipH="1" flipV="1">
          <a:off x="2300605" y="3382010"/>
          <a:ext cx="434975"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531495</xdr:colOff>
      <xdr:row>18</xdr:row>
      <xdr:rowOff>44450</xdr:rowOff>
    </xdr:from>
    <xdr:ext cx="432435" cy="236220"/>
    <xdr:sp macro="" textlink="">
      <xdr:nvSpPr>
        <xdr:cNvPr id="37" name="テキスト ボックス 36"/>
        <xdr:cNvSpPr txBox="1"/>
      </xdr:nvSpPr>
      <xdr:spPr>
        <a:xfrm>
          <a:off x="2293620" y="3130550"/>
          <a:ext cx="432435" cy="2362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ネット</a:t>
          </a:r>
        </a:p>
      </xdr:txBody>
    </xdr:sp>
    <xdr:clientData/>
  </xdr:oneCellAnchor>
  <xdr:oneCellAnchor>
    <xdr:from xmlns:xdr="http://schemas.openxmlformats.org/drawingml/2006/spreadsheetDrawing">
      <xdr:col>1</xdr:col>
      <xdr:colOff>81915</xdr:colOff>
      <xdr:row>0</xdr:row>
      <xdr:rowOff>54610</xdr:rowOff>
    </xdr:from>
    <xdr:ext cx="4210685" cy="420370"/>
    <xdr:sp macro="" textlink="">
      <xdr:nvSpPr>
        <xdr:cNvPr id="38" name="テキスト ボックス 37"/>
        <xdr:cNvSpPr txBox="1"/>
      </xdr:nvSpPr>
      <xdr:spPr>
        <a:xfrm>
          <a:off x="472440" y="54610"/>
          <a:ext cx="4210685"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食害防止単木保護ネット　設置標準図</a:t>
          </a:r>
        </a:p>
      </xdr:txBody>
    </xdr:sp>
    <xdr:clientData/>
  </xdr:oneCellAnchor>
  <xdr:twoCellAnchor>
    <xdr:from xmlns:xdr="http://schemas.openxmlformats.org/drawingml/2006/spreadsheetDrawing">
      <xdr:col>4</xdr:col>
      <xdr:colOff>647700</xdr:colOff>
      <xdr:row>42</xdr:row>
      <xdr:rowOff>5080</xdr:rowOff>
    </xdr:from>
    <xdr:to xmlns:xdr="http://schemas.openxmlformats.org/drawingml/2006/spreadsheetDrawing">
      <xdr:col>5</xdr:col>
      <xdr:colOff>35560</xdr:colOff>
      <xdr:row>45</xdr:row>
      <xdr:rowOff>151130</xdr:rowOff>
    </xdr:to>
    <xdr:sp macro="" textlink="">
      <xdr:nvSpPr>
        <xdr:cNvPr id="43" name="正方形/長方形 42"/>
        <xdr:cNvSpPr/>
      </xdr:nvSpPr>
      <xdr:spPr>
        <a:xfrm rot="4039720">
          <a:off x="3095625" y="7205980"/>
          <a:ext cx="73660" cy="660400"/>
        </a:xfrm>
        <a:prstGeom prst="rect">
          <a:avLst/>
        </a:prstGeom>
        <a:solidFill>
          <a:srgbClr val="FFDB75"/>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505460</xdr:colOff>
      <xdr:row>39</xdr:row>
      <xdr:rowOff>116205</xdr:rowOff>
    </xdr:from>
    <xdr:to xmlns:xdr="http://schemas.openxmlformats.org/drawingml/2006/spreadsheetDrawing">
      <xdr:col>5</xdr:col>
      <xdr:colOff>16510</xdr:colOff>
      <xdr:row>42</xdr:row>
      <xdr:rowOff>166370</xdr:rowOff>
    </xdr:to>
    <xdr:sp macro="" textlink="">
      <xdr:nvSpPr>
        <xdr:cNvPr id="44" name="二等辺三角形 43"/>
        <xdr:cNvSpPr/>
      </xdr:nvSpPr>
      <xdr:spPr>
        <a:xfrm>
          <a:off x="2953385" y="6802755"/>
          <a:ext cx="196850" cy="564515"/>
        </a:xfrm>
        <a:prstGeom prst="triangle">
          <a:avLst>
            <a:gd name="adj" fmla="val 0"/>
          </a:avLst>
        </a:prstGeom>
        <a:solidFill>
          <a:schemeClr val="bg1">
            <a:lumMod val="85000"/>
            <a:alpha val="19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165735</xdr:colOff>
      <xdr:row>40</xdr:row>
      <xdr:rowOff>149225</xdr:rowOff>
    </xdr:from>
    <xdr:to xmlns:xdr="http://schemas.openxmlformats.org/drawingml/2006/spreadsheetDrawing">
      <xdr:col>4</xdr:col>
      <xdr:colOff>551815</xdr:colOff>
      <xdr:row>43</xdr:row>
      <xdr:rowOff>153035</xdr:rowOff>
    </xdr:to>
    <xdr:cxnSp macro="">
      <xdr:nvCxnSpPr>
        <xdr:cNvPr id="48" name="直線コネクタ 47"/>
        <xdr:cNvCxnSpPr/>
      </xdr:nvCxnSpPr>
      <xdr:spPr>
        <a:xfrm flipH="1" flipV="1">
          <a:off x="2613660" y="7007225"/>
          <a:ext cx="386080" cy="51816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57785</xdr:colOff>
      <xdr:row>40</xdr:row>
      <xdr:rowOff>157480</xdr:rowOff>
    </xdr:from>
    <xdr:to xmlns:xdr="http://schemas.openxmlformats.org/drawingml/2006/spreadsheetDrawing">
      <xdr:col>4</xdr:col>
      <xdr:colOff>182245</xdr:colOff>
      <xdr:row>40</xdr:row>
      <xdr:rowOff>166370</xdr:rowOff>
    </xdr:to>
    <xdr:cxnSp macro="">
      <xdr:nvCxnSpPr>
        <xdr:cNvPr id="50" name="直線コネクタ 49"/>
        <xdr:cNvCxnSpPr/>
      </xdr:nvCxnSpPr>
      <xdr:spPr>
        <a:xfrm flipH="1">
          <a:off x="1819910" y="7015480"/>
          <a:ext cx="81026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534670</xdr:colOff>
      <xdr:row>39</xdr:row>
      <xdr:rowOff>100330</xdr:rowOff>
    </xdr:from>
    <xdr:ext cx="1285875" cy="237490"/>
    <xdr:sp macro="" textlink="">
      <xdr:nvSpPr>
        <xdr:cNvPr id="52" name="テキスト ボックス 51"/>
        <xdr:cNvSpPr txBox="1"/>
      </xdr:nvSpPr>
      <xdr:spPr>
        <a:xfrm>
          <a:off x="1610995" y="6786880"/>
          <a:ext cx="1285875" cy="2374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竹杭等（</a:t>
          </a:r>
          <a:r>
            <a:rPr kumimoji="1" lang="en-US" altLang="ja-JP" sz="900">
              <a:latin typeface="HGPｺﾞｼｯｸM"/>
              <a:ea typeface="HGPｺﾞｼｯｸM"/>
            </a:rPr>
            <a:t>300mm</a:t>
          </a:r>
          <a:r>
            <a:rPr kumimoji="1" lang="ja-JP" altLang="en-US" sz="900">
              <a:latin typeface="HGPｺﾞｼｯｸM"/>
              <a:ea typeface="HGPｺﾞｼｯｸM"/>
            </a:rPr>
            <a:t>程度）</a:t>
          </a:r>
        </a:p>
      </xdr:txBody>
    </xdr:sp>
    <xdr:clientData/>
  </xdr:oneCellAnchor>
  <xdr:oneCellAnchor>
    <xdr:from xmlns:xdr="http://schemas.openxmlformats.org/drawingml/2006/spreadsheetDrawing">
      <xdr:col>1</xdr:col>
      <xdr:colOff>170180</xdr:colOff>
      <xdr:row>37</xdr:row>
      <xdr:rowOff>14605</xdr:rowOff>
    </xdr:from>
    <xdr:ext cx="2303145" cy="392430"/>
    <xdr:sp macro="" textlink="">
      <xdr:nvSpPr>
        <xdr:cNvPr id="53" name="テキスト ボックス 52"/>
        <xdr:cNvSpPr txBox="1"/>
      </xdr:nvSpPr>
      <xdr:spPr>
        <a:xfrm>
          <a:off x="560705" y="6358255"/>
          <a:ext cx="230314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地面部はネットを折り返し束ねて杭を打ち、</a:t>
          </a:r>
          <a:endParaRPr kumimoji="1" lang="en-US" altLang="ja-JP" sz="900">
            <a:latin typeface="HGPｺﾞｼｯｸM"/>
            <a:ea typeface="HGPｺﾞｼｯｸM"/>
          </a:endParaRPr>
        </a:p>
        <a:p>
          <a:r>
            <a:rPr kumimoji="1" lang="ja-JP" altLang="en-US" sz="900">
              <a:latin typeface="HGPｺﾞｼｯｸM"/>
              <a:ea typeface="HGPｺﾞｼｯｸM"/>
            </a:rPr>
            <a:t>　　地面との隙間ができないようにすること。</a:t>
          </a:r>
        </a:p>
      </xdr:txBody>
    </xdr:sp>
    <xdr:clientData/>
  </xdr:oneCellAnchor>
  <xdr:oneCellAnchor>
    <xdr:from xmlns:xdr="http://schemas.openxmlformats.org/drawingml/2006/spreadsheetDrawing">
      <xdr:col>0</xdr:col>
      <xdr:colOff>295275</xdr:colOff>
      <xdr:row>10</xdr:row>
      <xdr:rowOff>153670</xdr:rowOff>
    </xdr:from>
    <xdr:ext cx="2630170" cy="392430"/>
    <xdr:sp macro="" textlink="">
      <xdr:nvSpPr>
        <xdr:cNvPr id="40" name="テキスト ボックス 39"/>
        <xdr:cNvSpPr txBox="1"/>
      </xdr:nvSpPr>
      <xdr:spPr>
        <a:xfrm>
          <a:off x="295275" y="1868170"/>
          <a:ext cx="2630170"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固定形式は問わないものとする。</a:t>
          </a:r>
        </a:p>
      </xdr:txBody>
    </xdr:sp>
    <xdr:clientData/>
  </xdr:oneCellAnchor>
  <xdr:oneCellAnchor>
    <xdr:from xmlns:xdr="http://schemas.openxmlformats.org/drawingml/2006/spreadsheetDrawing">
      <xdr:col>6</xdr:col>
      <xdr:colOff>497205</xdr:colOff>
      <xdr:row>15</xdr:row>
      <xdr:rowOff>19050</xdr:rowOff>
    </xdr:from>
    <xdr:ext cx="1781175" cy="353060"/>
    <xdr:sp macro="" textlink="">
      <xdr:nvSpPr>
        <xdr:cNvPr id="41" name="テキスト ボックス 40"/>
        <xdr:cNvSpPr txBox="1"/>
      </xdr:nvSpPr>
      <xdr:spPr>
        <a:xfrm>
          <a:off x="4316730" y="2590800"/>
          <a:ext cx="1781175" cy="353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本標準図の仕様を満たすネット設置に</a:t>
          </a:r>
          <a:endParaRPr kumimoji="1" lang="en-US" altLang="ja-JP" sz="800">
            <a:latin typeface="HGPｺﾞｼｯｸM"/>
            <a:ea typeface="HGPｺﾞｼｯｸM"/>
          </a:endParaRPr>
        </a:p>
        <a:p>
          <a:r>
            <a:rPr kumimoji="1" lang="ja-JP" altLang="en-US" sz="800">
              <a:latin typeface="HGPｺﾞｼｯｸM"/>
              <a:ea typeface="HGPｺﾞｼｯｸM"/>
            </a:rPr>
            <a:t>適した強度と長さを有するもの</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598805</xdr:colOff>
      <xdr:row>20</xdr:row>
      <xdr:rowOff>135890</xdr:rowOff>
    </xdr:from>
    <xdr:to xmlns:xdr="http://schemas.openxmlformats.org/drawingml/2006/spreadsheetDrawing">
      <xdr:col>5</xdr:col>
      <xdr:colOff>81915</xdr:colOff>
      <xdr:row>43</xdr:row>
      <xdr:rowOff>14605</xdr:rowOff>
    </xdr:to>
    <xdr:sp macro="" textlink="">
      <xdr:nvSpPr>
        <xdr:cNvPr id="39" name="正方形/長方形 5"/>
        <xdr:cNvSpPr/>
      </xdr:nvSpPr>
      <xdr:spPr>
        <a:xfrm>
          <a:off x="1970405" y="3564890"/>
          <a:ext cx="1540510" cy="3822065"/>
        </a:xfrm>
        <a:prstGeom prst="rect">
          <a:avLst/>
        </a:prstGeom>
        <a:solidFill>
          <a:schemeClr val="accent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370205</xdr:colOff>
      <xdr:row>43</xdr:row>
      <xdr:rowOff>27940</xdr:rowOff>
    </xdr:from>
    <xdr:to xmlns:xdr="http://schemas.openxmlformats.org/drawingml/2006/spreadsheetDrawing">
      <xdr:col>8</xdr:col>
      <xdr:colOff>236855</xdr:colOff>
      <xdr:row>52</xdr:row>
      <xdr:rowOff>85090</xdr:rowOff>
    </xdr:to>
    <xdr:sp macro="" textlink="">
      <xdr:nvSpPr>
        <xdr:cNvPr id="40" name="正方形/長方形 1"/>
        <xdr:cNvSpPr/>
      </xdr:nvSpPr>
      <xdr:spPr>
        <a:xfrm>
          <a:off x="370205" y="7400290"/>
          <a:ext cx="5353050" cy="1600200"/>
        </a:xfrm>
        <a:prstGeom prst="rect">
          <a:avLst/>
        </a:prstGeom>
        <a:solidFill>
          <a:schemeClr val="accent6">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27305</xdr:colOff>
      <xdr:row>15</xdr:row>
      <xdr:rowOff>122555</xdr:rowOff>
    </xdr:from>
    <xdr:to xmlns:xdr="http://schemas.openxmlformats.org/drawingml/2006/spreadsheetDrawing">
      <xdr:col>4</xdr:col>
      <xdr:colOff>530860</xdr:colOff>
      <xdr:row>43</xdr:row>
      <xdr:rowOff>21590</xdr:rowOff>
    </xdr:to>
    <xdr:pic macro="">
      <xdr:nvPicPr>
        <xdr:cNvPr id="41" name="図 4" descr="forestry_a04.png"/>
        <xdr:cNvPicPr>
          <a:picLocks noChangeAspect="1"/>
        </xdr:cNvPicPr>
      </xdr:nvPicPr>
      <xdr:blipFill>
        <a:blip xmlns:r="http://schemas.openxmlformats.org/officeDocument/2006/relationships" r:embed="rId1"/>
        <a:srcRect b="12177"/>
        <a:stretch>
          <a:fillRect/>
        </a:stretch>
      </xdr:blipFill>
      <xdr:spPr>
        <a:xfrm>
          <a:off x="2084705" y="2694305"/>
          <a:ext cx="1189355" cy="4699635"/>
        </a:xfrm>
        <a:prstGeom prst="rect">
          <a:avLst/>
        </a:prstGeom>
      </xdr:spPr>
    </xdr:pic>
    <xdr:clientData/>
  </xdr:twoCellAnchor>
  <xdr:twoCellAnchor>
    <xdr:from xmlns:xdr="http://schemas.openxmlformats.org/drawingml/2006/spreadsheetDrawing">
      <xdr:col>4</xdr:col>
      <xdr:colOff>598805</xdr:colOff>
      <xdr:row>43</xdr:row>
      <xdr:rowOff>12065</xdr:rowOff>
    </xdr:from>
    <xdr:to xmlns:xdr="http://schemas.openxmlformats.org/drawingml/2006/spreadsheetDrawing">
      <xdr:col>5</xdr:col>
      <xdr:colOff>0</xdr:colOff>
      <xdr:row>49</xdr:row>
      <xdr:rowOff>147320</xdr:rowOff>
    </xdr:to>
    <xdr:sp macro="" textlink="">
      <xdr:nvSpPr>
        <xdr:cNvPr id="42" name="正方形/長方形 16"/>
        <xdr:cNvSpPr/>
      </xdr:nvSpPr>
      <xdr:spPr>
        <a:xfrm>
          <a:off x="3342005" y="7384415"/>
          <a:ext cx="86995"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598805</xdr:colOff>
      <xdr:row>20</xdr:row>
      <xdr:rowOff>81915</xdr:rowOff>
    </xdr:from>
    <xdr:to xmlns:xdr="http://schemas.openxmlformats.org/drawingml/2006/spreadsheetDrawing">
      <xdr:col>5</xdr:col>
      <xdr:colOff>13335</xdr:colOff>
      <xdr:row>42</xdr:row>
      <xdr:rowOff>163195</xdr:rowOff>
    </xdr:to>
    <xdr:sp macro="" textlink="">
      <xdr:nvSpPr>
        <xdr:cNvPr id="43" name="正方形/長方形 6"/>
        <xdr:cNvSpPr/>
      </xdr:nvSpPr>
      <xdr:spPr>
        <a:xfrm flipH="1">
          <a:off x="3342005" y="3510915"/>
          <a:ext cx="100330" cy="3853180"/>
        </a:xfrm>
        <a:prstGeom prst="rect">
          <a:avLst/>
        </a:prstGeom>
        <a:solidFill>
          <a:srgbClr val="92D05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41</xdr:row>
      <xdr:rowOff>101600</xdr:rowOff>
    </xdr:from>
    <xdr:to xmlns:xdr="http://schemas.openxmlformats.org/drawingml/2006/spreadsheetDrawing">
      <xdr:col>2</xdr:col>
      <xdr:colOff>677545</xdr:colOff>
      <xdr:row>42</xdr:row>
      <xdr:rowOff>81915</xdr:rowOff>
    </xdr:to>
    <xdr:sp macro="" textlink="">
      <xdr:nvSpPr>
        <xdr:cNvPr id="44" name="角丸四角形 8"/>
        <xdr:cNvSpPr/>
      </xdr:nvSpPr>
      <xdr:spPr>
        <a:xfrm>
          <a:off x="2002790" y="7131050"/>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13335</xdr:rowOff>
    </xdr:from>
    <xdr:to xmlns:xdr="http://schemas.openxmlformats.org/drawingml/2006/spreadsheetDrawing">
      <xdr:col>8</xdr:col>
      <xdr:colOff>228600</xdr:colOff>
      <xdr:row>43</xdr:row>
      <xdr:rowOff>13335</xdr:rowOff>
    </xdr:to>
    <xdr:cxnSp macro="">
      <xdr:nvCxnSpPr>
        <xdr:cNvPr id="45" name="直線コネクタ 3"/>
        <xdr:cNvCxnSpPr/>
      </xdr:nvCxnSpPr>
      <xdr:spPr>
        <a:xfrm>
          <a:off x="361950" y="7385685"/>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46" name="二等辺三角形 27"/>
        <xdr:cNvSpPr/>
      </xdr:nvSpPr>
      <xdr:spPr>
        <a:xfrm flipV="1">
          <a:off x="55200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47" name="テキスト ボックス 28"/>
        <xdr:cNvSpPr txBox="1"/>
      </xdr:nvSpPr>
      <xdr:spPr>
        <a:xfrm>
          <a:off x="542798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224790</xdr:colOff>
      <xdr:row>49</xdr:row>
      <xdr:rowOff>160655</xdr:rowOff>
    </xdr:from>
    <xdr:to xmlns:xdr="http://schemas.openxmlformats.org/drawingml/2006/spreadsheetDrawing">
      <xdr:col>5</xdr:col>
      <xdr:colOff>647700</xdr:colOff>
      <xdr:row>49</xdr:row>
      <xdr:rowOff>160655</xdr:rowOff>
    </xdr:to>
    <xdr:cxnSp macro="">
      <xdr:nvCxnSpPr>
        <xdr:cNvPr id="48" name="直線コネクタ 52"/>
        <xdr:cNvCxnSpPr/>
      </xdr:nvCxnSpPr>
      <xdr:spPr>
        <a:xfrm>
          <a:off x="3653790" y="8561705"/>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671195</xdr:colOff>
      <xdr:row>44</xdr:row>
      <xdr:rowOff>8890</xdr:rowOff>
    </xdr:from>
    <xdr:ext cx="258445" cy="864235"/>
    <xdr:sp macro="" textlink="">
      <xdr:nvSpPr>
        <xdr:cNvPr id="49" name="テキスト ボックス 54"/>
        <xdr:cNvSpPr txBox="1"/>
      </xdr:nvSpPr>
      <xdr:spPr>
        <a:xfrm rot="5400000">
          <a:off x="4100195" y="7552690"/>
          <a:ext cx="258445" cy="8642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350mm程度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4</xdr:col>
      <xdr:colOff>639445</xdr:colOff>
      <xdr:row>18</xdr:row>
      <xdr:rowOff>95250</xdr:rowOff>
    </xdr:from>
    <xdr:to xmlns:xdr="http://schemas.openxmlformats.org/drawingml/2006/spreadsheetDrawing">
      <xdr:col>5</xdr:col>
      <xdr:colOff>408305</xdr:colOff>
      <xdr:row>22</xdr:row>
      <xdr:rowOff>13335</xdr:rowOff>
    </xdr:to>
    <xdr:cxnSp macro="">
      <xdr:nvCxnSpPr>
        <xdr:cNvPr id="50" name="直線コネクタ 56"/>
        <xdr:cNvCxnSpPr/>
      </xdr:nvCxnSpPr>
      <xdr:spPr>
        <a:xfrm flipV="1">
          <a:off x="3382645" y="3181350"/>
          <a:ext cx="454660" cy="603885"/>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oneCellAnchor>
    <xdr:from xmlns:xdr="http://schemas.openxmlformats.org/drawingml/2006/spreadsheetDrawing">
      <xdr:col>0</xdr:col>
      <xdr:colOff>102870</xdr:colOff>
      <xdr:row>25</xdr:row>
      <xdr:rowOff>10160</xdr:rowOff>
    </xdr:from>
    <xdr:ext cx="1773555" cy="551815"/>
    <xdr:sp macro="" textlink="">
      <xdr:nvSpPr>
        <xdr:cNvPr id="51" name="テキスト ボックス 60"/>
        <xdr:cNvSpPr txBox="1"/>
      </xdr:nvSpPr>
      <xdr:spPr>
        <a:xfrm>
          <a:off x="102870" y="4296410"/>
          <a:ext cx="1773555" cy="5518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solidFill>
                <a:schemeClr val="tx1"/>
              </a:solidFill>
              <a:latin typeface="HGPｺﾞｼｯｸM"/>
              <a:ea typeface="HGPｺﾞｼｯｸM"/>
            </a:rPr>
            <a:t>固定具（ホッチキス）</a:t>
          </a:r>
        </a:p>
        <a:p>
          <a:r>
            <a:rPr kumimoji="1" lang="ja-JP" altLang="en-US" sz="900">
              <a:solidFill>
                <a:schemeClr val="tx1"/>
              </a:solidFill>
              <a:latin typeface="HGPｺﾞｼｯｸM"/>
              <a:ea typeface="HGPｺﾞｼｯｸM"/>
            </a:rPr>
            <a:t>※しっかり固定されるのであれば、</a:t>
          </a:r>
        </a:p>
        <a:p>
          <a:r>
            <a:rPr kumimoji="1" lang="ja-JP" altLang="en-US" sz="900">
              <a:solidFill>
                <a:schemeClr val="tx1"/>
              </a:solidFill>
              <a:latin typeface="HGPｺﾞｼｯｸM"/>
              <a:ea typeface="HGPｺﾞｼｯｸM"/>
            </a:rPr>
            <a:t>固定方法は問わない</a:t>
          </a:r>
        </a:p>
      </xdr:txBody>
    </xdr:sp>
    <xdr:clientData/>
  </xdr:oneCellAnchor>
  <xdr:oneCellAnchor>
    <xdr:from xmlns:xdr="http://schemas.openxmlformats.org/drawingml/2006/spreadsheetDrawing">
      <xdr:col>0</xdr:col>
      <xdr:colOff>374650</xdr:colOff>
      <xdr:row>28</xdr:row>
      <xdr:rowOff>86995</xdr:rowOff>
    </xdr:from>
    <xdr:ext cx="185420" cy="224155"/>
    <xdr:sp macro="" textlink="">
      <xdr:nvSpPr>
        <xdr:cNvPr id="52" name="テキスト ボックス 61"/>
        <xdr:cNvSpPr txBox="1"/>
      </xdr:nvSpPr>
      <xdr:spPr>
        <a:xfrm>
          <a:off x="374650" y="4887595"/>
          <a:ext cx="185420"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800">
            <a:latin typeface="HGPｺﾞｼｯｸM"/>
            <a:ea typeface="HGPｺﾞｼｯｸM"/>
          </a:endParaRPr>
        </a:p>
      </xdr:txBody>
    </xdr:sp>
    <xdr:clientData/>
  </xdr:oneCellAnchor>
  <xdr:twoCellAnchor>
    <xdr:from xmlns:xdr="http://schemas.openxmlformats.org/drawingml/2006/spreadsheetDrawing">
      <xdr:col>5</xdr:col>
      <xdr:colOff>411480</xdr:colOff>
      <xdr:row>18</xdr:row>
      <xdr:rowOff>92710</xdr:rowOff>
    </xdr:from>
    <xdr:to xmlns:xdr="http://schemas.openxmlformats.org/drawingml/2006/spreadsheetDrawing">
      <xdr:col>6</xdr:col>
      <xdr:colOff>639445</xdr:colOff>
      <xdr:row>18</xdr:row>
      <xdr:rowOff>95250</xdr:rowOff>
    </xdr:to>
    <xdr:cxnSp macro="">
      <xdr:nvCxnSpPr>
        <xdr:cNvPr id="53" name="直線コネクタ 64"/>
        <xdr:cNvCxnSpPr/>
      </xdr:nvCxnSpPr>
      <xdr:spPr>
        <a:xfrm flipH="1" flipV="1">
          <a:off x="3840480" y="3178810"/>
          <a:ext cx="913765"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339725</xdr:colOff>
      <xdr:row>15</xdr:row>
      <xdr:rowOff>168275</xdr:rowOff>
    </xdr:from>
    <xdr:ext cx="1315720" cy="398780"/>
    <xdr:sp macro="" textlink="">
      <xdr:nvSpPr>
        <xdr:cNvPr id="54" name="テキスト ボックス 70"/>
        <xdr:cNvSpPr txBox="1"/>
      </xdr:nvSpPr>
      <xdr:spPr>
        <a:xfrm>
          <a:off x="3768725" y="2740025"/>
          <a:ext cx="1315720" cy="3987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φ8mm程度</a:t>
          </a:r>
          <a:r>
            <a:rPr kumimoji="1" lang="ja-JP" altLang="en-US" sz="900">
              <a:latin typeface="HGPｺﾞｼｯｸM"/>
              <a:ea typeface="HGPｺﾞｼｯｸM"/>
            </a:rPr>
            <a:t>）</a:t>
          </a:r>
        </a:p>
        <a:p>
          <a:r>
            <a:rPr kumimoji="1" lang="ja-JP" altLang="en-US" sz="900">
              <a:latin typeface="HGPｺﾞｼｯｸM"/>
              <a:ea typeface="HGPｺﾞｼｯｸM"/>
            </a:rPr>
            <a:t>※分解できるものに限る</a:t>
          </a:r>
        </a:p>
      </xdr:txBody>
    </xdr:sp>
    <xdr:clientData/>
  </xdr:oneCellAnchor>
  <xdr:twoCellAnchor>
    <xdr:from xmlns:xdr="http://schemas.openxmlformats.org/drawingml/2006/spreadsheetDrawing">
      <xdr:col>2</xdr:col>
      <xdr:colOff>410210</xdr:colOff>
      <xdr:row>21</xdr:row>
      <xdr:rowOff>86360</xdr:rowOff>
    </xdr:from>
    <xdr:to xmlns:xdr="http://schemas.openxmlformats.org/drawingml/2006/spreadsheetDrawing">
      <xdr:col>3</xdr:col>
      <xdr:colOff>69850</xdr:colOff>
      <xdr:row>23</xdr:row>
      <xdr:rowOff>127000</xdr:rowOff>
    </xdr:to>
    <xdr:cxnSp macro="">
      <xdr:nvCxnSpPr>
        <xdr:cNvPr id="55" name="直線コネクタ 71"/>
        <xdr:cNvCxnSpPr/>
      </xdr:nvCxnSpPr>
      <xdr:spPr>
        <a:xfrm flipH="1" flipV="1">
          <a:off x="1781810" y="3686810"/>
          <a:ext cx="34544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448945</xdr:colOff>
      <xdr:row>21</xdr:row>
      <xdr:rowOff>86360</xdr:rowOff>
    </xdr:from>
    <xdr:to xmlns:xdr="http://schemas.openxmlformats.org/drawingml/2006/spreadsheetDrawing">
      <xdr:col>2</xdr:col>
      <xdr:colOff>423545</xdr:colOff>
      <xdr:row>21</xdr:row>
      <xdr:rowOff>95250</xdr:rowOff>
    </xdr:to>
    <xdr:cxnSp macro="">
      <xdr:nvCxnSpPr>
        <xdr:cNvPr id="56" name="直線コネクタ 72"/>
        <xdr:cNvCxnSpPr/>
      </xdr:nvCxnSpPr>
      <xdr:spPr>
        <a:xfrm flipH="1">
          <a:off x="448945" y="3686810"/>
          <a:ext cx="134620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362585</xdr:colOff>
      <xdr:row>18</xdr:row>
      <xdr:rowOff>114935</xdr:rowOff>
    </xdr:from>
    <xdr:ext cx="1315085" cy="639445"/>
    <xdr:sp macro="" textlink="">
      <xdr:nvSpPr>
        <xdr:cNvPr id="57" name="テキスト ボックス 74"/>
        <xdr:cNvSpPr txBox="1"/>
      </xdr:nvSpPr>
      <xdr:spPr>
        <a:xfrm>
          <a:off x="362585" y="3201035"/>
          <a:ext cx="1315085" cy="639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lstStyle/>
        <a:p>
          <a:r>
            <a:rPr kumimoji="1" lang="ja-JP" altLang="en-US" sz="900">
              <a:latin typeface="HGPｺﾞｼｯｸM"/>
              <a:ea typeface="HGPｺﾞｼｯｸM"/>
            </a:rPr>
            <a:t>本体</a:t>
          </a:r>
        </a:p>
        <a:p>
          <a:r>
            <a:rPr kumimoji="1" lang="ja-JP" altLang="en-US" sz="900">
              <a:latin typeface="HGPｺﾞｼｯｸM"/>
              <a:ea typeface="HGPｺﾞｼｯｸM"/>
            </a:rPr>
            <a:t>※分解できるものに限る</a:t>
          </a:r>
        </a:p>
      </xdr:txBody>
    </xdr:sp>
    <xdr:clientData/>
  </xdr:oneCellAnchor>
  <xdr:oneCellAnchor>
    <xdr:from xmlns:xdr="http://schemas.openxmlformats.org/drawingml/2006/spreadsheetDrawing">
      <xdr:col>0</xdr:col>
      <xdr:colOff>81915</xdr:colOff>
      <xdr:row>0</xdr:row>
      <xdr:rowOff>54610</xdr:rowOff>
    </xdr:from>
    <xdr:ext cx="4970780" cy="425450"/>
    <xdr:sp macro="" textlink="">
      <xdr:nvSpPr>
        <xdr:cNvPr id="58" name="テキスト ボックス 75"/>
        <xdr:cNvSpPr txBox="1"/>
      </xdr:nvSpPr>
      <xdr:spPr>
        <a:xfrm>
          <a:off x="81915" y="54610"/>
          <a:ext cx="4970780"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食害防止単木保護（天然素材）　設置標準図</a:t>
          </a:r>
        </a:p>
      </xdr:txBody>
    </xdr:sp>
    <xdr:clientData/>
  </xdr:oneCellAnchor>
  <xdr:twoCellAnchor>
    <xdr:from xmlns:xdr="http://schemas.openxmlformats.org/drawingml/2006/spreadsheetDrawing">
      <xdr:col>2</xdr:col>
      <xdr:colOff>287655</xdr:colOff>
      <xdr:row>28</xdr:row>
      <xdr:rowOff>99695</xdr:rowOff>
    </xdr:from>
    <xdr:to xmlns:xdr="http://schemas.openxmlformats.org/drawingml/2006/spreadsheetDrawing">
      <xdr:col>2</xdr:col>
      <xdr:colOff>628015</xdr:colOff>
      <xdr:row>30</xdr:row>
      <xdr:rowOff>140335</xdr:rowOff>
    </xdr:to>
    <xdr:cxnSp macro="">
      <xdr:nvCxnSpPr>
        <xdr:cNvPr id="59" name="直線コネクタ 71"/>
        <xdr:cNvCxnSpPr/>
      </xdr:nvCxnSpPr>
      <xdr:spPr>
        <a:xfrm flipH="1" flipV="1">
          <a:off x="1659255" y="4900295"/>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411480</xdr:colOff>
      <xdr:row>28</xdr:row>
      <xdr:rowOff>99695</xdr:rowOff>
    </xdr:from>
    <xdr:to xmlns:xdr="http://schemas.openxmlformats.org/drawingml/2006/spreadsheetDrawing">
      <xdr:col>2</xdr:col>
      <xdr:colOff>300990</xdr:colOff>
      <xdr:row>28</xdr:row>
      <xdr:rowOff>99695</xdr:rowOff>
    </xdr:to>
    <xdr:cxnSp macro="">
      <xdr:nvCxnSpPr>
        <xdr:cNvPr id="60" name="直線コネクタ 72"/>
        <xdr:cNvCxnSpPr/>
      </xdr:nvCxnSpPr>
      <xdr:spPr>
        <a:xfrm flipH="1">
          <a:off x="411480" y="4900295"/>
          <a:ext cx="12611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631190</xdr:colOff>
      <xdr:row>37</xdr:row>
      <xdr:rowOff>133985</xdr:rowOff>
    </xdr:from>
    <xdr:to xmlns:xdr="http://schemas.openxmlformats.org/drawingml/2006/spreadsheetDrawing">
      <xdr:col>2</xdr:col>
      <xdr:colOff>677545</xdr:colOff>
      <xdr:row>38</xdr:row>
      <xdr:rowOff>113665</xdr:rowOff>
    </xdr:to>
    <xdr:sp macro="" textlink="">
      <xdr:nvSpPr>
        <xdr:cNvPr id="61" name="角丸四角形 8"/>
        <xdr:cNvSpPr/>
      </xdr:nvSpPr>
      <xdr:spPr>
        <a:xfrm>
          <a:off x="2002790" y="6477635"/>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35</xdr:row>
      <xdr:rowOff>46990</xdr:rowOff>
    </xdr:from>
    <xdr:to xmlns:xdr="http://schemas.openxmlformats.org/drawingml/2006/spreadsheetDrawing">
      <xdr:col>2</xdr:col>
      <xdr:colOff>677545</xdr:colOff>
      <xdr:row>36</xdr:row>
      <xdr:rowOff>27305</xdr:rowOff>
    </xdr:to>
    <xdr:sp macro="" textlink="">
      <xdr:nvSpPr>
        <xdr:cNvPr id="62" name="角丸四角形 8"/>
        <xdr:cNvSpPr/>
      </xdr:nvSpPr>
      <xdr:spPr>
        <a:xfrm>
          <a:off x="2002790" y="6047740"/>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30</xdr:row>
      <xdr:rowOff>60960</xdr:rowOff>
    </xdr:from>
    <xdr:to xmlns:xdr="http://schemas.openxmlformats.org/drawingml/2006/spreadsheetDrawing">
      <xdr:col>2</xdr:col>
      <xdr:colOff>677545</xdr:colOff>
      <xdr:row>31</xdr:row>
      <xdr:rowOff>40640</xdr:rowOff>
    </xdr:to>
    <xdr:sp macro="" textlink="">
      <xdr:nvSpPr>
        <xdr:cNvPr id="63" name="角丸四角形 8"/>
        <xdr:cNvSpPr/>
      </xdr:nvSpPr>
      <xdr:spPr>
        <a:xfrm>
          <a:off x="2002790" y="5204460"/>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25</xdr:row>
      <xdr:rowOff>169545</xdr:rowOff>
    </xdr:from>
    <xdr:to xmlns:xdr="http://schemas.openxmlformats.org/drawingml/2006/spreadsheetDrawing">
      <xdr:col>2</xdr:col>
      <xdr:colOff>677545</xdr:colOff>
      <xdr:row>26</xdr:row>
      <xdr:rowOff>149860</xdr:rowOff>
    </xdr:to>
    <xdr:sp macro="" textlink="">
      <xdr:nvSpPr>
        <xdr:cNvPr id="64" name="角丸四角形 8"/>
        <xdr:cNvSpPr/>
      </xdr:nvSpPr>
      <xdr:spPr>
        <a:xfrm>
          <a:off x="2002790" y="4455795"/>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21</xdr:row>
      <xdr:rowOff>74930</xdr:rowOff>
    </xdr:from>
    <xdr:to xmlns:xdr="http://schemas.openxmlformats.org/drawingml/2006/spreadsheetDrawing">
      <xdr:col>2</xdr:col>
      <xdr:colOff>677545</xdr:colOff>
      <xdr:row>22</xdr:row>
      <xdr:rowOff>54610</xdr:rowOff>
    </xdr:to>
    <xdr:sp macro="" textlink="">
      <xdr:nvSpPr>
        <xdr:cNvPr id="65" name="角丸四角形 8"/>
        <xdr:cNvSpPr/>
      </xdr:nvSpPr>
      <xdr:spPr>
        <a:xfrm>
          <a:off x="2002790" y="3675380"/>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110490</xdr:colOff>
      <xdr:row>20</xdr:row>
      <xdr:rowOff>132080</xdr:rowOff>
    </xdr:from>
    <xdr:to xmlns:xdr="http://schemas.openxmlformats.org/drawingml/2006/spreadsheetDrawing">
      <xdr:col>5</xdr:col>
      <xdr:colOff>645795</xdr:colOff>
      <xdr:row>20</xdr:row>
      <xdr:rowOff>132715</xdr:rowOff>
    </xdr:to>
    <xdr:cxnSp macro="">
      <xdr:nvCxnSpPr>
        <xdr:cNvPr id="66" name="直線コネクタ 46"/>
        <xdr:cNvCxnSpPr/>
      </xdr:nvCxnSpPr>
      <xdr:spPr>
        <a:xfrm>
          <a:off x="3539490" y="3561080"/>
          <a:ext cx="535305" cy="635"/>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634365</xdr:colOff>
      <xdr:row>20</xdr:row>
      <xdr:rowOff>149860</xdr:rowOff>
    </xdr:from>
    <xdr:to xmlns:xdr="http://schemas.openxmlformats.org/drawingml/2006/spreadsheetDrawing">
      <xdr:col>5</xdr:col>
      <xdr:colOff>647700</xdr:colOff>
      <xdr:row>42</xdr:row>
      <xdr:rowOff>171450</xdr:rowOff>
    </xdr:to>
    <xdr:cxnSp macro="">
      <xdr:nvCxnSpPr>
        <xdr:cNvPr id="67" name="直線コネクタ 47"/>
        <xdr:cNvCxnSpPr/>
      </xdr:nvCxnSpPr>
      <xdr:spPr>
        <a:xfrm>
          <a:off x="4063365" y="3578860"/>
          <a:ext cx="13335" cy="3793490"/>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170815</xdr:colOff>
      <xdr:row>28</xdr:row>
      <xdr:rowOff>83820</xdr:rowOff>
    </xdr:from>
    <xdr:ext cx="258445" cy="1170305"/>
    <xdr:sp macro="" textlink="">
      <xdr:nvSpPr>
        <xdr:cNvPr id="68" name="テキスト ボックス 51"/>
        <xdr:cNvSpPr txBox="1"/>
      </xdr:nvSpPr>
      <xdr:spPr>
        <a:xfrm rot="5400000">
          <a:off x="4285615" y="4884420"/>
          <a:ext cx="258445" cy="11703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baseline="0">
              <a:latin typeface="HGPｺﾞｼｯｸM"/>
              <a:ea typeface="HGPｺﾞｼｯｸM"/>
            </a:rPr>
            <a:t>本体650</a:t>
          </a:r>
          <a:r>
            <a:rPr kumimoji="1" lang="ja-JP" altLang="en-US" sz="1000" baseline="0">
              <a:latin typeface="HGPｺﾞｼｯｸM"/>
              <a:ea typeface="HGPｺﾞｼｯｸM"/>
            </a:rPr>
            <a:t> </a:t>
          </a:r>
          <a:r>
            <a:rPr kumimoji="1" lang="en-US" altLang="ja-JP" sz="1000">
              <a:latin typeface="HGPｺﾞｼｯｸM"/>
              <a:ea typeface="HGPｺﾞｼｯｸM"/>
            </a:rPr>
            <a:t>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2</xdr:col>
      <xdr:colOff>631190</xdr:colOff>
      <xdr:row>23</xdr:row>
      <xdr:rowOff>133985</xdr:rowOff>
    </xdr:from>
    <xdr:to xmlns:xdr="http://schemas.openxmlformats.org/drawingml/2006/spreadsheetDrawing">
      <xdr:col>2</xdr:col>
      <xdr:colOff>677545</xdr:colOff>
      <xdr:row>24</xdr:row>
      <xdr:rowOff>113665</xdr:rowOff>
    </xdr:to>
    <xdr:sp macro="" textlink="">
      <xdr:nvSpPr>
        <xdr:cNvPr id="69" name="角丸四角形 8"/>
        <xdr:cNvSpPr/>
      </xdr:nvSpPr>
      <xdr:spPr>
        <a:xfrm>
          <a:off x="2002790" y="4077335"/>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28</xdr:row>
      <xdr:rowOff>50165</xdr:rowOff>
    </xdr:from>
    <xdr:to xmlns:xdr="http://schemas.openxmlformats.org/drawingml/2006/spreadsheetDrawing">
      <xdr:col>2</xdr:col>
      <xdr:colOff>677545</xdr:colOff>
      <xdr:row>29</xdr:row>
      <xdr:rowOff>30480</xdr:rowOff>
    </xdr:to>
    <xdr:sp macro="" textlink="">
      <xdr:nvSpPr>
        <xdr:cNvPr id="70" name="角丸四角形 8"/>
        <xdr:cNvSpPr/>
      </xdr:nvSpPr>
      <xdr:spPr>
        <a:xfrm>
          <a:off x="2002790" y="4850765"/>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33</xdr:row>
      <xdr:rowOff>2540</xdr:rowOff>
    </xdr:from>
    <xdr:to xmlns:xdr="http://schemas.openxmlformats.org/drawingml/2006/spreadsheetDrawing">
      <xdr:col>2</xdr:col>
      <xdr:colOff>677545</xdr:colOff>
      <xdr:row>33</xdr:row>
      <xdr:rowOff>149860</xdr:rowOff>
    </xdr:to>
    <xdr:sp macro="" textlink="">
      <xdr:nvSpPr>
        <xdr:cNvPr id="71" name="角丸四角形 8"/>
        <xdr:cNvSpPr/>
      </xdr:nvSpPr>
      <xdr:spPr>
        <a:xfrm>
          <a:off x="2002790" y="5660390"/>
          <a:ext cx="46355" cy="14732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39</xdr:row>
      <xdr:rowOff>133985</xdr:rowOff>
    </xdr:from>
    <xdr:to xmlns:xdr="http://schemas.openxmlformats.org/drawingml/2006/spreadsheetDrawing">
      <xdr:col>2</xdr:col>
      <xdr:colOff>677545</xdr:colOff>
      <xdr:row>40</xdr:row>
      <xdr:rowOff>113665</xdr:rowOff>
    </xdr:to>
    <xdr:sp macro="" textlink="">
      <xdr:nvSpPr>
        <xdr:cNvPr id="72" name="角丸四角形 8"/>
        <xdr:cNvSpPr/>
      </xdr:nvSpPr>
      <xdr:spPr>
        <a:xfrm>
          <a:off x="2002790" y="6820535"/>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647700</xdr:colOff>
      <xdr:row>43</xdr:row>
      <xdr:rowOff>18415</xdr:rowOff>
    </xdr:from>
    <xdr:to xmlns:xdr="http://schemas.openxmlformats.org/drawingml/2006/spreadsheetDrawing">
      <xdr:col>5</xdr:col>
      <xdr:colOff>654050</xdr:colOff>
      <xdr:row>49</xdr:row>
      <xdr:rowOff>163195</xdr:rowOff>
    </xdr:to>
    <xdr:cxnSp macro="">
      <xdr:nvCxnSpPr>
        <xdr:cNvPr id="73" name="直線コネクタ 25"/>
        <xdr:cNvCxnSpPr/>
      </xdr:nvCxnSpPr>
      <xdr:spPr>
        <a:xfrm flipH="1">
          <a:off x="4076700" y="7390765"/>
          <a:ext cx="6350" cy="1173480"/>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3</xdr:row>
      <xdr:rowOff>76200</xdr:rowOff>
    </xdr:from>
    <xdr:to xmlns:xdr="http://schemas.openxmlformats.org/drawingml/2006/spreadsheetDrawing">
      <xdr:col>6</xdr:col>
      <xdr:colOff>142240</xdr:colOff>
      <xdr:row>20</xdr:row>
      <xdr:rowOff>76835</xdr:rowOff>
    </xdr:to>
    <xdr:grpSp>
      <xdr:nvGrpSpPr>
        <xdr:cNvPr id="2" name="グループ化 1"/>
        <xdr:cNvGrpSpPr/>
      </xdr:nvGrpSpPr>
      <xdr:grpSpPr>
        <a:xfrm>
          <a:off x="685800" y="590550"/>
          <a:ext cx="4990465" cy="2915285"/>
          <a:chOff x="47626" y="1743074"/>
          <a:chExt cx="5009791" cy="2915339"/>
        </a:xfrm>
      </xdr:grpSpPr>
      <xdr:grpSp>
        <xdr:nvGrpSpPr>
          <xdr:cNvPr id="3" name="グループ化 2"/>
          <xdr:cNvGrpSpPr/>
        </xdr:nvGrpSpPr>
        <xdr:grpSpPr>
          <a:xfrm>
            <a:off x="47626" y="1743074"/>
            <a:ext cx="5009791" cy="2915339"/>
            <a:chOff x="430540" y="2624727"/>
            <a:chExt cx="2714915" cy="1579131"/>
          </a:xfrm>
        </xdr:grpSpPr>
        <xdr:cxnSp macro="">
          <xdr:nvCxnSpPr>
            <xdr:cNvPr id="9" name="直線コネクタ 8"/>
            <xdr:cNvCxnSpPr/>
          </xdr:nvCxnSpPr>
          <xdr:spPr>
            <a:xfrm>
              <a:off x="1484059" y="3787697"/>
              <a:ext cx="361139"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flipV="1">
              <a:off x="1846456" y="3643588"/>
              <a:ext cx="0" cy="142875"/>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1847867" y="3642441"/>
              <a:ext cx="357422"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V="1">
              <a:off x="2204166" y="3383106"/>
              <a:ext cx="0" cy="258267"/>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V="1">
              <a:off x="2256690" y="3104546"/>
              <a:ext cx="0" cy="185865"/>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flipV="1">
              <a:off x="890865" y="2624728"/>
              <a:ext cx="2254590" cy="157913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flipV="1">
              <a:off x="1481138" y="3378482"/>
              <a:ext cx="425510" cy="413243"/>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905963" y="3378407"/>
              <a:ext cx="721732"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flipV="1">
              <a:off x="2629184" y="2991743"/>
              <a:ext cx="0" cy="385762"/>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nvGrpSpPr>
            <xdr:cNvPr id="18" name="グループ化 17"/>
            <xdr:cNvGrpSpPr/>
          </xdr:nvGrpSpPr>
          <xdr:grpSpPr>
            <a:xfrm>
              <a:off x="1273814" y="3642271"/>
              <a:ext cx="172489" cy="144704"/>
              <a:chOff x="1275673" y="3652028"/>
              <a:chExt cx="174347" cy="145169"/>
            </a:xfrm>
          </xdr:grpSpPr>
          <xdr:cxnSp macro="">
            <xdr:nvCxnSpPr>
              <xdr:cNvPr id="44" name="直線コネクタ 43"/>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19" name="テキスト ボックス 18"/>
            <xdr:cNvSpPr txBox="1"/>
          </xdr:nvSpPr>
          <xdr:spPr>
            <a:xfrm rot="16200000">
              <a:off x="1114373" y="3636285"/>
              <a:ext cx="218309" cy="1223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h/2</a:t>
              </a:r>
              <a:endParaRPr kumimoji="1" lang="ja-JP" altLang="en-US" sz="800">
                <a:latin typeface="HGｺﾞｼｯｸM"/>
                <a:ea typeface="HGｺﾞｼｯｸM"/>
              </a:endParaRPr>
            </a:p>
          </xdr:txBody>
        </xdr:sp>
        <xdr:sp macro="" textlink="">
          <xdr:nvSpPr>
            <xdr:cNvPr id="20" name="テキスト ボックス 19"/>
            <xdr:cNvSpPr txBox="1"/>
          </xdr:nvSpPr>
          <xdr:spPr>
            <a:xfrm>
              <a:off x="1840551" y="3035557"/>
              <a:ext cx="205188"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W2</a:t>
              </a:r>
              <a:endParaRPr kumimoji="1" lang="ja-JP" altLang="en-US" sz="800">
                <a:latin typeface="HGｺﾞｼｯｸM"/>
                <a:ea typeface="HGｺﾞｼｯｸM"/>
              </a:endParaRPr>
            </a:p>
          </xdr:txBody>
        </xdr:sp>
        <xdr:sp macro="" textlink="">
          <xdr:nvSpPr>
            <xdr:cNvPr id="21" name="直角三角形 20"/>
            <xdr:cNvSpPr/>
          </xdr:nvSpPr>
          <xdr:spPr>
            <a:xfrm flipH="1">
              <a:off x="1528646" y="3567112"/>
              <a:ext cx="304800" cy="209068"/>
            </a:xfrm>
            <a:prstGeom prst="rtTriangle">
              <a:avLst/>
            </a:prstGeom>
            <a:solidFill>
              <a:srgbClr val="C00000">
                <a:alpha val="3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sp macro="" textlink="">
          <xdr:nvSpPr>
            <xdr:cNvPr id="22" name="テキスト ボックス 21"/>
            <xdr:cNvSpPr txBox="1"/>
          </xdr:nvSpPr>
          <xdr:spPr>
            <a:xfrm rot="16200000">
              <a:off x="964105" y="3613465"/>
              <a:ext cx="129919" cy="13766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en-US" altLang="ja-JP" sz="800">
                  <a:latin typeface="HGｺﾞｼｯｸM"/>
                  <a:ea typeface="HGｺﾞｼｯｸM"/>
                </a:rPr>
                <a:t>h</a:t>
              </a:r>
              <a:endParaRPr kumimoji="1" lang="ja-JP" altLang="en-US" sz="800">
                <a:latin typeface="HGｺﾞｼｯｸM"/>
                <a:ea typeface="HGｺﾞｼｯｸM"/>
              </a:endParaRPr>
            </a:p>
          </xdr:txBody>
        </xdr:sp>
        <xdr:grpSp>
          <xdr:nvGrpSpPr>
            <xdr:cNvPr id="23" name="グループ化 22"/>
            <xdr:cNvGrpSpPr/>
          </xdr:nvGrpSpPr>
          <xdr:grpSpPr>
            <a:xfrm>
              <a:off x="1627292" y="3153193"/>
              <a:ext cx="581115" cy="122990"/>
              <a:chOff x="1627292" y="2969734"/>
              <a:chExt cx="581115" cy="122989"/>
            </a:xfrm>
          </xdr:grpSpPr>
          <xdr:cxnSp macro="">
            <xdr:nvCxnSpPr>
              <xdr:cNvPr id="41" name="直線コネクタ 40"/>
              <xdr:cNvCxnSpPr/>
            </xdr:nvCxnSpPr>
            <xdr:spPr>
              <a:xfrm>
                <a:off x="1627292" y="2969734"/>
                <a:ext cx="579617"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a:off x="2208407"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1627625"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grpSp>
          <xdr:nvGrpSpPr>
            <xdr:cNvPr id="24" name="グループ化 23"/>
            <xdr:cNvGrpSpPr/>
          </xdr:nvGrpSpPr>
          <xdr:grpSpPr>
            <a:xfrm>
              <a:off x="1482998" y="3809906"/>
              <a:ext cx="723594" cy="164358"/>
              <a:chOff x="1482997" y="3793252"/>
              <a:chExt cx="1444894" cy="164358"/>
            </a:xfrm>
          </xdr:grpSpPr>
          <xdr:cxnSp macro="">
            <xdr:nvCxnSpPr>
              <xdr:cNvPr id="36" name="直線コネクタ 35"/>
              <xdr:cNvCxnSpPr/>
            </xdr:nvCxnSpPr>
            <xdr:spPr>
              <a:xfrm>
                <a:off x="1486763" y="3957610"/>
                <a:ext cx="720146"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2204516"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1482997"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xdr:cNvCxnSpPr/>
            </xdr:nvCxnSpPr>
            <xdr:spPr>
              <a:xfrm>
                <a:off x="2207746" y="3957610"/>
                <a:ext cx="720145"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xdr:cNvCxnSpPr/>
            </xdr:nvCxnSpPr>
            <xdr:spPr>
              <a:xfrm>
                <a:off x="2925498"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5" name="テキスト ボックス 24"/>
            <xdr:cNvSpPr txBox="1"/>
          </xdr:nvSpPr>
          <xdr:spPr>
            <a:xfrm>
              <a:off x="1568219"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grpSp>
          <xdr:nvGrpSpPr>
            <xdr:cNvPr id="26" name="グループ化 25"/>
            <xdr:cNvGrpSpPr/>
          </xdr:nvGrpSpPr>
          <xdr:grpSpPr>
            <a:xfrm>
              <a:off x="1097253" y="3568391"/>
              <a:ext cx="174347" cy="218585"/>
              <a:chOff x="1275673" y="3652028"/>
              <a:chExt cx="174347" cy="145169"/>
            </a:xfrm>
          </xdr:grpSpPr>
          <xdr:cxnSp macro="">
            <xdr:nvCxnSpPr>
              <xdr:cNvPr id="33" name="直線コネクタ 32"/>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7" name="テキスト ボックス 26"/>
            <xdr:cNvSpPr txBox="1"/>
          </xdr:nvSpPr>
          <xdr:spPr>
            <a:xfrm>
              <a:off x="1857533" y="3233530"/>
              <a:ext cx="250593" cy="1224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FH</a:t>
              </a:r>
              <a:endParaRPr kumimoji="1" lang="ja-JP" altLang="en-US" sz="800">
                <a:latin typeface="HGｺﾞｼｯｸM"/>
                <a:ea typeface="HGｺﾞｼｯｸM"/>
              </a:endParaRPr>
            </a:p>
          </xdr:txBody>
        </xdr:sp>
        <xdr:sp macro="" textlink="">
          <xdr:nvSpPr>
            <xdr:cNvPr id="28" name="テキスト ボックス 27"/>
            <xdr:cNvSpPr txBox="1"/>
          </xdr:nvSpPr>
          <xdr:spPr>
            <a:xfrm>
              <a:off x="2046163" y="3691963"/>
              <a:ext cx="578144" cy="12457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a:t>
              </a:r>
              <a:r>
                <a:rPr kumimoji="1" lang="ja-JP" altLang="en-US" sz="800">
                  <a:latin typeface="HGｺﾞｼｯｸM"/>
                  <a:ea typeface="HGｺﾞｼｯｸM"/>
                </a:rPr>
                <a:t>１</a:t>
              </a:r>
              <a:endParaRPr kumimoji="1" lang="en-US" altLang="ja-JP" sz="800">
                <a:latin typeface="HGｺﾞｼｯｸM"/>
                <a:ea typeface="HGｺﾞｼｯｸM"/>
              </a:endParaRPr>
            </a:p>
          </xdr:txBody>
        </xdr:sp>
        <xdr:sp macro="" textlink="">
          <xdr:nvSpPr>
            <xdr:cNvPr id="29" name="テキスト ボックス 28"/>
            <xdr:cNvSpPr txBox="1"/>
          </xdr:nvSpPr>
          <xdr:spPr>
            <a:xfrm>
              <a:off x="2398451" y="3541012"/>
              <a:ext cx="460690" cy="12228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No.2</a:t>
              </a:r>
            </a:p>
          </xdr:txBody>
        </xdr:sp>
        <xdr:sp macro="" textlink="">
          <xdr:nvSpPr>
            <xdr:cNvPr id="30" name="テキスト ボックス 29"/>
            <xdr:cNvSpPr txBox="1"/>
          </xdr:nvSpPr>
          <xdr:spPr>
            <a:xfrm>
              <a:off x="1934707"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sp macro="" textlink="">
          <xdr:nvSpPr>
            <xdr:cNvPr id="31" name="テキスト ボックス 30"/>
            <xdr:cNvSpPr txBox="1"/>
          </xdr:nvSpPr>
          <xdr:spPr>
            <a:xfrm>
              <a:off x="430540" y="2624727"/>
              <a:ext cx="969973"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b="1" u="sng">
                  <a:latin typeface="HGｺﾞｼｯｸM"/>
                  <a:ea typeface="HGｺﾞｼｯｸM"/>
                </a:rPr>
                <a:t>35°</a:t>
              </a:r>
              <a:r>
                <a:rPr kumimoji="1" lang="ja-JP" altLang="en-US" sz="800" b="1" u="sng">
                  <a:latin typeface="HGｺﾞｼｯｸM"/>
                  <a:ea typeface="HGｺﾞｼｯｸM"/>
                </a:rPr>
                <a:t>タイプイメージ図</a:t>
              </a:r>
            </a:p>
          </xdr:txBody>
        </xdr:sp>
        <xdr:cxnSp macro="">
          <xdr:nvCxnSpPr>
            <xdr:cNvPr id="32" name="直線コネクタ 31"/>
            <xdr:cNvCxnSpPr/>
          </xdr:nvCxnSpPr>
          <xdr:spPr>
            <a:xfrm flipV="1">
              <a:off x="2256690" y="3336716"/>
              <a:ext cx="0" cy="72231"/>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4" name="二等辺三角形 3"/>
          <xdr:cNvSpPr/>
        </xdr:nvSpPr>
        <xdr:spPr>
          <a:xfrm flipV="1">
            <a:off x="2809771" y="3059492"/>
            <a:ext cx="45719" cy="4572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5" name="直線コネクタ 4"/>
          <xdr:cNvCxnSpPr/>
        </xdr:nvCxnSpPr>
        <xdr:spPr>
          <a:xfrm>
            <a:off x="2707259" y="3888798"/>
            <a:ext cx="938646"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6" name="直角三角形 5"/>
          <xdr:cNvSpPr/>
        </xdr:nvSpPr>
        <xdr:spPr>
          <a:xfrm flipH="1">
            <a:off x="2681960" y="3845284"/>
            <a:ext cx="75551" cy="45719"/>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7" name="直線コネクタ 6"/>
          <xdr:cNvCxnSpPr/>
        </xdr:nvCxnSpPr>
        <xdr:spPr>
          <a:xfrm>
            <a:off x="3359229" y="3625382"/>
            <a:ext cx="941274"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8" name="直角三角形 7"/>
          <xdr:cNvSpPr/>
        </xdr:nvSpPr>
        <xdr:spPr>
          <a:xfrm flipH="1">
            <a:off x="3336557" y="3581211"/>
            <a:ext cx="72924" cy="46376"/>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400050</xdr:colOff>
      <xdr:row>4</xdr:row>
      <xdr:rowOff>0</xdr:rowOff>
    </xdr:from>
    <xdr:to xmlns:xdr="http://schemas.openxmlformats.org/drawingml/2006/spreadsheetDrawing">
      <xdr:col>5</xdr:col>
      <xdr:colOff>400050</xdr:colOff>
      <xdr:row>4</xdr:row>
      <xdr:rowOff>0</xdr:rowOff>
    </xdr:to>
    <xdr:sp macro="" textlink="">
      <xdr:nvSpPr>
        <xdr:cNvPr id="345" name="Line 7"/>
        <xdr:cNvSpPr>
          <a:spLocks noChangeShapeType="1"/>
        </xdr:cNvSpPr>
      </xdr:nvSpPr>
      <xdr:spPr>
        <a:xfrm flipV="1">
          <a:off x="3524250" y="6858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447675</xdr:colOff>
      <xdr:row>67</xdr:row>
      <xdr:rowOff>66675</xdr:rowOff>
    </xdr:from>
    <xdr:to xmlns:xdr="http://schemas.openxmlformats.org/drawingml/2006/spreadsheetDrawing">
      <xdr:col>12</xdr:col>
      <xdr:colOff>38100</xdr:colOff>
      <xdr:row>82</xdr:row>
      <xdr:rowOff>152400</xdr:rowOff>
    </xdr:to>
    <xdr:grpSp>
      <xdr:nvGrpSpPr>
        <xdr:cNvPr id="346" name="Group 468"/>
        <xdr:cNvGrpSpPr/>
      </xdr:nvGrpSpPr>
      <xdr:grpSpPr>
        <a:xfrm>
          <a:off x="1771650" y="11525250"/>
          <a:ext cx="5724525" cy="2657475"/>
          <a:chOff x="67" y="1078"/>
          <a:chExt cx="593" cy="248"/>
        </a:xfrm>
      </xdr:grpSpPr>
      <xdr:grpSp>
        <xdr:nvGrpSpPr>
          <xdr:cNvPr id="347" name="Group 469"/>
          <xdr:cNvGrpSpPr/>
        </xdr:nvGrpSpPr>
        <xdr:grpSpPr>
          <a:xfrm>
            <a:off x="67" y="1078"/>
            <a:ext cx="481" cy="223"/>
            <a:chOff x="81" y="1126"/>
            <a:chExt cx="481" cy="223"/>
          </a:xfrm>
        </xdr:grpSpPr>
        <xdr:sp macro="" textlink="">
          <xdr:nvSpPr>
            <xdr:cNvPr id="361" name="AutoShape 470"/>
            <xdr:cNvSpPr>
              <a:spLocks noChangeArrowheads="1"/>
            </xdr:cNvSpPr>
          </xdr:nvSpPr>
          <xdr:spPr>
            <a:xfrm>
              <a:off x="204" y="1126"/>
              <a:ext cx="14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平　面　図</a:t>
              </a:r>
            </a:p>
          </xdr:txBody>
        </xdr:sp>
        <xdr:sp macro="" textlink="">
          <xdr:nvSpPr>
            <xdr:cNvPr id="362" name="Text Box 471"/>
            <xdr:cNvSpPr txBox="1">
              <a:spLocks noChangeArrowheads="1"/>
            </xdr:cNvSpPr>
          </xdr:nvSpPr>
          <xdr:spPr>
            <a:xfrm>
              <a:off x="364" y="1142"/>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3" name="Group 472"/>
            <xdr:cNvGrpSpPr/>
          </xdr:nvGrpSpPr>
          <xdr:grpSpPr>
            <a:xfrm>
              <a:off x="81" y="1181"/>
              <a:ext cx="481" cy="168"/>
              <a:chOff x="80" y="1200"/>
              <a:chExt cx="481" cy="168"/>
            </a:xfrm>
          </xdr:grpSpPr>
          <xdr:grpSp>
            <xdr:nvGrpSpPr>
              <xdr:cNvPr id="364" name="Group 473"/>
              <xdr:cNvGrpSpPr/>
            </xdr:nvGrpSpPr>
            <xdr:grpSpPr>
              <a:xfrm>
                <a:off x="80" y="1200"/>
                <a:ext cx="481" cy="168"/>
                <a:chOff x="81" y="1039"/>
                <a:chExt cx="481" cy="168"/>
              </a:xfrm>
            </xdr:grpSpPr>
            <xdr:sp macro="" textlink="">
              <xdr:nvSpPr>
                <xdr:cNvPr id="391" name="Rectangle 474"/>
                <xdr:cNvSpPr>
                  <a:spLocks noChangeArrowheads="1"/>
                </xdr:cNvSpPr>
              </xdr:nvSpPr>
              <xdr:spPr>
                <a:xfrm>
                  <a:off x="81" y="1103"/>
                  <a:ext cx="14" cy="73"/>
                </a:xfrm>
                <a:prstGeom prst="rect">
                  <a:avLst/>
                </a:prstGeom>
                <a:solidFill>
                  <a:srgbClr val="FFFFFF"/>
                </a:solidFill>
                <a:ln w="9525">
                  <a:solidFill>
                    <a:srgbClr val="000000"/>
                  </a:solidFill>
                  <a:prstDash val="lgDashDot"/>
                  <a:miter lim="800000"/>
                  <a:headEnd/>
                  <a:tailEnd/>
                </a:ln>
              </xdr:spPr>
            </xdr:sp>
            <xdr:sp macro="" textlink="">
              <xdr:nvSpPr>
                <xdr:cNvPr id="392" name="Rectangle 475"/>
                <xdr:cNvSpPr>
                  <a:spLocks noChangeArrowheads="1"/>
                </xdr:cNvSpPr>
              </xdr:nvSpPr>
              <xdr:spPr>
                <a:xfrm>
                  <a:off x="112" y="1039"/>
                  <a:ext cx="14" cy="137"/>
                </a:xfrm>
                <a:prstGeom prst="rect">
                  <a:avLst/>
                </a:prstGeom>
                <a:solidFill>
                  <a:srgbClr val="FFFFFF"/>
                </a:solidFill>
                <a:ln w="9525">
                  <a:solidFill>
                    <a:srgbClr val="000000"/>
                  </a:solidFill>
                  <a:prstDash val="lgDashDot"/>
                  <a:miter lim="800000"/>
                  <a:headEnd/>
                  <a:tailEnd/>
                </a:ln>
              </xdr:spPr>
            </xdr:sp>
            <xdr:sp macro="" textlink="">
              <xdr:nvSpPr>
                <xdr:cNvPr id="393" name="Rectangle 476"/>
                <xdr:cNvSpPr>
                  <a:spLocks noChangeArrowheads="1"/>
                </xdr:cNvSpPr>
              </xdr:nvSpPr>
              <xdr:spPr>
                <a:xfrm>
                  <a:off x="153" y="1103"/>
                  <a:ext cx="14" cy="74"/>
                </a:xfrm>
                <a:prstGeom prst="rect">
                  <a:avLst/>
                </a:prstGeom>
                <a:solidFill>
                  <a:srgbClr val="FFFFFF"/>
                </a:solidFill>
                <a:ln w="9525">
                  <a:solidFill>
                    <a:srgbClr val="000000"/>
                  </a:solidFill>
                  <a:prstDash val="lgDashDot"/>
                  <a:miter lim="800000"/>
                  <a:headEnd/>
                  <a:tailEnd/>
                </a:ln>
              </xdr:spPr>
            </xdr:sp>
            <xdr:sp macro="" textlink="">
              <xdr:nvSpPr>
                <xdr:cNvPr id="394" name="Rectangle 477"/>
                <xdr:cNvSpPr>
                  <a:spLocks noChangeArrowheads="1"/>
                </xdr:cNvSpPr>
              </xdr:nvSpPr>
              <xdr:spPr>
                <a:xfrm>
                  <a:off x="191" y="1039"/>
                  <a:ext cx="14" cy="138"/>
                </a:xfrm>
                <a:prstGeom prst="rect">
                  <a:avLst/>
                </a:prstGeom>
                <a:solidFill>
                  <a:srgbClr val="FFFFFF"/>
                </a:solidFill>
                <a:ln w="9525">
                  <a:solidFill>
                    <a:srgbClr val="000000"/>
                  </a:solidFill>
                  <a:prstDash val="lgDashDot"/>
                  <a:miter lim="800000"/>
                  <a:headEnd/>
                  <a:tailEnd/>
                </a:ln>
              </xdr:spPr>
            </xdr:sp>
            <xdr:sp macro="" textlink="">
              <xdr:nvSpPr>
                <xdr:cNvPr id="395" name="Rectangle 478"/>
                <xdr:cNvSpPr>
                  <a:spLocks noChangeArrowheads="1"/>
                </xdr:cNvSpPr>
              </xdr:nvSpPr>
              <xdr:spPr>
                <a:xfrm>
                  <a:off x="233" y="1103"/>
                  <a:ext cx="14" cy="75"/>
                </a:xfrm>
                <a:prstGeom prst="rect">
                  <a:avLst/>
                </a:prstGeom>
                <a:solidFill>
                  <a:srgbClr val="FFFFFF"/>
                </a:solidFill>
                <a:ln w="9525">
                  <a:solidFill>
                    <a:srgbClr val="000000"/>
                  </a:solidFill>
                  <a:prstDash val="lgDashDot"/>
                  <a:miter lim="800000"/>
                  <a:headEnd/>
                  <a:tailEnd/>
                </a:ln>
              </xdr:spPr>
            </xdr:sp>
            <xdr:sp macro="" textlink="">
              <xdr:nvSpPr>
                <xdr:cNvPr id="396" name="Rectangle 479"/>
                <xdr:cNvSpPr>
                  <a:spLocks noChangeArrowheads="1"/>
                </xdr:cNvSpPr>
              </xdr:nvSpPr>
              <xdr:spPr>
                <a:xfrm>
                  <a:off x="273" y="1039"/>
                  <a:ext cx="14" cy="140"/>
                </a:xfrm>
                <a:prstGeom prst="rect">
                  <a:avLst/>
                </a:prstGeom>
                <a:solidFill>
                  <a:srgbClr val="FFFFFF"/>
                </a:solidFill>
                <a:ln w="9525">
                  <a:solidFill>
                    <a:srgbClr val="000000"/>
                  </a:solidFill>
                  <a:prstDash val="lgDashDot"/>
                  <a:miter lim="800000"/>
                  <a:headEnd/>
                  <a:tailEnd/>
                </a:ln>
              </xdr:spPr>
            </xdr:sp>
            <xdr:sp macro="" textlink="">
              <xdr:nvSpPr>
                <xdr:cNvPr id="397" name="Rectangle 480"/>
                <xdr:cNvSpPr>
                  <a:spLocks noChangeArrowheads="1"/>
                </xdr:cNvSpPr>
              </xdr:nvSpPr>
              <xdr:spPr>
                <a:xfrm>
                  <a:off x="311" y="1103"/>
                  <a:ext cx="14" cy="75"/>
                </a:xfrm>
                <a:prstGeom prst="rect">
                  <a:avLst/>
                </a:prstGeom>
                <a:solidFill>
                  <a:srgbClr val="FFFFFF"/>
                </a:solidFill>
                <a:ln w="9525">
                  <a:solidFill>
                    <a:srgbClr val="000000"/>
                  </a:solidFill>
                  <a:prstDash val="lgDashDot"/>
                  <a:miter lim="800000"/>
                  <a:headEnd/>
                  <a:tailEnd/>
                </a:ln>
              </xdr:spPr>
            </xdr:sp>
            <xdr:sp macro="" textlink="">
              <xdr:nvSpPr>
                <xdr:cNvPr id="398" name="Rectangle 481"/>
                <xdr:cNvSpPr>
                  <a:spLocks noChangeArrowheads="1"/>
                </xdr:cNvSpPr>
              </xdr:nvSpPr>
              <xdr:spPr>
                <a:xfrm>
                  <a:off x="352" y="1039"/>
                  <a:ext cx="14" cy="137"/>
                </a:xfrm>
                <a:prstGeom prst="rect">
                  <a:avLst/>
                </a:prstGeom>
                <a:solidFill>
                  <a:srgbClr val="FFFFFF"/>
                </a:solidFill>
                <a:ln w="9525">
                  <a:solidFill>
                    <a:srgbClr val="000000"/>
                  </a:solidFill>
                  <a:prstDash val="lgDashDot"/>
                  <a:miter lim="800000"/>
                  <a:headEnd/>
                  <a:tailEnd/>
                </a:ln>
              </xdr:spPr>
            </xdr:sp>
            <xdr:sp macro="" textlink="">
              <xdr:nvSpPr>
                <xdr:cNvPr id="399" name="Rectangle 482"/>
                <xdr:cNvSpPr>
                  <a:spLocks noChangeArrowheads="1"/>
                </xdr:cNvSpPr>
              </xdr:nvSpPr>
              <xdr:spPr>
                <a:xfrm>
                  <a:off x="392" y="1103"/>
                  <a:ext cx="14" cy="72"/>
                </a:xfrm>
                <a:prstGeom prst="rect">
                  <a:avLst/>
                </a:prstGeom>
                <a:solidFill>
                  <a:srgbClr val="FFFFFF"/>
                </a:solidFill>
                <a:ln w="9525">
                  <a:solidFill>
                    <a:srgbClr val="000000"/>
                  </a:solidFill>
                  <a:prstDash val="lgDashDot"/>
                  <a:miter lim="800000"/>
                  <a:headEnd/>
                  <a:tailEnd/>
                </a:ln>
              </xdr:spPr>
            </xdr:sp>
            <xdr:sp macro="" textlink="">
              <xdr:nvSpPr>
                <xdr:cNvPr id="400" name="Rectangle 483"/>
                <xdr:cNvSpPr>
                  <a:spLocks noChangeArrowheads="1"/>
                </xdr:cNvSpPr>
              </xdr:nvSpPr>
              <xdr:spPr>
                <a:xfrm>
                  <a:off x="433" y="1039"/>
                  <a:ext cx="14" cy="136"/>
                </a:xfrm>
                <a:prstGeom prst="rect">
                  <a:avLst/>
                </a:prstGeom>
                <a:solidFill>
                  <a:srgbClr val="FFFFFF"/>
                </a:solidFill>
                <a:ln w="9525">
                  <a:solidFill>
                    <a:srgbClr val="000000"/>
                  </a:solidFill>
                  <a:prstDash val="lgDashDot"/>
                  <a:miter lim="800000"/>
                  <a:headEnd/>
                  <a:tailEnd/>
                </a:ln>
              </xdr:spPr>
            </xdr:sp>
            <xdr:sp macro="" textlink="">
              <xdr:nvSpPr>
                <xdr:cNvPr id="401" name="Rectangle 484"/>
                <xdr:cNvSpPr>
                  <a:spLocks noChangeArrowheads="1"/>
                </xdr:cNvSpPr>
              </xdr:nvSpPr>
              <xdr:spPr>
                <a:xfrm>
                  <a:off x="475" y="1103"/>
                  <a:ext cx="14" cy="70"/>
                </a:xfrm>
                <a:prstGeom prst="rect">
                  <a:avLst/>
                </a:prstGeom>
                <a:solidFill>
                  <a:srgbClr val="FFFFFF"/>
                </a:solidFill>
                <a:ln w="9525">
                  <a:solidFill>
                    <a:srgbClr val="000000"/>
                  </a:solidFill>
                  <a:prstDash val="lgDashDot"/>
                  <a:miter lim="800000"/>
                  <a:headEnd/>
                  <a:tailEnd/>
                </a:ln>
              </xdr:spPr>
            </xdr:sp>
            <xdr:sp macro="" textlink="">
              <xdr:nvSpPr>
                <xdr:cNvPr id="402" name="Rectangle 485"/>
                <xdr:cNvSpPr>
                  <a:spLocks noChangeArrowheads="1"/>
                </xdr:cNvSpPr>
              </xdr:nvSpPr>
              <xdr:spPr>
                <a:xfrm>
                  <a:off x="546" y="1103"/>
                  <a:ext cx="14" cy="70"/>
                </a:xfrm>
                <a:prstGeom prst="rect">
                  <a:avLst/>
                </a:prstGeom>
                <a:solidFill>
                  <a:srgbClr val="FFFFFF"/>
                </a:solidFill>
                <a:ln w="9525">
                  <a:solidFill>
                    <a:srgbClr val="000000"/>
                  </a:solidFill>
                  <a:prstDash val="lgDashDot"/>
                  <a:miter lim="800000"/>
                  <a:headEnd/>
                  <a:tailEnd/>
                </a:ln>
              </xdr:spPr>
            </xdr:sp>
            <xdr:sp macro="" textlink="">
              <xdr:nvSpPr>
                <xdr:cNvPr id="403" name="Rectangle 486"/>
                <xdr:cNvSpPr>
                  <a:spLocks noChangeArrowheads="1"/>
                </xdr:cNvSpPr>
              </xdr:nvSpPr>
              <xdr:spPr>
                <a:xfrm>
                  <a:off x="514" y="1039"/>
                  <a:ext cx="14" cy="133"/>
                </a:xfrm>
                <a:prstGeom prst="rect">
                  <a:avLst/>
                </a:prstGeom>
                <a:solidFill>
                  <a:srgbClr val="FFFFFF"/>
                </a:solidFill>
                <a:ln w="9525">
                  <a:solidFill>
                    <a:srgbClr val="000000"/>
                  </a:solidFill>
                  <a:prstDash val="lgDashDot"/>
                  <a:miter lim="800000"/>
                  <a:headEnd/>
                  <a:tailEnd/>
                </a:ln>
              </xdr:spPr>
            </xdr:sp>
            <xdr:grpSp>
              <xdr:nvGrpSpPr>
                <xdr:cNvPr id="404" name="Group 487"/>
                <xdr:cNvGrpSpPr/>
              </xdr:nvGrpSpPr>
              <xdr:grpSpPr>
                <a:xfrm>
                  <a:off x="81" y="1169"/>
                  <a:ext cx="481" cy="38"/>
                  <a:chOff x="81" y="1169"/>
                  <a:chExt cx="481" cy="38"/>
                </a:xfrm>
              </xdr:grpSpPr>
              <xdr:grpSp>
                <xdr:nvGrpSpPr>
                  <xdr:cNvPr id="405" name="Group 488"/>
                  <xdr:cNvGrpSpPr/>
                </xdr:nvGrpSpPr>
                <xdr:grpSpPr>
                  <a:xfrm>
                    <a:off x="81" y="1188"/>
                    <a:ext cx="480" cy="16"/>
                    <a:chOff x="80" y="1213"/>
                    <a:chExt cx="480" cy="16"/>
                  </a:xfrm>
                </xdr:grpSpPr>
                <xdr:sp macro="" textlink="">
                  <xdr:nvSpPr>
                    <xdr:cNvPr id="504" name="Rectangle 489"/>
                    <xdr:cNvSpPr>
                      <a:spLocks noChangeArrowheads="1"/>
                    </xdr:cNvSpPr>
                  </xdr:nvSpPr>
                  <xdr:spPr>
                    <a:xfrm>
                      <a:off x="360" y="1213"/>
                      <a:ext cx="200"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505" name="Rectangle 490"/>
                    <xdr:cNvSpPr>
                      <a:spLocks noChangeArrowheads="1"/>
                    </xdr:cNvSpPr>
                  </xdr:nvSpPr>
                  <xdr:spPr>
                    <a:xfrm>
                      <a:off x="80" y="1213"/>
                      <a:ext cx="2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06" name="Group 491"/>
                  <xdr:cNvGrpSpPr/>
                </xdr:nvGrpSpPr>
                <xdr:grpSpPr>
                  <a:xfrm>
                    <a:off x="474" y="1183"/>
                    <a:ext cx="15" cy="23"/>
                    <a:chOff x="580" y="1184"/>
                    <a:chExt cx="15" cy="23"/>
                  </a:xfrm>
                </xdr:grpSpPr>
                <xdr:sp macro="" textlink="">
                  <xdr:nvSpPr>
                    <xdr:cNvPr id="498" name="Rectangle 49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9" name="Group 493"/>
                    <xdr:cNvGrpSpPr/>
                  </xdr:nvGrpSpPr>
                  <xdr:grpSpPr>
                    <a:xfrm>
                      <a:off x="580" y="1202"/>
                      <a:ext cx="15" cy="5"/>
                      <a:chOff x="324" y="415"/>
                      <a:chExt cx="15" cy="15"/>
                    </a:xfrm>
                  </xdr:grpSpPr>
                  <xdr:sp macro="" textlink="">
                    <xdr:nvSpPr>
                      <xdr:cNvPr id="500" name="Oval 4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1" name="Oval 4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2" name="Oval 4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3" name="Oval 4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7" name="Group 498"/>
                  <xdr:cNvGrpSpPr/>
                </xdr:nvGrpSpPr>
                <xdr:grpSpPr>
                  <a:xfrm>
                    <a:off x="392" y="1183"/>
                    <a:ext cx="15" cy="23"/>
                    <a:chOff x="580" y="1184"/>
                    <a:chExt cx="15" cy="23"/>
                  </a:xfrm>
                </xdr:grpSpPr>
                <xdr:sp macro="" textlink="">
                  <xdr:nvSpPr>
                    <xdr:cNvPr id="492" name="Rectangle 49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3" name="Group 500"/>
                    <xdr:cNvGrpSpPr/>
                  </xdr:nvGrpSpPr>
                  <xdr:grpSpPr>
                    <a:xfrm>
                      <a:off x="580" y="1202"/>
                      <a:ext cx="15" cy="5"/>
                      <a:chOff x="324" y="415"/>
                      <a:chExt cx="15" cy="15"/>
                    </a:xfrm>
                  </xdr:grpSpPr>
                  <xdr:sp macro="" textlink="">
                    <xdr:nvSpPr>
                      <xdr:cNvPr id="494" name="Oval 50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5" name="Oval 50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6" name="Oval 50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7" name="Oval 50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8" name="Group 505"/>
                  <xdr:cNvGrpSpPr/>
                </xdr:nvGrpSpPr>
                <xdr:grpSpPr>
                  <a:xfrm>
                    <a:off x="311" y="1183"/>
                    <a:ext cx="15" cy="23"/>
                    <a:chOff x="580" y="1184"/>
                    <a:chExt cx="15" cy="23"/>
                  </a:xfrm>
                </xdr:grpSpPr>
                <xdr:sp macro="" textlink="">
                  <xdr:nvSpPr>
                    <xdr:cNvPr id="486" name="Rectangle 506"/>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7" name="Group 507"/>
                    <xdr:cNvGrpSpPr/>
                  </xdr:nvGrpSpPr>
                  <xdr:grpSpPr>
                    <a:xfrm>
                      <a:off x="580" y="1202"/>
                      <a:ext cx="15" cy="5"/>
                      <a:chOff x="324" y="415"/>
                      <a:chExt cx="15" cy="15"/>
                    </a:xfrm>
                  </xdr:grpSpPr>
                  <xdr:sp macro="" textlink="">
                    <xdr:nvSpPr>
                      <xdr:cNvPr id="488" name="Oval 5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9" name="Oval 5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0" name="Oval 5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1" name="Oval 5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9" name="Group 512"/>
                  <xdr:cNvGrpSpPr/>
                </xdr:nvGrpSpPr>
                <xdr:grpSpPr>
                  <a:xfrm>
                    <a:off x="233" y="1183"/>
                    <a:ext cx="15" cy="23"/>
                    <a:chOff x="580" y="1184"/>
                    <a:chExt cx="15" cy="23"/>
                  </a:xfrm>
                </xdr:grpSpPr>
                <xdr:sp macro="" textlink="">
                  <xdr:nvSpPr>
                    <xdr:cNvPr id="480" name="Rectangle 513"/>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1" name="Group 514"/>
                    <xdr:cNvGrpSpPr/>
                  </xdr:nvGrpSpPr>
                  <xdr:grpSpPr>
                    <a:xfrm>
                      <a:off x="580" y="1202"/>
                      <a:ext cx="15" cy="5"/>
                      <a:chOff x="324" y="415"/>
                      <a:chExt cx="15" cy="15"/>
                    </a:xfrm>
                  </xdr:grpSpPr>
                  <xdr:sp macro="" textlink="">
                    <xdr:nvSpPr>
                      <xdr:cNvPr id="482" name="Oval 51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3" name="Oval 51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4" name="Oval 51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5" name="Oval 51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0" name="Group 519"/>
                  <xdr:cNvGrpSpPr/>
                </xdr:nvGrpSpPr>
                <xdr:grpSpPr>
                  <a:xfrm>
                    <a:off x="152" y="1184"/>
                    <a:ext cx="15" cy="23"/>
                    <a:chOff x="580" y="1184"/>
                    <a:chExt cx="15" cy="23"/>
                  </a:xfrm>
                </xdr:grpSpPr>
                <xdr:sp macro="" textlink="">
                  <xdr:nvSpPr>
                    <xdr:cNvPr id="474" name="Rectangle 520"/>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75" name="Group 521"/>
                    <xdr:cNvGrpSpPr/>
                  </xdr:nvGrpSpPr>
                  <xdr:grpSpPr>
                    <a:xfrm>
                      <a:off x="580" y="1202"/>
                      <a:ext cx="15" cy="5"/>
                      <a:chOff x="324" y="415"/>
                      <a:chExt cx="15" cy="15"/>
                    </a:xfrm>
                  </xdr:grpSpPr>
                  <xdr:sp macro="" textlink="">
                    <xdr:nvSpPr>
                      <xdr:cNvPr id="476" name="Oval 52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7" name="Oval 52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8" name="Oval 52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9" name="Oval 52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1" name="Group 526"/>
                  <xdr:cNvGrpSpPr/>
                </xdr:nvGrpSpPr>
                <xdr:grpSpPr>
                  <a:xfrm>
                    <a:off x="82" y="1183"/>
                    <a:ext cx="15" cy="23"/>
                    <a:chOff x="580" y="1184"/>
                    <a:chExt cx="15" cy="23"/>
                  </a:xfrm>
                </xdr:grpSpPr>
                <xdr:sp macro="" textlink="">
                  <xdr:nvSpPr>
                    <xdr:cNvPr id="468" name="Rectangle 527"/>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9" name="Group 528"/>
                    <xdr:cNvGrpSpPr/>
                  </xdr:nvGrpSpPr>
                  <xdr:grpSpPr>
                    <a:xfrm>
                      <a:off x="580" y="1202"/>
                      <a:ext cx="15" cy="5"/>
                      <a:chOff x="324" y="415"/>
                      <a:chExt cx="15" cy="15"/>
                    </a:xfrm>
                  </xdr:grpSpPr>
                  <xdr:sp macro="" textlink="">
                    <xdr:nvSpPr>
                      <xdr:cNvPr id="470" name="Oval 5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1" name="Oval 5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2" name="Oval 5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3" name="Oval 5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2" name="Group 533"/>
                  <xdr:cNvGrpSpPr/>
                </xdr:nvGrpSpPr>
                <xdr:grpSpPr>
                  <a:xfrm>
                    <a:off x="546" y="1183"/>
                    <a:ext cx="15" cy="23"/>
                    <a:chOff x="580" y="1184"/>
                    <a:chExt cx="15" cy="23"/>
                  </a:xfrm>
                </xdr:grpSpPr>
                <xdr:sp macro="" textlink="">
                  <xdr:nvSpPr>
                    <xdr:cNvPr id="462" name="Rectangle 53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3" name="Group 535"/>
                    <xdr:cNvGrpSpPr/>
                  </xdr:nvGrpSpPr>
                  <xdr:grpSpPr>
                    <a:xfrm>
                      <a:off x="580" y="1202"/>
                      <a:ext cx="15" cy="5"/>
                      <a:chOff x="324" y="415"/>
                      <a:chExt cx="15" cy="15"/>
                    </a:xfrm>
                  </xdr:grpSpPr>
                  <xdr:sp macro="" textlink="">
                    <xdr:nvSpPr>
                      <xdr:cNvPr id="464" name="Oval 53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5" name="Oval 53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6" name="Oval 53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7" name="Oval 53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3" name="Group 540"/>
                  <xdr:cNvGrpSpPr/>
                </xdr:nvGrpSpPr>
                <xdr:grpSpPr>
                  <a:xfrm>
                    <a:off x="81" y="1179"/>
                    <a:ext cx="481" cy="16"/>
                    <a:chOff x="79" y="1181"/>
                    <a:chExt cx="481" cy="16"/>
                  </a:xfrm>
                </xdr:grpSpPr>
                <xdr:sp macro="" textlink="">
                  <xdr:nvSpPr>
                    <xdr:cNvPr id="460" name="Rectangle 541"/>
                    <xdr:cNvSpPr>
                      <a:spLocks noChangeArrowheads="1"/>
                    </xdr:cNvSpPr>
                  </xdr:nvSpPr>
                  <xdr:spPr>
                    <a:xfrm>
                      <a:off x="263" y="1181"/>
                      <a:ext cx="297"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61" name="Rectangle 542"/>
                    <xdr:cNvSpPr>
                      <a:spLocks noChangeArrowheads="1"/>
                    </xdr:cNvSpPr>
                  </xdr:nvSpPr>
                  <xdr:spPr>
                    <a:xfrm>
                      <a:off x="79" y="1181"/>
                      <a:ext cx="183"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14" name="Group 543"/>
                  <xdr:cNvGrpSpPr/>
                </xdr:nvGrpSpPr>
                <xdr:grpSpPr>
                  <a:xfrm>
                    <a:off x="513" y="1174"/>
                    <a:ext cx="15" cy="23"/>
                    <a:chOff x="580" y="1184"/>
                    <a:chExt cx="15" cy="23"/>
                  </a:xfrm>
                </xdr:grpSpPr>
                <xdr:sp macro="" textlink="">
                  <xdr:nvSpPr>
                    <xdr:cNvPr id="454" name="Rectangle 54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55" name="Group 545"/>
                    <xdr:cNvGrpSpPr/>
                  </xdr:nvGrpSpPr>
                  <xdr:grpSpPr>
                    <a:xfrm>
                      <a:off x="580" y="1202"/>
                      <a:ext cx="15" cy="5"/>
                      <a:chOff x="324" y="415"/>
                      <a:chExt cx="15" cy="15"/>
                    </a:xfrm>
                  </xdr:grpSpPr>
                  <xdr:sp macro="" textlink="">
                    <xdr:nvSpPr>
                      <xdr:cNvPr id="456" name="Oval 54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7" name="Oval 54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8" name="Oval 54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9" name="Oval 54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5" name="Group 550"/>
                  <xdr:cNvGrpSpPr/>
                </xdr:nvGrpSpPr>
                <xdr:grpSpPr>
                  <a:xfrm>
                    <a:off x="432" y="1174"/>
                    <a:ext cx="15" cy="23"/>
                    <a:chOff x="580" y="1184"/>
                    <a:chExt cx="15" cy="23"/>
                  </a:xfrm>
                </xdr:grpSpPr>
                <xdr:sp macro="" textlink="">
                  <xdr:nvSpPr>
                    <xdr:cNvPr id="448" name="Rectangle 551"/>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9" name="Group 552"/>
                    <xdr:cNvGrpSpPr/>
                  </xdr:nvGrpSpPr>
                  <xdr:grpSpPr>
                    <a:xfrm>
                      <a:off x="580" y="1202"/>
                      <a:ext cx="15" cy="5"/>
                      <a:chOff x="324" y="415"/>
                      <a:chExt cx="15" cy="15"/>
                    </a:xfrm>
                  </xdr:grpSpPr>
                  <xdr:sp macro="" textlink="">
                    <xdr:nvSpPr>
                      <xdr:cNvPr id="450" name="Oval 5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1" name="Oval 5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2" name="Oval 5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3" name="Oval 5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6" name="Group 557"/>
                  <xdr:cNvGrpSpPr/>
                </xdr:nvGrpSpPr>
                <xdr:grpSpPr>
                  <a:xfrm>
                    <a:off x="352" y="1174"/>
                    <a:ext cx="15" cy="23"/>
                    <a:chOff x="580" y="1184"/>
                    <a:chExt cx="15" cy="23"/>
                  </a:xfrm>
                </xdr:grpSpPr>
                <xdr:sp macro="" textlink="">
                  <xdr:nvSpPr>
                    <xdr:cNvPr id="442" name="Rectangle 558"/>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3" name="Group 559"/>
                    <xdr:cNvGrpSpPr/>
                  </xdr:nvGrpSpPr>
                  <xdr:grpSpPr>
                    <a:xfrm>
                      <a:off x="580" y="1202"/>
                      <a:ext cx="15" cy="5"/>
                      <a:chOff x="324" y="415"/>
                      <a:chExt cx="15" cy="15"/>
                    </a:xfrm>
                  </xdr:grpSpPr>
                  <xdr:sp macro="" textlink="">
                    <xdr:nvSpPr>
                      <xdr:cNvPr id="444" name="Oval 56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45" name="Oval 56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6" name="Oval 56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7" name="Oval 56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7" name="Group 564"/>
                  <xdr:cNvGrpSpPr/>
                </xdr:nvGrpSpPr>
                <xdr:grpSpPr>
                  <a:xfrm>
                    <a:off x="273" y="1174"/>
                    <a:ext cx="15" cy="23"/>
                    <a:chOff x="580" y="1184"/>
                    <a:chExt cx="15" cy="23"/>
                  </a:xfrm>
                </xdr:grpSpPr>
                <xdr:sp macro="" textlink="">
                  <xdr:nvSpPr>
                    <xdr:cNvPr id="436" name="Rectangle 565"/>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7" name="Group 566"/>
                    <xdr:cNvGrpSpPr/>
                  </xdr:nvGrpSpPr>
                  <xdr:grpSpPr>
                    <a:xfrm>
                      <a:off x="580" y="1202"/>
                      <a:ext cx="15" cy="5"/>
                      <a:chOff x="324" y="415"/>
                      <a:chExt cx="15" cy="15"/>
                    </a:xfrm>
                  </xdr:grpSpPr>
                  <xdr:sp macro="" textlink="">
                    <xdr:nvSpPr>
                      <xdr:cNvPr id="438" name="Oval 5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9" name="Oval 5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0" name="Oval 5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1" name="Oval 5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8" name="Group 571"/>
                  <xdr:cNvGrpSpPr/>
                </xdr:nvGrpSpPr>
                <xdr:grpSpPr>
                  <a:xfrm>
                    <a:off x="191" y="1174"/>
                    <a:ext cx="15" cy="23"/>
                    <a:chOff x="580" y="1184"/>
                    <a:chExt cx="15" cy="23"/>
                  </a:xfrm>
                </xdr:grpSpPr>
                <xdr:sp macro="" textlink="">
                  <xdr:nvSpPr>
                    <xdr:cNvPr id="430" name="Rectangle 57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1" name="Group 573"/>
                    <xdr:cNvGrpSpPr/>
                  </xdr:nvGrpSpPr>
                  <xdr:grpSpPr>
                    <a:xfrm>
                      <a:off x="580" y="1202"/>
                      <a:ext cx="15" cy="5"/>
                      <a:chOff x="324" y="415"/>
                      <a:chExt cx="15" cy="15"/>
                    </a:xfrm>
                  </xdr:grpSpPr>
                  <xdr:sp macro="" textlink="">
                    <xdr:nvSpPr>
                      <xdr:cNvPr id="432" name="Oval 5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3" name="Oval 5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34" name="Oval 5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35" name="Oval 5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9" name="Group 578"/>
                  <xdr:cNvGrpSpPr/>
                </xdr:nvGrpSpPr>
                <xdr:grpSpPr>
                  <a:xfrm>
                    <a:off x="112" y="1175"/>
                    <a:ext cx="15" cy="23"/>
                    <a:chOff x="580" y="1184"/>
                    <a:chExt cx="15" cy="23"/>
                  </a:xfrm>
                </xdr:grpSpPr>
                <xdr:sp macro="" textlink="">
                  <xdr:nvSpPr>
                    <xdr:cNvPr id="424" name="Rectangle 57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25" name="Group 580"/>
                    <xdr:cNvGrpSpPr/>
                  </xdr:nvGrpSpPr>
                  <xdr:grpSpPr>
                    <a:xfrm>
                      <a:off x="580" y="1202"/>
                      <a:ext cx="15" cy="5"/>
                      <a:chOff x="324" y="415"/>
                      <a:chExt cx="15" cy="15"/>
                    </a:xfrm>
                  </xdr:grpSpPr>
                  <xdr:sp macro="" textlink="">
                    <xdr:nvSpPr>
                      <xdr:cNvPr id="426" name="Oval 58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27" name="Oval 58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28" name="Oval 58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29" name="Oval 58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20" name="Group 585"/>
                  <xdr:cNvGrpSpPr/>
                </xdr:nvGrpSpPr>
                <xdr:grpSpPr>
                  <a:xfrm>
                    <a:off x="81" y="1169"/>
                    <a:ext cx="480" cy="16"/>
                    <a:chOff x="80" y="1150"/>
                    <a:chExt cx="480" cy="16"/>
                  </a:xfrm>
                </xdr:grpSpPr>
                <xdr:sp macro="" textlink="">
                  <xdr:nvSpPr>
                    <xdr:cNvPr id="421" name="Rectangle 586"/>
                    <xdr:cNvSpPr>
                      <a:spLocks noChangeArrowheads="1"/>
                    </xdr:cNvSpPr>
                  </xdr:nvSpPr>
                  <xdr:spPr>
                    <a:xfrm>
                      <a:off x="159" y="1150"/>
                      <a:ext cx="321"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2" name="Rectangle 587"/>
                    <xdr:cNvSpPr>
                      <a:spLocks noChangeArrowheads="1"/>
                    </xdr:cNvSpPr>
                  </xdr:nvSpPr>
                  <xdr:spPr>
                    <a:xfrm>
                      <a:off x="481" y="1150"/>
                      <a:ext cx="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3" name="Rectangle 588"/>
                    <xdr:cNvSpPr>
                      <a:spLocks noChangeArrowheads="1"/>
                    </xdr:cNvSpPr>
                  </xdr:nvSpPr>
                  <xdr:spPr>
                    <a:xfrm>
                      <a:off x="80" y="1150"/>
                      <a:ext cx="78"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grpSp>
          <xdr:sp macro="" textlink="">
            <xdr:nvSpPr>
              <xdr:cNvPr id="365" name="Oval 589"/>
              <xdr:cNvSpPr>
                <a:spLocks noChangeArrowheads="1"/>
              </xdr:cNvSpPr>
            </xdr:nvSpPr>
            <xdr:spPr>
              <a:xfrm>
                <a:off x="117" y="1337"/>
                <a:ext cx="1" cy="1"/>
              </a:xfrm>
              <a:prstGeom prst="ellipse">
                <a:avLst/>
              </a:prstGeom>
              <a:solidFill>
                <a:srgbClr val="FFFFFF"/>
              </a:solidFill>
              <a:ln w="25400">
                <a:solidFill>
                  <a:srgbClr val="000000"/>
                </a:solidFill>
                <a:round/>
                <a:headEnd/>
                <a:tailEnd/>
              </a:ln>
            </xdr:spPr>
          </xdr:sp>
          <xdr:sp macro="" textlink="">
            <xdr:nvSpPr>
              <xdr:cNvPr id="366" name="Oval 590"/>
              <xdr:cNvSpPr>
                <a:spLocks noChangeArrowheads="1"/>
              </xdr:cNvSpPr>
            </xdr:nvSpPr>
            <xdr:spPr>
              <a:xfrm>
                <a:off x="197" y="1337"/>
                <a:ext cx="1" cy="1"/>
              </a:xfrm>
              <a:prstGeom prst="ellipse">
                <a:avLst/>
              </a:prstGeom>
              <a:solidFill>
                <a:srgbClr val="FFFFFF"/>
              </a:solidFill>
              <a:ln w="25400">
                <a:solidFill>
                  <a:srgbClr val="000000"/>
                </a:solidFill>
                <a:round/>
                <a:headEnd/>
                <a:tailEnd/>
              </a:ln>
            </xdr:spPr>
          </xdr:sp>
          <xdr:sp macro="" textlink="">
            <xdr:nvSpPr>
              <xdr:cNvPr id="367" name="Oval 591"/>
              <xdr:cNvSpPr>
                <a:spLocks noChangeArrowheads="1"/>
              </xdr:cNvSpPr>
            </xdr:nvSpPr>
            <xdr:spPr>
              <a:xfrm>
                <a:off x="278" y="1336"/>
                <a:ext cx="1" cy="1"/>
              </a:xfrm>
              <a:prstGeom prst="ellipse">
                <a:avLst/>
              </a:prstGeom>
              <a:solidFill>
                <a:srgbClr val="FFFFFF"/>
              </a:solidFill>
              <a:ln w="25400">
                <a:solidFill>
                  <a:srgbClr val="000000"/>
                </a:solidFill>
                <a:round/>
                <a:headEnd/>
                <a:tailEnd/>
              </a:ln>
            </xdr:spPr>
          </xdr:sp>
          <xdr:sp macro="" textlink="">
            <xdr:nvSpPr>
              <xdr:cNvPr id="368" name="Oval 592"/>
              <xdr:cNvSpPr>
                <a:spLocks noChangeArrowheads="1"/>
              </xdr:cNvSpPr>
            </xdr:nvSpPr>
            <xdr:spPr>
              <a:xfrm>
                <a:off x="358" y="1336"/>
                <a:ext cx="1" cy="1"/>
              </a:xfrm>
              <a:prstGeom prst="ellipse">
                <a:avLst/>
              </a:prstGeom>
              <a:solidFill>
                <a:srgbClr val="FFFFFF"/>
              </a:solidFill>
              <a:ln w="25400">
                <a:solidFill>
                  <a:srgbClr val="000000"/>
                </a:solidFill>
                <a:round/>
                <a:headEnd/>
                <a:tailEnd/>
              </a:ln>
            </xdr:spPr>
          </xdr:sp>
          <xdr:sp macro="" textlink="">
            <xdr:nvSpPr>
              <xdr:cNvPr id="369" name="Oval 593"/>
              <xdr:cNvSpPr>
                <a:spLocks noChangeArrowheads="1"/>
              </xdr:cNvSpPr>
            </xdr:nvSpPr>
            <xdr:spPr>
              <a:xfrm>
                <a:off x="438" y="1336"/>
                <a:ext cx="1" cy="1"/>
              </a:xfrm>
              <a:prstGeom prst="ellipse">
                <a:avLst/>
              </a:prstGeom>
              <a:solidFill>
                <a:srgbClr val="FFFFFF"/>
              </a:solidFill>
              <a:ln w="25400">
                <a:solidFill>
                  <a:srgbClr val="000000"/>
                </a:solidFill>
                <a:round/>
                <a:headEnd/>
                <a:tailEnd/>
              </a:ln>
            </xdr:spPr>
          </xdr:sp>
          <xdr:sp macro="" textlink="">
            <xdr:nvSpPr>
              <xdr:cNvPr id="370" name="Oval 594"/>
              <xdr:cNvSpPr>
                <a:spLocks noChangeArrowheads="1"/>
              </xdr:cNvSpPr>
            </xdr:nvSpPr>
            <xdr:spPr>
              <a:xfrm>
                <a:off x="519" y="1337"/>
                <a:ext cx="1" cy="1"/>
              </a:xfrm>
              <a:prstGeom prst="ellipse">
                <a:avLst/>
              </a:prstGeom>
              <a:solidFill>
                <a:srgbClr val="FFFFFF"/>
              </a:solidFill>
              <a:ln w="25400">
                <a:solidFill>
                  <a:srgbClr val="000000"/>
                </a:solidFill>
                <a:round/>
                <a:headEnd/>
                <a:tailEnd/>
              </a:ln>
            </xdr:spPr>
          </xdr:sp>
          <xdr:sp macro="" textlink="">
            <xdr:nvSpPr>
              <xdr:cNvPr id="371" name="Oval 595"/>
              <xdr:cNvSpPr>
                <a:spLocks noChangeArrowheads="1"/>
              </xdr:cNvSpPr>
            </xdr:nvSpPr>
            <xdr:spPr>
              <a:xfrm>
                <a:off x="438" y="1347"/>
                <a:ext cx="1" cy="1"/>
              </a:xfrm>
              <a:prstGeom prst="ellipse">
                <a:avLst/>
              </a:prstGeom>
              <a:solidFill>
                <a:srgbClr val="FFFFFF"/>
              </a:solidFill>
              <a:ln w="25400">
                <a:solidFill>
                  <a:srgbClr val="000000"/>
                </a:solidFill>
                <a:round/>
                <a:headEnd/>
                <a:tailEnd/>
              </a:ln>
            </xdr:spPr>
          </xdr:sp>
          <xdr:sp macro="" textlink="">
            <xdr:nvSpPr>
              <xdr:cNvPr id="372" name="Oval 596"/>
              <xdr:cNvSpPr>
                <a:spLocks noChangeArrowheads="1"/>
              </xdr:cNvSpPr>
            </xdr:nvSpPr>
            <xdr:spPr>
              <a:xfrm>
                <a:off x="357" y="1347"/>
                <a:ext cx="1" cy="1"/>
              </a:xfrm>
              <a:prstGeom prst="ellipse">
                <a:avLst/>
              </a:prstGeom>
              <a:solidFill>
                <a:srgbClr val="FFFFFF"/>
              </a:solidFill>
              <a:ln w="25400">
                <a:solidFill>
                  <a:srgbClr val="000000"/>
                </a:solidFill>
                <a:round/>
                <a:headEnd/>
                <a:tailEnd/>
              </a:ln>
            </xdr:spPr>
          </xdr:sp>
          <xdr:sp macro="" textlink="">
            <xdr:nvSpPr>
              <xdr:cNvPr id="373" name="Oval 597"/>
              <xdr:cNvSpPr>
                <a:spLocks noChangeArrowheads="1"/>
              </xdr:cNvSpPr>
            </xdr:nvSpPr>
            <xdr:spPr>
              <a:xfrm>
                <a:off x="398" y="1357"/>
                <a:ext cx="1" cy="1"/>
              </a:xfrm>
              <a:prstGeom prst="ellipse">
                <a:avLst/>
              </a:prstGeom>
              <a:solidFill>
                <a:srgbClr val="FFFFFF"/>
              </a:solidFill>
              <a:ln w="25400">
                <a:solidFill>
                  <a:srgbClr val="000000"/>
                </a:solidFill>
                <a:round/>
                <a:headEnd/>
                <a:tailEnd/>
              </a:ln>
            </xdr:spPr>
          </xdr:sp>
          <xdr:sp macro="" textlink="">
            <xdr:nvSpPr>
              <xdr:cNvPr id="374" name="Oval 598"/>
              <xdr:cNvSpPr>
                <a:spLocks noChangeArrowheads="1"/>
              </xdr:cNvSpPr>
            </xdr:nvSpPr>
            <xdr:spPr>
              <a:xfrm>
                <a:off x="480" y="1357"/>
                <a:ext cx="1" cy="1"/>
              </a:xfrm>
              <a:prstGeom prst="ellipse">
                <a:avLst/>
              </a:prstGeom>
              <a:solidFill>
                <a:srgbClr val="FFFFFF"/>
              </a:solidFill>
              <a:ln w="25400">
                <a:solidFill>
                  <a:srgbClr val="000000"/>
                </a:solidFill>
                <a:round/>
                <a:headEnd/>
                <a:tailEnd/>
              </a:ln>
            </xdr:spPr>
          </xdr:sp>
          <xdr:sp macro="" textlink="">
            <xdr:nvSpPr>
              <xdr:cNvPr id="375" name="Oval 599"/>
              <xdr:cNvSpPr>
                <a:spLocks noChangeArrowheads="1"/>
              </xdr:cNvSpPr>
            </xdr:nvSpPr>
            <xdr:spPr>
              <a:xfrm>
                <a:off x="552" y="1357"/>
                <a:ext cx="1" cy="1"/>
              </a:xfrm>
              <a:prstGeom prst="ellipse">
                <a:avLst/>
              </a:prstGeom>
              <a:solidFill>
                <a:srgbClr val="FFFFFF"/>
              </a:solidFill>
              <a:ln w="25400">
                <a:solidFill>
                  <a:srgbClr val="000000"/>
                </a:solidFill>
                <a:round/>
                <a:headEnd/>
                <a:tailEnd/>
              </a:ln>
            </xdr:spPr>
          </xdr:sp>
          <xdr:sp macro="" textlink="">
            <xdr:nvSpPr>
              <xdr:cNvPr id="376" name="Oval 600"/>
              <xdr:cNvSpPr>
                <a:spLocks noChangeArrowheads="1"/>
              </xdr:cNvSpPr>
            </xdr:nvSpPr>
            <xdr:spPr>
              <a:xfrm>
                <a:off x="317" y="1357"/>
                <a:ext cx="1" cy="1"/>
              </a:xfrm>
              <a:prstGeom prst="ellipse">
                <a:avLst/>
              </a:prstGeom>
              <a:solidFill>
                <a:srgbClr val="FFFFFF"/>
              </a:solidFill>
              <a:ln w="25400">
                <a:solidFill>
                  <a:srgbClr val="000000"/>
                </a:solidFill>
                <a:round/>
                <a:headEnd/>
                <a:tailEnd/>
              </a:ln>
            </xdr:spPr>
          </xdr:sp>
          <xdr:sp macro="" textlink="">
            <xdr:nvSpPr>
              <xdr:cNvPr id="377" name="Oval 601"/>
              <xdr:cNvSpPr>
                <a:spLocks noChangeArrowheads="1"/>
              </xdr:cNvSpPr>
            </xdr:nvSpPr>
            <xdr:spPr>
              <a:xfrm>
                <a:off x="279" y="1347"/>
                <a:ext cx="1" cy="1"/>
              </a:xfrm>
              <a:prstGeom prst="ellipse">
                <a:avLst/>
              </a:prstGeom>
              <a:solidFill>
                <a:srgbClr val="FFFFFF"/>
              </a:solidFill>
              <a:ln w="25400">
                <a:solidFill>
                  <a:srgbClr val="000000"/>
                </a:solidFill>
                <a:round/>
                <a:headEnd/>
                <a:tailEnd/>
              </a:ln>
            </xdr:spPr>
          </xdr:sp>
          <xdr:sp macro="" textlink="">
            <xdr:nvSpPr>
              <xdr:cNvPr id="378" name="Oval 602"/>
              <xdr:cNvSpPr>
                <a:spLocks noChangeArrowheads="1"/>
              </xdr:cNvSpPr>
            </xdr:nvSpPr>
            <xdr:spPr>
              <a:xfrm>
                <a:off x="197" y="1346"/>
                <a:ext cx="1" cy="1"/>
              </a:xfrm>
              <a:prstGeom prst="ellipse">
                <a:avLst/>
              </a:prstGeom>
              <a:solidFill>
                <a:srgbClr val="FFFFFF"/>
              </a:solidFill>
              <a:ln w="25400">
                <a:solidFill>
                  <a:srgbClr val="000000"/>
                </a:solidFill>
                <a:round/>
                <a:headEnd/>
                <a:tailEnd/>
              </a:ln>
            </xdr:spPr>
          </xdr:sp>
          <xdr:sp macro="" textlink="">
            <xdr:nvSpPr>
              <xdr:cNvPr id="379" name="Oval 603"/>
              <xdr:cNvSpPr>
                <a:spLocks noChangeArrowheads="1"/>
              </xdr:cNvSpPr>
            </xdr:nvSpPr>
            <xdr:spPr>
              <a:xfrm>
                <a:off x="117" y="1347"/>
                <a:ext cx="1" cy="1"/>
              </a:xfrm>
              <a:prstGeom prst="ellipse">
                <a:avLst/>
              </a:prstGeom>
              <a:solidFill>
                <a:srgbClr val="FFFFFF"/>
              </a:solidFill>
              <a:ln w="25400">
                <a:solidFill>
                  <a:srgbClr val="000000"/>
                </a:solidFill>
                <a:round/>
                <a:headEnd/>
                <a:tailEnd/>
              </a:ln>
            </xdr:spPr>
          </xdr:sp>
          <xdr:sp macro="" textlink="">
            <xdr:nvSpPr>
              <xdr:cNvPr id="380" name="Oval 604"/>
              <xdr:cNvSpPr>
                <a:spLocks noChangeArrowheads="1"/>
              </xdr:cNvSpPr>
            </xdr:nvSpPr>
            <xdr:spPr>
              <a:xfrm>
                <a:off x="88" y="1357"/>
                <a:ext cx="1" cy="1"/>
              </a:xfrm>
              <a:prstGeom prst="ellipse">
                <a:avLst/>
              </a:prstGeom>
              <a:solidFill>
                <a:srgbClr val="FFFFFF"/>
              </a:solidFill>
              <a:ln w="25400">
                <a:solidFill>
                  <a:srgbClr val="000000"/>
                </a:solidFill>
                <a:round/>
                <a:headEnd/>
                <a:tailEnd/>
              </a:ln>
            </xdr:spPr>
          </xdr:sp>
          <xdr:sp macro="" textlink="">
            <xdr:nvSpPr>
              <xdr:cNvPr id="381" name="Oval 605"/>
              <xdr:cNvSpPr>
                <a:spLocks noChangeArrowheads="1"/>
              </xdr:cNvSpPr>
            </xdr:nvSpPr>
            <xdr:spPr>
              <a:xfrm>
                <a:off x="158" y="1357"/>
                <a:ext cx="1" cy="1"/>
              </a:xfrm>
              <a:prstGeom prst="ellipse">
                <a:avLst/>
              </a:prstGeom>
              <a:solidFill>
                <a:srgbClr val="FFFFFF"/>
              </a:solidFill>
              <a:ln w="25400">
                <a:solidFill>
                  <a:srgbClr val="000000"/>
                </a:solidFill>
                <a:round/>
                <a:headEnd/>
                <a:tailEnd/>
              </a:ln>
            </xdr:spPr>
          </xdr:sp>
          <xdr:sp macro="" textlink="">
            <xdr:nvSpPr>
              <xdr:cNvPr id="382" name="Oval 606"/>
              <xdr:cNvSpPr>
                <a:spLocks noChangeArrowheads="1"/>
              </xdr:cNvSpPr>
            </xdr:nvSpPr>
            <xdr:spPr>
              <a:xfrm>
                <a:off x="239" y="1357"/>
                <a:ext cx="1" cy="1"/>
              </a:xfrm>
              <a:prstGeom prst="ellipse">
                <a:avLst/>
              </a:prstGeom>
              <a:solidFill>
                <a:srgbClr val="FFFFFF"/>
              </a:solidFill>
              <a:ln w="25400">
                <a:solidFill>
                  <a:srgbClr val="000000"/>
                </a:solidFill>
                <a:round/>
                <a:headEnd/>
                <a:tailEnd/>
              </a:ln>
            </xdr:spPr>
          </xdr:sp>
          <xdr:sp macro="" textlink="">
            <xdr:nvSpPr>
              <xdr:cNvPr id="383" name="Oval 607"/>
              <xdr:cNvSpPr>
                <a:spLocks noChangeArrowheads="1"/>
              </xdr:cNvSpPr>
            </xdr:nvSpPr>
            <xdr:spPr>
              <a:xfrm>
                <a:off x="520" y="1347"/>
                <a:ext cx="1" cy="1"/>
              </a:xfrm>
              <a:prstGeom prst="ellipse">
                <a:avLst/>
              </a:prstGeom>
              <a:solidFill>
                <a:srgbClr val="FFFFFF"/>
              </a:solidFill>
              <a:ln w="25400">
                <a:solidFill>
                  <a:srgbClr val="000000"/>
                </a:solidFill>
                <a:round/>
                <a:headEnd/>
                <a:tailEnd/>
              </a:ln>
            </xdr:spPr>
          </xdr:sp>
          <xdr:sp macro="" textlink="">
            <xdr:nvSpPr>
              <xdr:cNvPr id="384" name="Oval 608"/>
              <xdr:cNvSpPr>
                <a:spLocks noChangeArrowheads="1"/>
              </xdr:cNvSpPr>
            </xdr:nvSpPr>
            <xdr:spPr>
              <a:xfrm>
                <a:off x="552" y="1347"/>
                <a:ext cx="1" cy="1"/>
              </a:xfrm>
              <a:prstGeom prst="ellipse">
                <a:avLst/>
              </a:prstGeom>
              <a:solidFill>
                <a:srgbClr val="FFFFFF"/>
              </a:solidFill>
              <a:ln w="25400">
                <a:solidFill>
                  <a:srgbClr val="000000"/>
                </a:solidFill>
                <a:round/>
                <a:headEnd/>
                <a:tailEnd/>
              </a:ln>
            </xdr:spPr>
          </xdr:sp>
          <xdr:sp macro="" textlink="">
            <xdr:nvSpPr>
              <xdr:cNvPr id="385" name="Oval 609"/>
              <xdr:cNvSpPr>
                <a:spLocks noChangeArrowheads="1"/>
              </xdr:cNvSpPr>
            </xdr:nvSpPr>
            <xdr:spPr>
              <a:xfrm>
                <a:off x="479" y="1347"/>
                <a:ext cx="1" cy="1"/>
              </a:xfrm>
              <a:prstGeom prst="ellipse">
                <a:avLst/>
              </a:prstGeom>
              <a:solidFill>
                <a:srgbClr val="FFFFFF"/>
              </a:solidFill>
              <a:ln w="25400">
                <a:solidFill>
                  <a:srgbClr val="000000"/>
                </a:solidFill>
                <a:round/>
                <a:headEnd/>
                <a:tailEnd/>
              </a:ln>
            </xdr:spPr>
          </xdr:sp>
          <xdr:sp macro="" textlink="">
            <xdr:nvSpPr>
              <xdr:cNvPr id="386" name="Oval 610"/>
              <xdr:cNvSpPr>
                <a:spLocks noChangeArrowheads="1"/>
              </xdr:cNvSpPr>
            </xdr:nvSpPr>
            <xdr:spPr>
              <a:xfrm>
                <a:off x="398" y="1347"/>
                <a:ext cx="1" cy="1"/>
              </a:xfrm>
              <a:prstGeom prst="ellipse">
                <a:avLst/>
              </a:prstGeom>
              <a:solidFill>
                <a:srgbClr val="FFFFFF"/>
              </a:solidFill>
              <a:ln w="25400">
                <a:solidFill>
                  <a:srgbClr val="000000"/>
                </a:solidFill>
                <a:round/>
                <a:headEnd/>
                <a:tailEnd/>
              </a:ln>
            </xdr:spPr>
          </xdr:sp>
          <xdr:sp macro="" textlink="">
            <xdr:nvSpPr>
              <xdr:cNvPr id="387" name="Oval 611"/>
              <xdr:cNvSpPr>
                <a:spLocks noChangeArrowheads="1"/>
              </xdr:cNvSpPr>
            </xdr:nvSpPr>
            <xdr:spPr>
              <a:xfrm>
                <a:off x="317" y="1346"/>
                <a:ext cx="1" cy="1"/>
              </a:xfrm>
              <a:prstGeom prst="ellipse">
                <a:avLst/>
              </a:prstGeom>
              <a:solidFill>
                <a:srgbClr val="FFFFFF"/>
              </a:solidFill>
              <a:ln w="25400">
                <a:solidFill>
                  <a:srgbClr val="000000"/>
                </a:solidFill>
                <a:round/>
                <a:headEnd/>
                <a:tailEnd/>
              </a:ln>
            </xdr:spPr>
          </xdr:sp>
          <xdr:sp macro="" textlink="">
            <xdr:nvSpPr>
              <xdr:cNvPr id="388" name="Oval 612"/>
              <xdr:cNvSpPr>
                <a:spLocks noChangeArrowheads="1"/>
              </xdr:cNvSpPr>
            </xdr:nvSpPr>
            <xdr:spPr>
              <a:xfrm>
                <a:off x="239" y="1346"/>
                <a:ext cx="1" cy="1"/>
              </a:xfrm>
              <a:prstGeom prst="ellipse">
                <a:avLst/>
              </a:prstGeom>
              <a:solidFill>
                <a:srgbClr val="FFFFFF"/>
              </a:solidFill>
              <a:ln w="25400">
                <a:solidFill>
                  <a:srgbClr val="000000"/>
                </a:solidFill>
                <a:round/>
                <a:headEnd/>
                <a:tailEnd/>
              </a:ln>
            </xdr:spPr>
          </xdr:sp>
          <xdr:sp macro="" textlink="">
            <xdr:nvSpPr>
              <xdr:cNvPr id="389" name="Oval 613"/>
              <xdr:cNvSpPr>
                <a:spLocks noChangeArrowheads="1"/>
              </xdr:cNvSpPr>
            </xdr:nvSpPr>
            <xdr:spPr>
              <a:xfrm>
                <a:off x="158" y="1347"/>
                <a:ext cx="1" cy="1"/>
              </a:xfrm>
              <a:prstGeom prst="ellipse">
                <a:avLst/>
              </a:prstGeom>
              <a:solidFill>
                <a:srgbClr val="FFFFFF"/>
              </a:solidFill>
              <a:ln w="25400">
                <a:solidFill>
                  <a:srgbClr val="000000"/>
                </a:solidFill>
                <a:round/>
                <a:headEnd/>
                <a:tailEnd/>
              </a:ln>
            </xdr:spPr>
          </xdr:sp>
          <xdr:sp macro="" textlink="">
            <xdr:nvSpPr>
              <xdr:cNvPr id="390" name="Oval 614"/>
              <xdr:cNvSpPr>
                <a:spLocks noChangeArrowheads="1"/>
              </xdr:cNvSpPr>
            </xdr:nvSpPr>
            <xdr:spPr>
              <a:xfrm>
                <a:off x="87" y="1347"/>
                <a:ext cx="1" cy="1"/>
              </a:xfrm>
              <a:prstGeom prst="ellipse">
                <a:avLst/>
              </a:prstGeom>
              <a:solidFill>
                <a:srgbClr val="FFFFFF"/>
              </a:solidFill>
              <a:ln w="25400">
                <a:solidFill>
                  <a:srgbClr val="000000"/>
                </a:solidFill>
                <a:round/>
                <a:headEnd/>
                <a:tailEnd/>
              </a:ln>
            </xdr:spPr>
          </xdr:sp>
        </xdr:grpSp>
      </xdr:grpSp>
      <xdr:sp macro="" textlink="">
        <xdr:nvSpPr>
          <xdr:cNvPr id="348" name="Line 615"/>
          <xdr:cNvSpPr>
            <a:spLocks noChangeShapeType="1"/>
          </xdr:cNvSpPr>
        </xdr:nvSpPr>
        <xdr:spPr>
          <a:xfrm flipH="1" flipV="1">
            <a:off x="543" y="1269"/>
            <a:ext cx="53" cy="45"/>
          </a:xfrm>
          <a:prstGeom prst="line">
            <a:avLst/>
          </a:prstGeom>
          <a:noFill/>
          <a:ln w="9525">
            <a:solidFill>
              <a:srgbClr val="000000"/>
            </a:solidFill>
            <a:round/>
            <a:headEnd/>
            <a:tailEnd type="triangle" w="med" len="med"/>
          </a:ln>
        </xdr:spPr>
      </xdr:sp>
      <xdr:sp macro="" textlink="">
        <xdr:nvSpPr>
          <xdr:cNvPr id="349" name="Line 616"/>
          <xdr:cNvSpPr>
            <a:spLocks noChangeShapeType="1"/>
          </xdr:cNvSpPr>
        </xdr:nvSpPr>
        <xdr:spPr>
          <a:xfrm flipH="1">
            <a:off x="513" y="1149"/>
            <a:ext cx="55" cy="16"/>
          </a:xfrm>
          <a:prstGeom prst="line">
            <a:avLst/>
          </a:prstGeom>
          <a:noFill/>
          <a:ln w="9525">
            <a:solidFill>
              <a:srgbClr val="000000"/>
            </a:solidFill>
            <a:round/>
            <a:headEnd/>
            <a:tailEnd type="triangle" w="med" len="med"/>
          </a:ln>
        </xdr:spPr>
      </xdr:sp>
      <xdr:sp macro="" textlink="">
        <xdr:nvSpPr>
          <xdr:cNvPr id="350" name="Line 617"/>
          <xdr:cNvSpPr>
            <a:spLocks noChangeShapeType="1"/>
          </xdr:cNvSpPr>
        </xdr:nvSpPr>
        <xdr:spPr>
          <a:xfrm flipH="1" flipV="1">
            <a:off x="545" y="1285"/>
            <a:ext cx="50" cy="32"/>
          </a:xfrm>
          <a:prstGeom prst="line">
            <a:avLst/>
          </a:prstGeom>
          <a:noFill/>
          <a:ln w="9525">
            <a:solidFill>
              <a:srgbClr val="000000"/>
            </a:solidFill>
            <a:round/>
            <a:headEnd/>
            <a:tailEnd type="triangle" w="med" len="med"/>
          </a:ln>
        </xdr:spPr>
      </xdr:sp>
      <xdr:sp macro="" textlink="">
        <xdr:nvSpPr>
          <xdr:cNvPr id="351" name="Line 618"/>
          <xdr:cNvSpPr>
            <a:spLocks noChangeShapeType="1"/>
          </xdr:cNvSpPr>
        </xdr:nvSpPr>
        <xdr:spPr>
          <a:xfrm flipH="1" flipV="1">
            <a:off x="517" y="1296"/>
            <a:ext cx="77" cy="23"/>
          </a:xfrm>
          <a:prstGeom prst="line">
            <a:avLst/>
          </a:prstGeom>
          <a:noFill/>
          <a:ln w="9525">
            <a:solidFill>
              <a:srgbClr val="000000"/>
            </a:solidFill>
            <a:round/>
            <a:headEnd/>
            <a:tailEnd type="triangle" w="med" len="med"/>
          </a:ln>
        </xdr:spPr>
      </xdr:sp>
      <xdr:sp macro="" textlink="">
        <xdr:nvSpPr>
          <xdr:cNvPr id="352" name="Line 619"/>
          <xdr:cNvSpPr>
            <a:spLocks noChangeShapeType="1"/>
          </xdr:cNvSpPr>
        </xdr:nvSpPr>
        <xdr:spPr>
          <a:xfrm flipH="1">
            <a:off x="546" y="1212"/>
            <a:ext cx="42" cy="5"/>
          </a:xfrm>
          <a:prstGeom prst="line">
            <a:avLst/>
          </a:prstGeom>
          <a:noFill/>
          <a:ln w="9525">
            <a:solidFill>
              <a:srgbClr val="000000"/>
            </a:solidFill>
            <a:round/>
            <a:headEnd/>
            <a:tailEnd type="triangle" w="med" len="med"/>
          </a:ln>
        </xdr:spPr>
      </xdr:sp>
      <xdr:sp macro="" textlink="">
        <xdr:nvSpPr>
          <xdr:cNvPr id="353" name="Text Box 620"/>
          <xdr:cNvSpPr txBox="1">
            <a:spLocks noChangeArrowheads="1"/>
          </xdr:cNvSpPr>
        </xdr:nvSpPr>
        <xdr:spPr>
          <a:xfrm>
            <a:off x="565" y="1145"/>
            <a:ext cx="8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sp macro="" textlink="">
        <xdr:nvSpPr>
          <xdr:cNvPr id="354" name="Text Box 621"/>
          <xdr:cNvSpPr txBox="1">
            <a:spLocks noChangeArrowheads="1"/>
          </xdr:cNvSpPr>
        </xdr:nvSpPr>
        <xdr:spPr>
          <a:xfrm>
            <a:off x="588" y="1204"/>
            <a:ext cx="72"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sp macro="" textlink="">
        <xdr:nvSpPr>
          <xdr:cNvPr id="355" name="Text Box 622"/>
          <xdr:cNvSpPr txBox="1">
            <a:spLocks noChangeArrowheads="1"/>
          </xdr:cNvSpPr>
        </xdr:nvSpPr>
        <xdr:spPr>
          <a:xfrm>
            <a:off x="591" y="130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sp macro="" textlink="">
        <xdr:nvSpPr>
          <xdr:cNvPr id="356" name="Line 623"/>
          <xdr:cNvSpPr>
            <a:spLocks noChangeShapeType="1"/>
          </xdr:cNvSpPr>
        </xdr:nvSpPr>
        <xdr:spPr>
          <a:xfrm flipH="1" flipV="1">
            <a:off x="388" y="1291"/>
            <a:ext cx="88" cy="28"/>
          </a:xfrm>
          <a:prstGeom prst="line">
            <a:avLst/>
          </a:prstGeom>
          <a:noFill/>
          <a:ln w="9525">
            <a:solidFill>
              <a:srgbClr val="000000"/>
            </a:solidFill>
            <a:round/>
            <a:headEnd/>
            <a:tailEnd type="triangle" w="med" len="med"/>
          </a:ln>
        </xdr:spPr>
      </xdr:sp>
      <xdr:sp macro="" textlink="">
        <xdr:nvSpPr>
          <xdr:cNvPr id="357" name="Line 624"/>
          <xdr:cNvSpPr>
            <a:spLocks noChangeShapeType="1"/>
          </xdr:cNvSpPr>
        </xdr:nvSpPr>
        <xdr:spPr>
          <a:xfrm flipH="1" flipV="1">
            <a:off x="387" y="1282"/>
            <a:ext cx="91" cy="36"/>
          </a:xfrm>
          <a:prstGeom prst="line">
            <a:avLst/>
          </a:prstGeom>
          <a:noFill/>
          <a:ln w="9525">
            <a:solidFill>
              <a:srgbClr val="000000"/>
            </a:solidFill>
            <a:round/>
            <a:headEnd/>
            <a:tailEnd type="triangle" w="med" len="med"/>
          </a:ln>
        </xdr:spPr>
      </xdr:sp>
      <xdr:sp macro="" textlink="">
        <xdr:nvSpPr>
          <xdr:cNvPr id="358" name="Line 625"/>
          <xdr:cNvSpPr>
            <a:spLocks noChangeShapeType="1"/>
          </xdr:cNvSpPr>
        </xdr:nvSpPr>
        <xdr:spPr>
          <a:xfrm flipH="1" flipV="1">
            <a:off x="427" y="1282"/>
            <a:ext cx="50" cy="34"/>
          </a:xfrm>
          <a:prstGeom prst="line">
            <a:avLst/>
          </a:prstGeom>
          <a:noFill/>
          <a:ln w="9525">
            <a:solidFill>
              <a:srgbClr val="000000"/>
            </a:solidFill>
            <a:round/>
            <a:headEnd/>
            <a:tailEnd type="triangle" w="med" len="med"/>
          </a:ln>
        </xdr:spPr>
      </xdr:sp>
      <xdr:sp macro="" textlink="">
        <xdr:nvSpPr>
          <xdr:cNvPr id="359" name="Line 626"/>
          <xdr:cNvSpPr>
            <a:spLocks noChangeShapeType="1"/>
          </xdr:cNvSpPr>
        </xdr:nvSpPr>
        <xdr:spPr>
          <a:xfrm flipH="1" flipV="1">
            <a:off x="428" y="1271"/>
            <a:ext cx="51" cy="44"/>
          </a:xfrm>
          <a:prstGeom prst="line">
            <a:avLst/>
          </a:prstGeom>
          <a:noFill/>
          <a:ln w="9525">
            <a:solidFill>
              <a:srgbClr val="000000"/>
            </a:solidFill>
            <a:round/>
            <a:headEnd/>
            <a:tailEnd type="triangle" w="med" len="med"/>
          </a:ln>
        </xdr:spPr>
      </xdr:sp>
      <xdr:sp macro="" textlink="">
        <xdr:nvSpPr>
          <xdr:cNvPr id="360" name="Text Box 627"/>
          <xdr:cNvSpPr txBox="1">
            <a:spLocks noChangeArrowheads="1"/>
          </xdr:cNvSpPr>
        </xdr:nvSpPr>
        <xdr:spPr>
          <a:xfrm>
            <a:off x="474" y="1310"/>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clientData/>
  </xdr:twoCellAnchor>
  <xdr:twoCellAnchor>
    <xdr:from xmlns:xdr="http://schemas.openxmlformats.org/drawingml/2006/spreadsheetDrawing">
      <xdr:col>0</xdr:col>
      <xdr:colOff>647065</xdr:colOff>
      <xdr:row>1</xdr:row>
      <xdr:rowOff>38100</xdr:rowOff>
    </xdr:from>
    <xdr:to xmlns:xdr="http://schemas.openxmlformats.org/drawingml/2006/spreadsheetDrawing">
      <xdr:col>5</xdr:col>
      <xdr:colOff>206375</xdr:colOff>
      <xdr:row>4</xdr:row>
      <xdr:rowOff>112395</xdr:rowOff>
    </xdr:to>
    <xdr:sp macro="" textlink="">
      <xdr:nvSpPr>
        <xdr:cNvPr id="507" name="AutoShape 629"/>
        <xdr:cNvSpPr>
          <a:spLocks noChangeArrowheads="1"/>
        </xdr:cNvSpPr>
      </xdr:nvSpPr>
      <xdr:spPr>
        <a:xfrm>
          <a:off x="647065" y="209550"/>
          <a:ext cx="2683510" cy="588645"/>
        </a:xfrm>
        <a:prstGeom prst="horizontalScroll">
          <a:avLst>
            <a:gd name="adj" fmla="val 12500"/>
          </a:avLst>
        </a:prstGeom>
        <a:solidFill>
          <a:srgbClr val="CCFFCC"/>
        </a:solidFill>
        <a:ln w="9525">
          <a:solidFill>
            <a:srgbClr val="000000"/>
          </a:solidFill>
          <a:round/>
          <a:headEnd/>
          <a:tailEnd/>
        </a:ln>
      </xdr:spPr>
      <xdr:txBody>
        <a:bodyPr vertOverflow="overflow" horzOverflow="overflow" wrap="none" lIns="27432" tIns="22860" rIns="27432" bIns="22860" anchor="ctr" upright="1"/>
        <a:lstStyle/>
        <a:p>
          <a:pPr algn="ctr" rtl="0">
            <a:defRPr sz="1000"/>
          </a:pPr>
          <a:r>
            <a:rPr lang="ja-JP" altLang="en-US" sz="2800" b="0" i="0" strike="noStrike">
              <a:solidFill>
                <a:srgbClr val="000000"/>
              </a:solidFill>
              <a:latin typeface="ＭＳ ゴシック"/>
              <a:ea typeface="ＭＳ ゴシック"/>
            </a:rPr>
            <a:t>丸太組工施工図</a:t>
          </a:r>
        </a:p>
      </xdr:txBody>
    </xdr:sp>
    <xdr:clientData/>
  </xdr:twoCellAnchor>
  <xdr:twoCellAnchor>
    <xdr:from xmlns:xdr="http://schemas.openxmlformats.org/drawingml/2006/spreadsheetDrawing">
      <xdr:col>1</xdr:col>
      <xdr:colOff>447675</xdr:colOff>
      <xdr:row>1</xdr:row>
      <xdr:rowOff>19050</xdr:rowOff>
    </xdr:from>
    <xdr:to xmlns:xdr="http://schemas.openxmlformats.org/drawingml/2006/spreadsheetDrawing">
      <xdr:col>16</xdr:col>
      <xdr:colOff>269240</xdr:colOff>
      <xdr:row>53</xdr:row>
      <xdr:rowOff>95250</xdr:rowOff>
    </xdr:to>
    <xdr:grpSp>
      <xdr:nvGrpSpPr>
        <xdr:cNvPr id="508" name="Group 630"/>
        <xdr:cNvGrpSpPr/>
      </xdr:nvGrpSpPr>
      <xdr:grpSpPr>
        <a:xfrm>
          <a:off x="1771650" y="190500"/>
          <a:ext cx="8527415" cy="8963025"/>
          <a:chOff x="66" y="16"/>
          <a:chExt cx="901" cy="839"/>
        </a:xfrm>
      </xdr:grpSpPr>
      <xdr:sp macro="" textlink="">
        <xdr:nvSpPr>
          <xdr:cNvPr id="509" name="Text Box 631"/>
          <xdr:cNvSpPr txBox="1">
            <a:spLocks noChangeArrowheads="1"/>
          </xdr:cNvSpPr>
        </xdr:nvSpPr>
        <xdr:spPr>
          <a:xfrm>
            <a:off x="399" y="582"/>
            <a:ext cx="84" cy="24"/>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nvGrpSpPr>
          <xdr:cNvPr id="510" name="Group 632"/>
          <xdr:cNvGrpSpPr/>
        </xdr:nvGrpSpPr>
        <xdr:grpSpPr>
          <a:xfrm>
            <a:off x="66" y="16"/>
            <a:ext cx="901" cy="839"/>
            <a:chOff x="66" y="16"/>
            <a:chExt cx="901" cy="839"/>
          </a:xfrm>
        </xdr:grpSpPr>
        <xdr:grpSp>
          <xdr:nvGrpSpPr>
            <xdr:cNvPr id="521" name="Group 633"/>
            <xdr:cNvGrpSpPr/>
          </xdr:nvGrpSpPr>
          <xdr:grpSpPr>
            <a:xfrm>
              <a:off x="134" y="449"/>
              <a:ext cx="63" cy="358"/>
              <a:chOff x="134" y="449"/>
              <a:chExt cx="63" cy="358"/>
            </a:xfrm>
          </xdr:grpSpPr>
          <xdr:sp macro="" textlink="">
            <xdr:nvSpPr>
              <xdr:cNvPr id="619" name="Rectangle 634"/>
              <xdr:cNvSpPr>
                <a:spLocks noChangeArrowheads="1"/>
              </xdr:cNvSpPr>
            </xdr:nvSpPr>
            <xdr:spPr>
              <a:xfrm>
                <a:off x="157" y="612"/>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20" name="AutoShape 635"/>
              <xdr:cNvSpPr>
                <a:spLocks noChangeArrowheads="1"/>
              </xdr:cNvSpPr>
            </xdr:nvSpPr>
            <xdr:spPr>
              <a:xfrm>
                <a:off x="134" y="449"/>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2" name="Group 636"/>
            <xdr:cNvGrpSpPr/>
          </xdr:nvGrpSpPr>
          <xdr:grpSpPr>
            <a:xfrm>
              <a:off x="66" y="493"/>
              <a:ext cx="63" cy="358"/>
              <a:chOff x="66" y="493"/>
              <a:chExt cx="63" cy="358"/>
            </a:xfrm>
          </xdr:grpSpPr>
          <xdr:sp macro="" textlink="">
            <xdr:nvSpPr>
              <xdr:cNvPr id="617" name="Rectangle 637"/>
              <xdr:cNvSpPr>
                <a:spLocks noChangeArrowheads="1"/>
              </xdr:cNvSpPr>
            </xdr:nvSpPr>
            <xdr:spPr>
              <a:xfrm>
                <a:off x="89" y="656"/>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8" name="AutoShape 638"/>
              <xdr:cNvSpPr>
                <a:spLocks noChangeArrowheads="1"/>
              </xdr:cNvSpPr>
            </xdr:nvSpPr>
            <xdr:spPr>
              <a:xfrm>
                <a:off x="66" y="493"/>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3" name="Group 639"/>
            <xdr:cNvGrpSpPr/>
          </xdr:nvGrpSpPr>
          <xdr:grpSpPr>
            <a:xfrm>
              <a:off x="648" y="154"/>
              <a:ext cx="63" cy="358"/>
              <a:chOff x="648" y="154"/>
              <a:chExt cx="63" cy="358"/>
            </a:xfrm>
          </xdr:grpSpPr>
          <xdr:sp macro="" textlink="">
            <xdr:nvSpPr>
              <xdr:cNvPr id="615" name="Rectangle 640"/>
              <xdr:cNvSpPr>
                <a:spLocks noChangeArrowheads="1"/>
              </xdr:cNvSpPr>
            </xdr:nvSpPr>
            <xdr:spPr>
              <a:xfrm>
                <a:off x="671" y="317"/>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6" name="AutoShape 641"/>
              <xdr:cNvSpPr>
                <a:spLocks noChangeArrowheads="1"/>
              </xdr:cNvSpPr>
            </xdr:nvSpPr>
            <xdr:spPr>
              <a:xfrm>
                <a:off x="648" y="154"/>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4" name="Group 642"/>
            <xdr:cNvGrpSpPr/>
          </xdr:nvGrpSpPr>
          <xdr:grpSpPr>
            <a:xfrm>
              <a:off x="850" y="16"/>
              <a:ext cx="76" cy="358"/>
              <a:chOff x="850" y="16"/>
              <a:chExt cx="76" cy="358"/>
            </a:xfrm>
          </xdr:grpSpPr>
          <xdr:sp macro="" textlink="">
            <xdr:nvSpPr>
              <xdr:cNvPr id="613" name="Rectangle 643"/>
              <xdr:cNvSpPr>
                <a:spLocks noChangeArrowheads="1"/>
              </xdr:cNvSpPr>
            </xdr:nvSpPr>
            <xdr:spPr>
              <a:xfrm>
                <a:off x="878" y="179"/>
                <a:ext cx="14"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4" name="AutoShape 644"/>
              <xdr:cNvSpPr>
                <a:spLocks noChangeArrowheads="1"/>
              </xdr:cNvSpPr>
            </xdr:nvSpPr>
            <xdr:spPr>
              <a:xfrm>
                <a:off x="850" y="16"/>
                <a:ext cx="7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5" name="Group 645"/>
            <xdr:cNvGrpSpPr/>
          </xdr:nvGrpSpPr>
          <xdr:grpSpPr>
            <a:xfrm>
              <a:off x="752" y="68"/>
              <a:ext cx="56" cy="358"/>
              <a:chOff x="752" y="68"/>
              <a:chExt cx="56" cy="358"/>
            </a:xfrm>
          </xdr:grpSpPr>
          <xdr:sp macro="" textlink="">
            <xdr:nvSpPr>
              <xdr:cNvPr id="611" name="Rectangle 646"/>
              <xdr:cNvSpPr>
                <a:spLocks noChangeArrowheads="1"/>
              </xdr:cNvSpPr>
            </xdr:nvSpPr>
            <xdr:spPr>
              <a:xfrm>
                <a:off x="772" y="231"/>
                <a:ext cx="11"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2" name="AutoShape 647"/>
              <xdr:cNvSpPr>
                <a:spLocks noChangeArrowheads="1"/>
              </xdr:cNvSpPr>
            </xdr:nvSpPr>
            <xdr:spPr>
              <a:xfrm>
                <a:off x="752" y="68"/>
                <a:ext cx="5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6" name="Group 648"/>
            <xdr:cNvGrpSpPr/>
          </xdr:nvGrpSpPr>
          <xdr:grpSpPr>
            <a:xfrm>
              <a:off x="763" y="381"/>
              <a:ext cx="12" cy="49"/>
              <a:chOff x="763" y="381"/>
              <a:chExt cx="12" cy="49"/>
            </a:xfrm>
          </xdr:grpSpPr>
          <xdr:sp macro="" textlink="">
            <xdr:nvSpPr>
              <xdr:cNvPr id="609" name="Freeform 649"/>
              <xdr:cNvSpPr/>
            </xdr:nvSpPr>
            <xdr:spPr>
              <a:xfrm>
                <a:off x="768" y="406"/>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10" name="Freeform 650"/>
              <xdr:cNvSpPr/>
            </xdr:nvSpPr>
            <xdr:spPr>
              <a:xfrm>
                <a:off x="763" y="381"/>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7" name="Group 651"/>
            <xdr:cNvGrpSpPr/>
          </xdr:nvGrpSpPr>
          <xdr:grpSpPr>
            <a:xfrm>
              <a:off x="651" y="461"/>
              <a:ext cx="13" cy="32"/>
              <a:chOff x="651" y="461"/>
              <a:chExt cx="13" cy="32"/>
            </a:xfrm>
          </xdr:grpSpPr>
          <xdr:sp macro="" textlink="">
            <xdr:nvSpPr>
              <xdr:cNvPr id="607" name="Freeform 652"/>
              <xdr:cNvSpPr/>
            </xdr:nvSpPr>
            <xdr:spPr>
              <a:xfrm>
                <a:off x="658" y="468"/>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8" name="Freeform 653"/>
              <xdr:cNvSpPr/>
            </xdr:nvSpPr>
            <xdr:spPr>
              <a:xfrm>
                <a:off x="651" y="461"/>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8" name="Group 654"/>
            <xdr:cNvGrpSpPr/>
          </xdr:nvGrpSpPr>
          <xdr:grpSpPr>
            <a:xfrm>
              <a:off x="687" y="438"/>
              <a:ext cx="13" cy="32"/>
              <a:chOff x="687" y="438"/>
              <a:chExt cx="13" cy="32"/>
            </a:xfrm>
          </xdr:grpSpPr>
          <xdr:sp macro="" textlink="">
            <xdr:nvSpPr>
              <xdr:cNvPr id="605" name="Freeform 655"/>
              <xdr:cNvSpPr/>
            </xdr:nvSpPr>
            <xdr:spPr>
              <a:xfrm>
                <a:off x="694" y="44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6" name="Freeform 656"/>
              <xdr:cNvSpPr/>
            </xdr:nvSpPr>
            <xdr:spPr>
              <a:xfrm>
                <a:off x="687" y="43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9" name="Group 657"/>
            <xdr:cNvGrpSpPr/>
          </xdr:nvGrpSpPr>
          <xdr:grpSpPr>
            <a:xfrm>
              <a:off x="724" y="420"/>
              <a:ext cx="22" cy="44"/>
              <a:chOff x="724" y="420"/>
              <a:chExt cx="22" cy="44"/>
            </a:xfrm>
          </xdr:grpSpPr>
          <xdr:sp macro="" textlink="">
            <xdr:nvSpPr>
              <xdr:cNvPr id="603" name="Freeform 658"/>
              <xdr:cNvSpPr/>
            </xdr:nvSpPr>
            <xdr:spPr>
              <a:xfrm>
                <a:off x="735" y="429"/>
                <a:ext cx="7" cy="3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4" name="Freeform 659"/>
              <xdr:cNvSpPr/>
            </xdr:nvSpPr>
            <xdr:spPr>
              <a:xfrm>
                <a:off x="724" y="420"/>
                <a:ext cx="22" cy="21"/>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0" name="Group 660"/>
            <xdr:cNvGrpSpPr/>
          </xdr:nvGrpSpPr>
          <xdr:grpSpPr>
            <a:xfrm>
              <a:off x="764" y="350"/>
              <a:ext cx="43" cy="66"/>
              <a:chOff x="764" y="350"/>
              <a:chExt cx="43" cy="66"/>
            </a:xfrm>
          </xdr:grpSpPr>
          <xdr:sp macro="" textlink="">
            <xdr:nvSpPr>
              <xdr:cNvPr id="601" name="Freeform 661"/>
              <xdr:cNvSpPr/>
            </xdr:nvSpPr>
            <xdr:spPr>
              <a:xfrm>
                <a:off x="786" y="364"/>
                <a:ext cx="14"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2" name="Freeform 662"/>
              <xdr:cNvSpPr/>
            </xdr:nvSpPr>
            <xdr:spPr>
              <a:xfrm>
                <a:off x="764" y="350"/>
                <a:ext cx="43" cy="32"/>
              </a:xfrm>
              <a:custGeom>
                <a:avLst/>
                <a:gdLst>
                  <a:gd name="T0" fmla="*/ 1 w 70"/>
                  <a:gd name="T1" fmla="*/ 0 h 72"/>
                  <a:gd name="T2" fmla="*/ 1 w 70"/>
                  <a:gd name="T3" fmla="*/ 0 h 72"/>
                  <a:gd name="T4" fmla="*/ 1 w 70"/>
                  <a:gd name="T5" fmla="*/ 0 h 72"/>
                  <a:gd name="T6" fmla="*/ 1 w 70"/>
                  <a:gd name="T7" fmla="*/ 0 h 72"/>
                  <a:gd name="T8" fmla="*/ 1 w 70"/>
                  <a:gd name="T9" fmla="*/ 0 h 72"/>
                  <a:gd name="T10" fmla="*/ 1 w 70"/>
                  <a:gd name="T11" fmla="*/ 0 h 72"/>
                  <a:gd name="T12" fmla="*/ 1 w 70"/>
                  <a:gd name="T13" fmla="*/ 0 h 72"/>
                  <a:gd name="T14" fmla="*/ 1 w 70"/>
                  <a:gd name="T15" fmla="*/ 0 h 72"/>
                  <a:gd name="T16" fmla="*/ 1 w 70"/>
                  <a:gd name="T17" fmla="*/ 0 h 72"/>
                  <a:gd name="T18" fmla="*/ 1 w 70"/>
                  <a:gd name="T19" fmla="*/ 0 h 72"/>
                  <a:gd name="T20" fmla="*/ 1 w 70"/>
                  <a:gd name="T21" fmla="*/ 0 h 72"/>
                  <a:gd name="T22" fmla="*/ 1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1" name="Group 663"/>
            <xdr:cNvGrpSpPr/>
          </xdr:nvGrpSpPr>
          <xdr:grpSpPr>
            <a:xfrm>
              <a:off x="860" y="329"/>
              <a:ext cx="19" cy="39"/>
              <a:chOff x="860" y="329"/>
              <a:chExt cx="19" cy="39"/>
            </a:xfrm>
          </xdr:grpSpPr>
          <xdr:sp macro="" textlink="">
            <xdr:nvSpPr>
              <xdr:cNvPr id="599" name="Freeform 664"/>
              <xdr:cNvSpPr/>
            </xdr:nvSpPr>
            <xdr:spPr>
              <a:xfrm>
                <a:off x="870" y="337"/>
                <a:ext cx="6" cy="31"/>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0" name="Freeform 665"/>
              <xdr:cNvSpPr/>
            </xdr:nvSpPr>
            <xdr:spPr>
              <a:xfrm>
                <a:off x="860" y="329"/>
                <a:ext cx="19" cy="19"/>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2" name="Group 666"/>
            <xdr:cNvGrpSpPr/>
          </xdr:nvGrpSpPr>
          <xdr:grpSpPr>
            <a:xfrm>
              <a:off x="82" y="308"/>
              <a:ext cx="885" cy="547"/>
              <a:chOff x="82" y="308"/>
              <a:chExt cx="885" cy="547"/>
            </a:xfrm>
          </xdr:grpSpPr>
          <xdr:grpSp>
            <xdr:nvGrpSpPr>
              <xdr:cNvPr id="554" name="Group 667"/>
              <xdr:cNvGrpSpPr/>
            </xdr:nvGrpSpPr>
            <xdr:grpSpPr>
              <a:xfrm>
                <a:off x="82" y="320"/>
                <a:ext cx="884" cy="531"/>
                <a:chOff x="82" y="320"/>
                <a:chExt cx="884" cy="531"/>
              </a:xfrm>
            </xdr:grpSpPr>
            <xdr:sp macro="" textlink="">
              <xdr:nvSpPr>
                <xdr:cNvPr id="557" name="Freeform 668"/>
                <xdr:cNvSpPr/>
              </xdr:nvSpPr>
              <xdr:spPr>
                <a:xfrm>
                  <a:off x="187" y="730"/>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solidFill>
                  <a:srgbClr val="FFCC99"/>
                </a:solidFill>
                <a:ln w="9525">
                  <a:solidFill>
                    <a:srgbClr val="000000"/>
                  </a:solidFill>
                  <a:round/>
                  <a:headEnd/>
                  <a:tailEnd/>
                </a:ln>
              </xdr:spPr>
            </xdr:sp>
            <xdr:grpSp>
              <xdr:nvGrpSpPr>
                <xdr:cNvPr id="558" name="Group 669"/>
                <xdr:cNvGrpSpPr/>
              </xdr:nvGrpSpPr>
              <xdr:grpSpPr>
                <a:xfrm>
                  <a:off x="82" y="320"/>
                  <a:ext cx="884" cy="531"/>
                  <a:chOff x="54" y="474"/>
                  <a:chExt cx="884" cy="531"/>
                </a:xfrm>
              </xdr:grpSpPr>
              <xdr:grpSp>
                <xdr:nvGrpSpPr>
                  <xdr:cNvPr id="559" name="Group 670"/>
                  <xdr:cNvGrpSpPr/>
                </xdr:nvGrpSpPr>
                <xdr:grpSpPr>
                  <a:xfrm>
                    <a:off x="54" y="474"/>
                    <a:ext cx="884" cy="531"/>
                    <a:chOff x="51" y="476"/>
                    <a:chExt cx="884" cy="531"/>
                  </a:xfrm>
                </xdr:grpSpPr>
                <xdr:sp macro="" textlink="">
                  <xdr:nvSpPr>
                    <xdr:cNvPr id="562" name="Freeform 671"/>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563" name="Group 672"/>
                    <xdr:cNvGrpSpPr/>
                  </xdr:nvGrpSpPr>
                  <xdr:grpSpPr>
                    <a:xfrm>
                      <a:off x="204" y="767"/>
                      <a:ext cx="315" cy="175"/>
                      <a:chOff x="205" y="624"/>
                      <a:chExt cx="315" cy="175"/>
                    </a:xfrm>
                  </xdr:grpSpPr>
                  <xdr:sp macro="" textlink="">
                    <xdr:nvSpPr>
                      <xdr:cNvPr id="564" name="Rectangle 673"/>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565" name="Rectangle 674"/>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566" name="Rectangle 675"/>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567" name="Rectangle 676"/>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568" name="Rectangle 677"/>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569" name="Group 678"/>
                      <xdr:cNvGrpSpPr/>
                    </xdr:nvGrpSpPr>
                    <xdr:grpSpPr>
                      <a:xfrm>
                        <a:off x="205" y="784"/>
                        <a:ext cx="15" cy="15"/>
                        <a:chOff x="324" y="415"/>
                        <a:chExt cx="15" cy="15"/>
                      </a:xfrm>
                    </xdr:grpSpPr>
                    <xdr:sp macro="" textlink="">
                      <xdr:nvSpPr>
                        <xdr:cNvPr id="595" name="Oval 67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6" name="Oval 68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7" name="Oval 68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8" name="Oval 68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0" name="Group 683"/>
                      <xdr:cNvGrpSpPr/>
                    </xdr:nvGrpSpPr>
                    <xdr:grpSpPr>
                      <a:xfrm>
                        <a:off x="224" y="753"/>
                        <a:ext cx="15" cy="15"/>
                        <a:chOff x="324" y="415"/>
                        <a:chExt cx="15" cy="15"/>
                      </a:xfrm>
                    </xdr:grpSpPr>
                    <xdr:sp macro="" textlink="">
                      <xdr:nvSpPr>
                        <xdr:cNvPr id="591" name="Oval 68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2" name="Oval 68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3" name="Oval 68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4" name="Oval 68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1" name="Group 688"/>
                      <xdr:cNvGrpSpPr/>
                    </xdr:nvGrpSpPr>
                    <xdr:grpSpPr>
                      <a:xfrm>
                        <a:off x="244" y="720"/>
                        <a:ext cx="15" cy="15"/>
                        <a:chOff x="324" y="415"/>
                        <a:chExt cx="15" cy="15"/>
                      </a:xfrm>
                    </xdr:grpSpPr>
                    <xdr:sp macro="" textlink="">
                      <xdr:nvSpPr>
                        <xdr:cNvPr id="587" name="Oval 68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8" name="Oval 69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9" name="Oval 69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0" name="Oval 69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2" name="Group 693"/>
                      <xdr:cNvGrpSpPr/>
                    </xdr:nvGrpSpPr>
                    <xdr:grpSpPr>
                      <a:xfrm>
                        <a:off x="261" y="688"/>
                        <a:ext cx="15" cy="15"/>
                        <a:chOff x="324" y="415"/>
                        <a:chExt cx="15" cy="15"/>
                      </a:xfrm>
                    </xdr:grpSpPr>
                    <xdr:sp macro="" textlink="">
                      <xdr:nvSpPr>
                        <xdr:cNvPr id="583" name="Oval 6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4" name="Oval 6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5" name="Oval 6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6" name="Oval 6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3" name="Group 698"/>
                      <xdr:cNvGrpSpPr/>
                    </xdr:nvGrpSpPr>
                    <xdr:grpSpPr>
                      <a:xfrm>
                        <a:off x="280" y="657"/>
                        <a:ext cx="15" cy="15"/>
                        <a:chOff x="324" y="415"/>
                        <a:chExt cx="15" cy="15"/>
                      </a:xfrm>
                    </xdr:grpSpPr>
                    <xdr:sp macro="" textlink="">
                      <xdr:nvSpPr>
                        <xdr:cNvPr id="579" name="Oval 69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0" name="Oval 70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1" name="Oval 70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2" name="Oval 70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4" name="Group 703"/>
                      <xdr:cNvGrpSpPr/>
                    </xdr:nvGrpSpPr>
                    <xdr:grpSpPr>
                      <a:xfrm>
                        <a:off x="297" y="624"/>
                        <a:ext cx="15" cy="15"/>
                        <a:chOff x="324" y="415"/>
                        <a:chExt cx="15" cy="15"/>
                      </a:xfrm>
                    </xdr:grpSpPr>
                    <xdr:sp macro="" textlink="">
                      <xdr:nvSpPr>
                        <xdr:cNvPr id="575" name="Oval 70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76" name="Oval 70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77" name="Oval 70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78" name="Oval 70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560" name="Line 708"/>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561" name="Line 709"/>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555" name="Freeform 710"/>
              <xdr:cNvSpPr/>
            </xdr:nvSpPr>
            <xdr:spPr>
              <a:xfrm>
                <a:off x="611" y="308"/>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556" name="Freeform 711"/>
              <xdr:cNvSpPr/>
            </xdr:nvSpPr>
            <xdr:spPr>
              <a:xfrm>
                <a:off x="83" y="784"/>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533" name="Group 712"/>
            <xdr:cNvGrpSpPr/>
          </xdr:nvGrpSpPr>
          <xdr:grpSpPr>
            <a:xfrm>
              <a:off x="693" y="402"/>
              <a:ext cx="31" cy="66"/>
              <a:chOff x="693" y="402"/>
              <a:chExt cx="31" cy="66"/>
            </a:xfrm>
          </xdr:grpSpPr>
          <xdr:sp macro="" textlink="">
            <xdr:nvSpPr>
              <xdr:cNvPr id="552" name="Freeform 713"/>
              <xdr:cNvSpPr/>
            </xdr:nvSpPr>
            <xdr:spPr>
              <a:xfrm>
                <a:off x="709" y="41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3" name="Freeform 714"/>
              <xdr:cNvSpPr/>
            </xdr:nvSpPr>
            <xdr:spPr>
              <a:xfrm>
                <a:off x="693" y="40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4" name="Group 715"/>
            <xdr:cNvGrpSpPr/>
          </xdr:nvGrpSpPr>
          <xdr:grpSpPr>
            <a:xfrm>
              <a:off x="623" y="480"/>
              <a:ext cx="13" cy="32"/>
              <a:chOff x="623" y="480"/>
              <a:chExt cx="13" cy="32"/>
            </a:xfrm>
          </xdr:grpSpPr>
          <xdr:sp macro="" textlink="">
            <xdr:nvSpPr>
              <xdr:cNvPr id="550" name="Freeform 716"/>
              <xdr:cNvSpPr/>
            </xdr:nvSpPr>
            <xdr:spPr>
              <a:xfrm>
                <a:off x="630" y="48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1" name="Freeform 717"/>
              <xdr:cNvSpPr/>
            </xdr:nvSpPr>
            <xdr:spPr>
              <a:xfrm>
                <a:off x="623" y="48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5" name="Group 718"/>
            <xdr:cNvGrpSpPr/>
          </xdr:nvGrpSpPr>
          <xdr:grpSpPr>
            <a:xfrm>
              <a:off x="801" y="370"/>
              <a:ext cx="13" cy="32"/>
              <a:chOff x="801" y="370"/>
              <a:chExt cx="13" cy="32"/>
            </a:xfrm>
          </xdr:grpSpPr>
          <xdr:sp macro="" textlink="">
            <xdr:nvSpPr>
              <xdr:cNvPr id="548" name="Freeform 719"/>
              <xdr:cNvSpPr/>
            </xdr:nvSpPr>
            <xdr:spPr>
              <a:xfrm>
                <a:off x="808" y="37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9" name="Freeform 720"/>
              <xdr:cNvSpPr/>
            </xdr:nvSpPr>
            <xdr:spPr>
              <a:xfrm>
                <a:off x="801" y="37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6" name="Group 721"/>
            <xdr:cNvGrpSpPr/>
          </xdr:nvGrpSpPr>
          <xdr:grpSpPr>
            <a:xfrm>
              <a:off x="840" y="336"/>
              <a:ext cx="16" cy="52"/>
              <a:chOff x="840" y="336"/>
              <a:chExt cx="16" cy="52"/>
            </a:xfrm>
          </xdr:grpSpPr>
          <xdr:sp macro="" textlink="">
            <xdr:nvSpPr>
              <xdr:cNvPr id="546" name="Freeform 722"/>
              <xdr:cNvSpPr/>
            </xdr:nvSpPr>
            <xdr:spPr>
              <a:xfrm>
                <a:off x="847" y="36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7" name="Freeform 723"/>
              <xdr:cNvSpPr/>
            </xdr:nvSpPr>
            <xdr:spPr>
              <a:xfrm>
                <a:off x="840" y="336"/>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7" name="Group 724"/>
            <xdr:cNvGrpSpPr/>
          </xdr:nvGrpSpPr>
          <xdr:grpSpPr>
            <a:xfrm>
              <a:off x="145" y="758"/>
              <a:ext cx="12" cy="49"/>
              <a:chOff x="145" y="758"/>
              <a:chExt cx="12" cy="49"/>
            </a:xfrm>
          </xdr:grpSpPr>
          <xdr:sp macro="" textlink="">
            <xdr:nvSpPr>
              <xdr:cNvPr id="544" name="Freeform 725"/>
              <xdr:cNvSpPr/>
            </xdr:nvSpPr>
            <xdr:spPr>
              <a:xfrm>
                <a:off x="150" y="783"/>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5" name="Freeform 726"/>
              <xdr:cNvSpPr/>
            </xdr:nvSpPr>
            <xdr:spPr>
              <a:xfrm>
                <a:off x="145" y="758"/>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8" name="Group 727"/>
            <xdr:cNvGrpSpPr/>
          </xdr:nvGrpSpPr>
          <xdr:grpSpPr>
            <a:xfrm>
              <a:off x="123" y="786"/>
              <a:ext cx="13" cy="32"/>
              <a:chOff x="123" y="786"/>
              <a:chExt cx="13" cy="32"/>
            </a:xfrm>
          </xdr:grpSpPr>
          <xdr:sp macro="" textlink="">
            <xdr:nvSpPr>
              <xdr:cNvPr id="542" name="Freeform 728"/>
              <xdr:cNvSpPr/>
            </xdr:nvSpPr>
            <xdr:spPr>
              <a:xfrm>
                <a:off x="130" y="79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3" name="Freeform 729"/>
              <xdr:cNvSpPr/>
            </xdr:nvSpPr>
            <xdr:spPr>
              <a:xfrm>
                <a:off x="123" y="786"/>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9" name="Group 730"/>
            <xdr:cNvGrpSpPr/>
          </xdr:nvGrpSpPr>
          <xdr:grpSpPr>
            <a:xfrm>
              <a:off x="100" y="808"/>
              <a:ext cx="13" cy="32"/>
              <a:chOff x="100" y="808"/>
              <a:chExt cx="13" cy="32"/>
            </a:xfrm>
          </xdr:grpSpPr>
          <xdr:sp macro="" textlink="">
            <xdr:nvSpPr>
              <xdr:cNvPr id="540" name="Freeform 731"/>
              <xdr:cNvSpPr/>
            </xdr:nvSpPr>
            <xdr:spPr>
              <a:xfrm>
                <a:off x="107" y="81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1" name="Freeform 732"/>
              <xdr:cNvSpPr/>
            </xdr:nvSpPr>
            <xdr:spPr>
              <a:xfrm>
                <a:off x="100" y="80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sp macro="" textlink="">
        <xdr:nvSpPr>
          <xdr:cNvPr id="511" name="Line 733"/>
          <xdr:cNvSpPr>
            <a:spLocks noChangeShapeType="1"/>
          </xdr:cNvSpPr>
        </xdr:nvSpPr>
        <xdr:spPr>
          <a:xfrm>
            <a:off x="334" y="611"/>
            <a:ext cx="0" cy="29"/>
          </a:xfrm>
          <a:prstGeom prst="line">
            <a:avLst/>
          </a:prstGeom>
          <a:noFill/>
          <a:ln w="15875">
            <a:solidFill>
              <a:srgbClr val="000000"/>
            </a:solidFill>
            <a:round/>
            <a:headEnd/>
            <a:tailEnd/>
          </a:ln>
        </xdr:spPr>
      </xdr:sp>
      <xdr:sp macro="" textlink="">
        <xdr:nvSpPr>
          <xdr:cNvPr id="512" name="Line 734"/>
          <xdr:cNvSpPr>
            <a:spLocks noChangeShapeType="1"/>
          </xdr:cNvSpPr>
        </xdr:nvSpPr>
        <xdr:spPr>
          <a:xfrm>
            <a:off x="315" y="626"/>
            <a:ext cx="0" cy="29"/>
          </a:xfrm>
          <a:prstGeom prst="line">
            <a:avLst/>
          </a:prstGeom>
          <a:noFill/>
          <a:ln w="15875">
            <a:solidFill>
              <a:srgbClr val="000000"/>
            </a:solidFill>
            <a:round/>
            <a:headEnd/>
            <a:tailEnd/>
          </a:ln>
        </xdr:spPr>
      </xdr:sp>
      <xdr:sp macro="" textlink="">
        <xdr:nvSpPr>
          <xdr:cNvPr id="513" name="Line 735"/>
          <xdr:cNvSpPr>
            <a:spLocks noChangeShapeType="1"/>
          </xdr:cNvSpPr>
        </xdr:nvSpPr>
        <xdr:spPr>
          <a:xfrm>
            <a:off x="297" y="658"/>
            <a:ext cx="0" cy="29"/>
          </a:xfrm>
          <a:prstGeom prst="line">
            <a:avLst/>
          </a:prstGeom>
          <a:noFill/>
          <a:ln w="15875">
            <a:solidFill>
              <a:srgbClr val="000000"/>
            </a:solidFill>
            <a:round/>
            <a:headEnd/>
            <a:tailEnd/>
          </a:ln>
        </xdr:spPr>
      </xdr:sp>
      <xdr:sp macro="" textlink="">
        <xdr:nvSpPr>
          <xdr:cNvPr id="514" name="Line 736"/>
          <xdr:cNvSpPr>
            <a:spLocks noChangeShapeType="1"/>
          </xdr:cNvSpPr>
        </xdr:nvSpPr>
        <xdr:spPr>
          <a:xfrm>
            <a:off x="280" y="690"/>
            <a:ext cx="0" cy="29"/>
          </a:xfrm>
          <a:prstGeom prst="line">
            <a:avLst/>
          </a:prstGeom>
          <a:noFill/>
          <a:ln w="15875">
            <a:solidFill>
              <a:srgbClr val="000000"/>
            </a:solidFill>
            <a:round/>
            <a:headEnd/>
            <a:tailEnd/>
          </a:ln>
        </xdr:spPr>
      </xdr:sp>
      <xdr:sp macro="" textlink="">
        <xdr:nvSpPr>
          <xdr:cNvPr id="515" name="Line 737"/>
          <xdr:cNvSpPr>
            <a:spLocks noChangeShapeType="1"/>
          </xdr:cNvSpPr>
        </xdr:nvSpPr>
        <xdr:spPr>
          <a:xfrm>
            <a:off x="260" y="722"/>
            <a:ext cx="0" cy="29"/>
          </a:xfrm>
          <a:prstGeom prst="line">
            <a:avLst/>
          </a:prstGeom>
          <a:noFill/>
          <a:ln w="15875">
            <a:solidFill>
              <a:srgbClr val="000000"/>
            </a:solidFill>
            <a:round/>
            <a:headEnd/>
            <a:tailEnd/>
          </a:ln>
        </xdr:spPr>
      </xdr:sp>
      <xdr:sp macro="" textlink="">
        <xdr:nvSpPr>
          <xdr:cNvPr id="516" name="Line 738"/>
          <xdr:cNvSpPr>
            <a:spLocks noChangeShapeType="1"/>
          </xdr:cNvSpPr>
        </xdr:nvSpPr>
        <xdr:spPr>
          <a:xfrm>
            <a:off x="242" y="754"/>
            <a:ext cx="0" cy="29"/>
          </a:xfrm>
          <a:prstGeom prst="line">
            <a:avLst/>
          </a:prstGeom>
          <a:noFill/>
          <a:ln w="15875">
            <a:solidFill>
              <a:srgbClr val="000000"/>
            </a:solidFill>
            <a:round/>
            <a:headEnd/>
            <a:tailEnd/>
          </a:ln>
        </xdr:spPr>
      </xdr:sp>
      <xdr:sp macro="" textlink="">
        <xdr:nvSpPr>
          <xdr:cNvPr id="517" name="Line 739"/>
          <xdr:cNvSpPr>
            <a:spLocks noChangeShapeType="1"/>
          </xdr:cNvSpPr>
        </xdr:nvSpPr>
        <xdr:spPr>
          <a:xfrm>
            <a:off x="263" y="738"/>
            <a:ext cx="0" cy="29"/>
          </a:xfrm>
          <a:prstGeom prst="line">
            <a:avLst/>
          </a:prstGeom>
          <a:noFill/>
          <a:ln w="15875">
            <a:solidFill>
              <a:srgbClr val="000000"/>
            </a:solidFill>
            <a:round/>
            <a:headEnd/>
            <a:tailEnd/>
          </a:ln>
        </xdr:spPr>
      </xdr:sp>
      <xdr:sp macro="" textlink="">
        <xdr:nvSpPr>
          <xdr:cNvPr id="518" name="Line 740"/>
          <xdr:cNvSpPr>
            <a:spLocks noChangeShapeType="1"/>
          </xdr:cNvSpPr>
        </xdr:nvSpPr>
        <xdr:spPr>
          <a:xfrm>
            <a:off x="283" y="707"/>
            <a:ext cx="0" cy="29"/>
          </a:xfrm>
          <a:prstGeom prst="line">
            <a:avLst/>
          </a:prstGeom>
          <a:noFill/>
          <a:ln w="15875">
            <a:solidFill>
              <a:srgbClr val="000000"/>
            </a:solidFill>
            <a:round/>
            <a:headEnd/>
            <a:tailEnd/>
          </a:ln>
        </xdr:spPr>
      </xdr:sp>
      <xdr:sp macro="" textlink="">
        <xdr:nvSpPr>
          <xdr:cNvPr id="519" name="Line 741"/>
          <xdr:cNvSpPr>
            <a:spLocks noChangeShapeType="1"/>
          </xdr:cNvSpPr>
        </xdr:nvSpPr>
        <xdr:spPr>
          <a:xfrm>
            <a:off x="300" y="675"/>
            <a:ext cx="0" cy="29"/>
          </a:xfrm>
          <a:prstGeom prst="line">
            <a:avLst/>
          </a:prstGeom>
          <a:noFill/>
          <a:ln w="15875">
            <a:solidFill>
              <a:srgbClr val="000000"/>
            </a:solidFill>
            <a:round/>
            <a:headEnd/>
            <a:tailEnd/>
          </a:ln>
        </xdr:spPr>
      </xdr:sp>
      <xdr:sp macro="" textlink="">
        <xdr:nvSpPr>
          <xdr:cNvPr id="520" name="Line 742"/>
          <xdr:cNvSpPr>
            <a:spLocks noChangeShapeType="1"/>
          </xdr:cNvSpPr>
        </xdr:nvSpPr>
        <xdr:spPr>
          <a:xfrm>
            <a:off x="318" y="644"/>
            <a:ext cx="0" cy="29"/>
          </a:xfrm>
          <a:prstGeom prst="line">
            <a:avLst/>
          </a:prstGeom>
          <a:noFill/>
          <a:ln w="15875">
            <a:solidFill>
              <a:srgbClr val="000000"/>
            </a:solidFill>
            <a:round/>
            <a:headEnd/>
            <a:tailEnd/>
          </a:ln>
        </xdr:spPr>
      </xdr:sp>
    </xdr:grpSp>
    <xdr:clientData/>
  </xdr:twoCellAnchor>
  <xdr:twoCellAnchor>
    <xdr:from xmlns:xdr="http://schemas.openxmlformats.org/drawingml/2006/spreadsheetDrawing">
      <xdr:col>0</xdr:col>
      <xdr:colOff>67310</xdr:colOff>
      <xdr:row>54</xdr:row>
      <xdr:rowOff>114300</xdr:rowOff>
    </xdr:from>
    <xdr:to xmlns:xdr="http://schemas.openxmlformats.org/drawingml/2006/spreadsheetDrawing">
      <xdr:col>17</xdr:col>
      <xdr:colOff>76200</xdr:colOff>
      <xdr:row>67</xdr:row>
      <xdr:rowOff>47625</xdr:rowOff>
    </xdr:to>
    <xdr:grpSp>
      <xdr:nvGrpSpPr>
        <xdr:cNvPr id="621" name="Group 743"/>
        <xdr:cNvGrpSpPr/>
      </xdr:nvGrpSpPr>
      <xdr:grpSpPr>
        <a:xfrm>
          <a:off x="67310" y="9344025"/>
          <a:ext cx="10419715" cy="2162175"/>
          <a:chOff x="7" y="872"/>
          <a:chExt cx="967" cy="201"/>
        </a:xfrm>
      </xdr:grpSpPr>
      <xdr:grpSp>
        <xdr:nvGrpSpPr>
          <xdr:cNvPr id="622" name="Group 744"/>
          <xdr:cNvGrpSpPr/>
        </xdr:nvGrpSpPr>
        <xdr:grpSpPr>
          <a:xfrm>
            <a:off x="7" y="872"/>
            <a:ext cx="961" cy="201"/>
            <a:chOff x="7" y="872"/>
            <a:chExt cx="961" cy="201"/>
          </a:xfrm>
        </xdr:grpSpPr>
        <xdr:grpSp>
          <xdr:nvGrpSpPr>
            <xdr:cNvPr id="624" name="Group 745"/>
            <xdr:cNvGrpSpPr/>
          </xdr:nvGrpSpPr>
          <xdr:grpSpPr>
            <a:xfrm>
              <a:off x="7" y="872"/>
              <a:ext cx="961" cy="201"/>
              <a:chOff x="7" y="872"/>
              <a:chExt cx="961" cy="201"/>
            </a:xfrm>
          </xdr:grpSpPr>
          <xdr:sp macro="" textlink="">
            <xdr:nvSpPr>
              <xdr:cNvPr id="627" name="AutoShape 746"/>
              <xdr:cNvSpPr>
                <a:spLocks noChangeArrowheads="1"/>
              </xdr:cNvSpPr>
            </xdr:nvSpPr>
            <xdr:spPr>
              <a:xfrm>
                <a:off x="188" y="872"/>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628" name="AutoShape 747"/>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629" name="Text Box 748"/>
              <xdr:cNvSpPr txBox="1">
                <a:spLocks noChangeArrowheads="1"/>
              </xdr:cNvSpPr>
            </xdr:nvSpPr>
            <xdr:spPr>
              <a:xfrm>
                <a:off x="342"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630" name="Text Box 749"/>
              <xdr:cNvSpPr txBox="1">
                <a:spLocks noChangeArrowheads="1"/>
              </xdr:cNvSpPr>
            </xdr:nvSpPr>
            <xdr:spPr>
              <a:xfrm>
                <a:off x="889"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631" name="Group 750"/>
              <xdr:cNvGrpSpPr/>
            </xdr:nvGrpSpPr>
            <xdr:grpSpPr>
              <a:xfrm>
                <a:off x="7" y="877"/>
                <a:ext cx="961" cy="196"/>
                <a:chOff x="7" y="877"/>
                <a:chExt cx="961" cy="196"/>
              </a:xfrm>
            </xdr:grpSpPr>
            <xdr:grpSp>
              <xdr:nvGrpSpPr>
                <xdr:cNvPr id="632" name="Group 751"/>
                <xdr:cNvGrpSpPr/>
              </xdr:nvGrpSpPr>
              <xdr:grpSpPr>
                <a:xfrm>
                  <a:off x="7" y="877"/>
                  <a:ext cx="961" cy="196"/>
                  <a:chOff x="7" y="877"/>
                  <a:chExt cx="961" cy="196"/>
                </a:xfrm>
              </xdr:grpSpPr>
              <xdr:grpSp>
                <xdr:nvGrpSpPr>
                  <xdr:cNvPr id="634" name="Group 752"/>
                  <xdr:cNvGrpSpPr/>
                </xdr:nvGrpSpPr>
                <xdr:grpSpPr>
                  <a:xfrm>
                    <a:off x="7" y="877"/>
                    <a:ext cx="961" cy="196"/>
                    <a:chOff x="7" y="877"/>
                    <a:chExt cx="961" cy="196"/>
                  </a:xfrm>
                </xdr:grpSpPr>
                <xdr:grpSp>
                  <xdr:nvGrpSpPr>
                    <xdr:cNvPr id="642" name="Group 753"/>
                    <xdr:cNvGrpSpPr/>
                  </xdr:nvGrpSpPr>
                  <xdr:grpSpPr>
                    <a:xfrm>
                      <a:off x="7" y="877"/>
                      <a:ext cx="961" cy="196"/>
                      <a:chOff x="7" y="877"/>
                      <a:chExt cx="961" cy="196"/>
                    </a:xfrm>
                  </xdr:grpSpPr>
                  <xdr:grpSp>
                    <xdr:nvGrpSpPr>
                      <xdr:cNvPr id="647" name="Group 754"/>
                      <xdr:cNvGrpSpPr/>
                    </xdr:nvGrpSpPr>
                    <xdr:grpSpPr>
                      <a:xfrm>
                        <a:off x="7" y="877"/>
                        <a:ext cx="961" cy="196"/>
                        <a:chOff x="7" y="877"/>
                        <a:chExt cx="961" cy="196"/>
                      </a:xfrm>
                    </xdr:grpSpPr>
                    <xdr:grpSp>
                      <xdr:nvGrpSpPr>
                        <xdr:cNvPr id="652" name="Group 755"/>
                        <xdr:cNvGrpSpPr/>
                      </xdr:nvGrpSpPr>
                      <xdr:grpSpPr>
                        <a:xfrm>
                          <a:off x="7" y="877"/>
                          <a:ext cx="961" cy="196"/>
                          <a:chOff x="7" y="877"/>
                          <a:chExt cx="961" cy="196"/>
                        </a:xfrm>
                      </xdr:grpSpPr>
                      <xdr:grpSp>
                        <xdr:nvGrpSpPr>
                          <xdr:cNvPr id="675" name="Group 756"/>
                          <xdr:cNvGrpSpPr/>
                        </xdr:nvGrpSpPr>
                        <xdr:grpSpPr>
                          <a:xfrm>
                            <a:off x="7" y="877"/>
                            <a:ext cx="961" cy="196"/>
                            <a:chOff x="7" y="877"/>
                            <a:chExt cx="961" cy="196"/>
                          </a:xfrm>
                        </xdr:grpSpPr>
                        <xdr:sp macro="" textlink="">
                          <xdr:nvSpPr>
                            <xdr:cNvPr id="682" name="Text Box 757"/>
                            <xdr:cNvSpPr txBox="1">
                              <a:spLocks noChangeArrowheads="1"/>
                            </xdr:cNvSpPr>
                          </xdr:nvSpPr>
                          <xdr:spPr>
                            <a:xfrm>
                              <a:off x="767" y="930"/>
                              <a:ext cx="62" cy="26"/>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683" name="Group 758"/>
                            <xdr:cNvGrpSpPr/>
                          </xdr:nvGrpSpPr>
                          <xdr:grpSpPr>
                            <a:xfrm>
                              <a:off x="7" y="877"/>
                              <a:ext cx="961" cy="196"/>
                              <a:chOff x="7" y="877"/>
                              <a:chExt cx="961" cy="196"/>
                            </a:xfrm>
                          </xdr:grpSpPr>
                          <xdr:grpSp>
                            <xdr:nvGrpSpPr>
                              <xdr:cNvPr id="684" name="Group 759"/>
                              <xdr:cNvGrpSpPr/>
                            </xdr:nvGrpSpPr>
                            <xdr:grpSpPr>
                              <a:xfrm>
                                <a:off x="542" y="960"/>
                                <a:ext cx="145" cy="80"/>
                                <a:chOff x="542" y="960"/>
                                <a:chExt cx="145" cy="80"/>
                              </a:xfrm>
                            </xdr:grpSpPr>
                            <xdr:sp macro="" textlink="">
                              <xdr:nvSpPr>
                                <xdr:cNvPr id="797" name="Line 760"/>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798" name="Line 761"/>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799" name="Line 762"/>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800" name="Line 763"/>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801" name="Line 764"/>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802" name="Line 765"/>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685" name="Group 766"/>
                              <xdr:cNvGrpSpPr/>
                            </xdr:nvGrpSpPr>
                            <xdr:grpSpPr>
                              <a:xfrm>
                                <a:off x="7" y="877"/>
                                <a:ext cx="961" cy="196"/>
                                <a:chOff x="7" y="877"/>
                                <a:chExt cx="961" cy="196"/>
                              </a:xfrm>
                            </xdr:grpSpPr>
                            <xdr:grpSp>
                              <xdr:nvGrpSpPr>
                                <xdr:cNvPr id="686" name="Group 767"/>
                                <xdr:cNvGrpSpPr/>
                              </xdr:nvGrpSpPr>
                              <xdr:grpSpPr>
                                <a:xfrm>
                                  <a:off x="625" y="877"/>
                                  <a:ext cx="343" cy="196"/>
                                  <a:chOff x="625" y="877"/>
                                  <a:chExt cx="343" cy="196"/>
                                </a:xfrm>
                              </xdr:grpSpPr>
                              <xdr:sp macro="" textlink="">
                                <xdr:nvSpPr>
                                  <xdr:cNvPr id="769" name="Line 768"/>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770" name="Group 769"/>
                                  <xdr:cNvGrpSpPr/>
                                </xdr:nvGrpSpPr>
                                <xdr:grpSpPr>
                                  <a:xfrm>
                                    <a:off x="654" y="877"/>
                                    <a:ext cx="314" cy="163"/>
                                    <a:chOff x="679" y="876"/>
                                    <a:chExt cx="321" cy="163"/>
                                  </a:xfrm>
                                </xdr:grpSpPr>
                                <xdr:sp macro="" textlink="">
                                  <xdr:nvSpPr>
                                    <xdr:cNvPr id="776" name="Rectangle 770"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777" name="Group 771"/>
                                    <xdr:cNvGrpSpPr/>
                                  </xdr:nvGrpSpPr>
                                  <xdr:grpSpPr>
                                    <a:xfrm>
                                      <a:off x="679" y="876"/>
                                      <a:ext cx="321" cy="163"/>
                                      <a:chOff x="858" y="1869"/>
                                      <a:chExt cx="321" cy="163"/>
                                    </a:xfrm>
                                  </xdr:grpSpPr>
                                  <xdr:sp macro="" textlink="">
                                    <xdr:nvSpPr>
                                      <xdr:cNvPr id="778" name="Rectangle 772"/>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779" name="Rectangle 773"/>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780" name="Group 774"/>
                                      <xdr:cNvGrpSpPr/>
                                    </xdr:nvGrpSpPr>
                                    <xdr:grpSpPr>
                                      <a:xfrm>
                                        <a:off x="858" y="2017"/>
                                        <a:ext cx="15" cy="15"/>
                                        <a:chOff x="324" y="415"/>
                                        <a:chExt cx="15" cy="15"/>
                                      </a:xfrm>
                                    </xdr:grpSpPr>
                                    <xdr:sp macro="" textlink="">
                                      <xdr:nvSpPr>
                                        <xdr:cNvPr id="793" name="Oval 7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4" name="Oval 7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5" name="Oval 7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6" name="Oval 7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1" name="Group 779"/>
                                      <xdr:cNvGrpSpPr/>
                                    </xdr:nvGrpSpPr>
                                    <xdr:grpSpPr>
                                      <a:xfrm>
                                        <a:off x="877" y="1986"/>
                                        <a:ext cx="15" cy="15"/>
                                        <a:chOff x="324" y="415"/>
                                        <a:chExt cx="15" cy="15"/>
                                      </a:xfrm>
                                    </xdr:grpSpPr>
                                    <xdr:sp macro="" textlink="">
                                      <xdr:nvSpPr>
                                        <xdr:cNvPr id="789" name="Oval 7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0" name="Oval 7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1" name="Oval 7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2" name="Oval 7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2" name="Group 784"/>
                                      <xdr:cNvGrpSpPr/>
                                    </xdr:nvGrpSpPr>
                                    <xdr:grpSpPr>
                                      <a:xfrm>
                                        <a:off x="894" y="1953"/>
                                        <a:ext cx="15" cy="15"/>
                                        <a:chOff x="324" y="415"/>
                                        <a:chExt cx="15" cy="15"/>
                                      </a:xfrm>
                                    </xdr:grpSpPr>
                                    <xdr:sp macro="" textlink="">
                                      <xdr:nvSpPr>
                                        <xdr:cNvPr id="785" name="Oval 7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86" name="Oval 7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87" name="Oval 7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88" name="Oval 7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83" name="Line 789"/>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784" name="Line 790"/>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771" name="Line 791"/>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772" name="Line 792"/>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773" name="Line 793"/>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774" name="Line 794"/>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775" name="Text Box 795"/>
                                  <xdr:cNvSpPr txBox="1">
                                    <a:spLocks noChangeArrowheads="1"/>
                                  </xdr:cNvSpPr>
                                </xdr:nvSpPr>
                                <xdr:spPr>
                                  <a:xfrm>
                                    <a:off x="896" y="1055"/>
                                    <a:ext cx="64"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687" name="Text Box 796"/>
                                <xdr:cNvSpPr txBox="1">
                                  <a:spLocks noChangeArrowheads="1"/>
                                </xdr:cNvSpPr>
                              </xdr:nvSpPr>
                              <xdr:spPr>
                                <a:xfrm>
                                  <a:off x="588" y="915"/>
                                  <a:ext cx="2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688" name="Group 797"/>
                                <xdr:cNvGrpSpPr/>
                              </xdr:nvGrpSpPr>
                              <xdr:grpSpPr>
                                <a:xfrm>
                                  <a:off x="7" y="923"/>
                                  <a:ext cx="582" cy="116"/>
                                  <a:chOff x="7" y="923"/>
                                  <a:chExt cx="582" cy="116"/>
                                </a:xfrm>
                              </xdr:grpSpPr>
                              <xdr:sp macro="" textlink="">
                                <xdr:nvSpPr>
                                  <xdr:cNvPr id="689" name="Line 798"/>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690" name="Group 799"/>
                                  <xdr:cNvGrpSpPr/>
                                </xdr:nvGrpSpPr>
                                <xdr:grpSpPr>
                                  <a:xfrm>
                                    <a:off x="67" y="960"/>
                                    <a:ext cx="472" cy="79"/>
                                    <a:chOff x="79" y="959"/>
                                    <a:chExt cx="483" cy="79"/>
                                  </a:xfrm>
                                </xdr:grpSpPr>
                                <xdr:sp macro="" textlink="">
                                  <xdr:nvSpPr>
                                    <xdr:cNvPr id="696" name="Rectangle 800"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697" name="Rectangle 801"/>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698" name="Group 802"/>
                                    <xdr:cNvGrpSpPr/>
                                  </xdr:nvGrpSpPr>
                                  <xdr:grpSpPr>
                                    <a:xfrm>
                                      <a:off x="473" y="1007"/>
                                      <a:ext cx="15" cy="15"/>
                                      <a:chOff x="324" y="415"/>
                                      <a:chExt cx="15" cy="15"/>
                                    </a:xfrm>
                                  </xdr:grpSpPr>
                                  <xdr:sp macro="" textlink="">
                                    <xdr:nvSpPr>
                                      <xdr:cNvPr id="765" name="Oval 80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6" name="Oval 80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7" name="Oval 80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8" name="Oval 80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699" name="Group 807"/>
                                    <xdr:cNvGrpSpPr/>
                                  </xdr:nvGrpSpPr>
                                  <xdr:grpSpPr>
                                    <a:xfrm>
                                      <a:off x="392" y="1006"/>
                                      <a:ext cx="15" cy="15"/>
                                      <a:chOff x="324" y="415"/>
                                      <a:chExt cx="15" cy="15"/>
                                    </a:xfrm>
                                  </xdr:grpSpPr>
                                  <xdr:sp macro="" textlink="">
                                    <xdr:nvSpPr>
                                      <xdr:cNvPr id="761" name="Oval 8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2" name="Oval 8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3" name="Oval 8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4" name="Oval 8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0" name="Group 812"/>
                                    <xdr:cNvGrpSpPr/>
                                  </xdr:nvGrpSpPr>
                                  <xdr:grpSpPr>
                                    <a:xfrm>
                                      <a:off x="232" y="1006"/>
                                      <a:ext cx="15" cy="15"/>
                                      <a:chOff x="324" y="415"/>
                                      <a:chExt cx="15" cy="15"/>
                                    </a:xfrm>
                                  </xdr:grpSpPr>
                                  <xdr:sp macro="" textlink="">
                                    <xdr:nvSpPr>
                                      <xdr:cNvPr id="757" name="Oval 81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8" name="Oval 81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9" name="Oval 81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0" name="Oval 81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1" name="Group 817"/>
                                    <xdr:cNvGrpSpPr/>
                                  </xdr:nvGrpSpPr>
                                  <xdr:grpSpPr>
                                    <a:xfrm>
                                      <a:off x="314" y="1006"/>
                                      <a:ext cx="15" cy="15"/>
                                      <a:chOff x="324" y="415"/>
                                      <a:chExt cx="15" cy="15"/>
                                    </a:xfrm>
                                  </xdr:grpSpPr>
                                  <xdr:sp macro="" textlink="">
                                    <xdr:nvSpPr>
                                      <xdr:cNvPr id="753" name="Oval 81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4" name="Oval 81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5" name="Oval 82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6" name="Oval 82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2" name="Group 822"/>
                                    <xdr:cNvGrpSpPr/>
                                  </xdr:nvGrpSpPr>
                                  <xdr:grpSpPr>
                                    <a:xfrm>
                                      <a:off x="512" y="976"/>
                                      <a:ext cx="15" cy="15"/>
                                      <a:chOff x="324" y="415"/>
                                      <a:chExt cx="15" cy="15"/>
                                    </a:xfrm>
                                  </xdr:grpSpPr>
                                  <xdr:sp macro="" textlink="">
                                    <xdr:nvSpPr>
                                      <xdr:cNvPr id="749" name="Oval 8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0" name="Oval 8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1" name="Oval 8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2" name="Oval 8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3" name="Group 827"/>
                                    <xdr:cNvGrpSpPr/>
                                  </xdr:nvGrpSpPr>
                                  <xdr:grpSpPr>
                                    <a:xfrm>
                                      <a:off x="432" y="975"/>
                                      <a:ext cx="15" cy="15"/>
                                      <a:chOff x="324" y="415"/>
                                      <a:chExt cx="15" cy="15"/>
                                    </a:xfrm>
                                  </xdr:grpSpPr>
                                  <xdr:sp macro="" textlink="">
                                    <xdr:nvSpPr>
                                      <xdr:cNvPr id="745" name="Oval 82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6" name="Oval 82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7" name="Oval 83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8" name="Oval 83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4" name="Rectangle 832"/>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705" name="Group 833"/>
                                    <xdr:cNvGrpSpPr/>
                                  </xdr:nvGrpSpPr>
                                  <xdr:grpSpPr>
                                    <a:xfrm>
                                      <a:off x="353" y="975"/>
                                      <a:ext cx="15" cy="15"/>
                                      <a:chOff x="324" y="415"/>
                                      <a:chExt cx="15" cy="15"/>
                                    </a:xfrm>
                                  </xdr:grpSpPr>
                                  <xdr:sp macro="" textlink="">
                                    <xdr:nvSpPr>
                                      <xdr:cNvPr id="741" name="Oval 8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2" name="Oval 8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3" name="Oval 8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4" name="Oval 8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6" name="Group 838"/>
                                    <xdr:cNvGrpSpPr/>
                                  </xdr:nvGrpSpPr>
                                  <xdr:grpSpPr>
                                    <a:xfrm>
                                      <a:off x="272" y="975"/>
                                      <a:ext cx="15" cy="15"/>
                                      <a:chOff x="324" y="415"/>
                                      <a:chExt cx="15" cy="15"/>
                                    </a:xfrm>
                                  </xdr:grpSpPr>
                                  <xdr:sp macro="" textlink="">
                                    <xdr:nvSpPr>
                                      <xdr:cNvPr id="737" name="Oval 8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8" name="Oval 8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9" name="Oval 8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0" name="Oval 8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7" name="Group 843"/>
                                    <xdr:cNvGrpSpPr/>
                                  </xdr:nvGrpSpPr>
                                  <xdr:grpSpPr>
                                    <a:xfrm>
                                      <a:off x="193" y="975"/>
                                      <a:ext cx="15" cy="15"/>
                                      <a:chOff x="324" y="415"/>
                                      <a:chExt cx="15" cy="15"/>
                                    </a:xfrm>
                                  </xdr:grpSpPr>
                                  <xdr:sp macro="" textlink="">
                                    <xdr:nvSpPr>
                                      <xdr:cNvPr id="733" name="Oval 84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4" name="Oval 84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5" name="Oval 84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6" name="Oval 84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8" name="Rectangle 848"/>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709" name="Rectangle 849"/>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710" name="Rectangle 850"/>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711" name="Rectangle 851"/>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712" name="Group 852"/>
                                    <xdr:cNvGrpSpPr/>
                                  </xdr:nvGrpSpPr>
                                  <xdr:grpSpPr>
                                    <a:xfrm>
                                      <a:off x="153" y="1006"/>
                                      <a:ext cx="15" cy="15"/>
                                      <a:chOff x="324" y="415"/>
                                      <a:chExt cx="15" cy="15"/>
                                    </a:xfrm>
                                  </xdr:grpSpPr>
                                  <xdr:sp macro="" textlink="">
                                    <xdr:nvSpPr>
                                      <xdr:cNvPr id="729" name="Oval 8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0" name="Oval 8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1" name="Oval 8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2" name="Oval 8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3" name="Group 857"/>
                                    <xdr:cNvGrpSpPr/>
                                  </xdr:nvGrpSpPr>
                                  <xdr:grpSpPr>
                                    <a:xfrm>
                                      <a:off x="547" y="1007"/>
                                      <a:ext cx="15" cy="15"/>
                                      <a:chOff x="324" y="415"/>
                                      <a:chExt cx="15" cy="15"/>
                                    </a:xfrm>
                                  </xdr:grpSpPr>
                                  <xdr:sp macro="" textlink="">
                                    <xdr:nvSpPr>
                                      <xdr:cNvPr id="725" name="Oval 85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6" name="Oval 85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7" name="Oval 86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8" name="Oval 86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4" name="Group 862"/>
                                    <xdr:cNvGrpSpPr/>
                                  </xdr:nvGrpSpPr>
                                  <xdr:grpSpPr>
                                    <a:xfrm>
                                      <a:off x="112" y="975"/>
                                      <a:ext cx="15" cy="15"/>
                                      <a:chOff x="324" y="415"/>
                                      <a:chExt cx="15" cy="15"/>
                                    </a:xfrm>
                                  </xdr:grpSpPr>
                                  <xdr:sp macro="" textlink="">
                                    <xdr:nvSpPr>
                                      <xdr:cNvPr id="721" name="Oval 86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2" name="Oval 86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3" name="Oval 86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4" name="Oval 86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15" name="Rectangle 867"/>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716" name="Group 868"/>
                                    <xdr:cNvGrpSpPr/>
                                  </xdr:nvGrpSpPr>
                                  <xdr:grpSpPr>
                                    <a:xfrm>
                                      <a:off x="80" y="1007"/>
                                      <a:ext cx="15" cy="15"/>
                                      <a:chOff x="324" y="415"/>
                                      <a:chExt cx="15" cy="15"/>
                                    </a:xfrm>
                                  </xdr:grpSpPr>
                                  <xdr:sp macro="" textlink="">
                                    <xdr:nvSpPr>
                                      <xdr:cNvPr id="717" name="Oval 8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18" name="Oval 8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19" name="Oval 8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0" name="Oval 8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691" name="Line 873"/>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692" name="Line 874"/>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693" name="Line 875"/>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694" name="Line 876"/>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695" name="Text Box 877"/>
                                  <xdr:cNvSpPr txBox="1">
                                    <a:spLocks noChangeArrowheads="1"/>
                                  </xdr:cNvSpPr>
                                </xdr:nvSpPr>
                                <xdr:spPr>
                                  <a:xfrm>
                                    <a:off x="7" y="994"/>
                                    <a:ext cx="27"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676" name="Line 878"/>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677" name="Line 879"/>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678" name="Line 880"/>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679" name="Text Box 881"/>
                          <xdr:cNvSpPr txBox="1">
                            <a:spLocks noChangeArrowheads="1"/>
                          </xdr:cNvSpPr>
                        </xdr:nvSpPr>
                        <xdr:spPr>
                          <a:xfrm>
                            <a:off x="287" y="930"/>
                            <a:ext cx="33"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680" name="Line 882"/>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681" name="Line 883"/>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653" name="Line 884"/>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654" name="Line 885"/>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655" name="Line 886"/>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656" name="Line 887"/>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657" name="Line 888"/>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658" name="Line 889"/>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659" name="Line 890"/>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660" name="Line 891"/>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661" name="Line 892"/>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662" name="Line 893"/>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663" name="Line 894"/>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664" name="Line 895"/>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665" name="Line 896"/>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666" name="Line 897"/>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667" name="Line 898"/>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668" name="Line 899"/>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669" name="Line 900"/>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670" name="Line 901"/>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671" name="Line 902"/>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672" name="Line 903"/>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673" name="Line 904"/>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674" name="Line 905"/>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648" name="Line 906"/>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649" name="Line 907"/>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650" name="Line 908"/>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651" name="Text Box 909"/>
                      <xdr:cNvSpPr txBox="1">
                        <a:spLocks noChangeArrowheads="1"/>
                      </xdr:cNvSpPr>
                    </xdr:nvSpPr>
                    <xdr:spPr>
                      <a:xfrm>
                        <a:off x="465" y="1052"/>
                        <a:ext cx="28"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43" name="Line 910"/>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644" name="Line 911"/>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645" name="Line 912"/>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646" name="Text Box 913"/>
                    <xdr:cNvSpPr txBox="1">
                      <a:spLocks noChangeArrowheads="1"/>
                    </xdr:cNvSpPr>
                  </xdr:nvSpPr>
                  <xdr:spPr>
                    <a:xfrm>
                      <a:off x="742" y="1048"/>
                      <a:ext cx="2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35" name="Line 914"/>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636" name="Line 915"/>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637" name="Line 916"/>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638" name="Line 917"/>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639" name="Line 918"/>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640" name="Line 919"/>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641" name="Line 920"/>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633" name="Line 921"/>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625" name="Line 922"/>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626" name="Line 923"/>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623" name="Text Box 924"/>
          <xdr:cNvSpPr txBox="1">
            <a:spLocks noChangeArrowheads="1"/>
          </xdr:cNvSpPr>
        </xdr:nvSpPr>
        <xdr:spPr>
          <a:xfrm>
            <a:off x="897" y="1023"/>
            <a:ext cx="7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5</xdr:col>
      <xdr:colOff>381000</xdr:colOff>
      <xdr:row>4</xdr:row>
      <xdr:rowOff>0</xdr:rowOff>
    </xdr:from>
    <xdr:to xmlns:xdr="http://schemas.openxmlformats.org/drawingml/2006/spreadsheetDrawing">
      <xdr:col>5</xdr:col>
      <xdr:colOff>381000</xdr:colOff>
      <xdr:row>4</xdr:row>
      <xdr:rowOff>0</xdr:rowOff>
    </xdr:to>
    <xdr:sp macro="" textlink="">
      <xdr:nvSpPr>
        <xdr:cNvPr id="2" name="Line 1"/>
        <xdr:cNvSpPr>
          <a:spLocks noChangeShapeType="1"/>
        </xdr:cNvSpPr>
      </xdr:nvSpPr>
      <xdr:spPr>
        <a:xfrm flipV="1">
          <a:off x="2286000" y="752475"/>
          <a:ext cx="0" cy="0"/>
        </a:xfrm>
        <a:prstGeom prst="line">
          <a:avLst/>
        </a:prstGeom>
        <a:noFill/>
        <a:ln w="9525">
          <a:solidFill>
            <a:srgbClr val="000000"/>
          </a:solidFill>
          <a:round/>
          <a:headEnd/>
          <a:tailEnd/>
        </a:ln>
      </xdr:spPr>
    </xdr:sp>
    <xdr:clientData/>
  </xdr:twoCellAnchor>
  <xdr:twoCellAnchor editAs="oneCell">
    <xdr:from xmlns:xdr="http://schemas.openxmlformats.org/drawingml/2006/spreadsheetDrawing">
      <xdr:col>5</xdr:col>
      <xdr:colOff>38100</xdr:colOff>
      <xdr:row>53</xdr:row>
      <xdr:rowOff>133350</xdr:rowOff>
    </xdr:from>
    <xdr:to xmlns:xdr="http://schemas.openxmlformats.org/drawingml/2006/spreadsheetDrawing">
      <xdr:col>10</xdr:col>
      <xdr:colOff>9525</xdr:colOff>
      <xdr:row>55</xdr:row>
      <xdr:rowOff>133350</xdr:rowOff>
    </xdr:to>
    <xdr:sp macro="" textlink="">
      <xdr:nvSpPr>
        <xdr:cNvPr id="3" name="AutoShape 2"/>
        <xdr:cNvSpPr>
          <a:spLocks noChangeArrowheads="1"/>
        </xdr:cNvSpPr>
      </xdr:nvSpPr>
      <xdr:spPr>
        <a:xfrm>
          <a:off x="1943100" y="9258300"/>
          <a:ext cx="187642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clientData/>
  </xdr:twoCellAnchor>
  <xdr:twoCellAnchor editAs="oneCell">
    <xdr:from xmlns:xdr="http://schemas.openxmlformats.org/drawingml/2006/spreadsheetDrawing">
      <xdr:col>19</xdr:col>
      <xdr:colOff>28575</xdr:colOff>
      <xdr:row>53</xdr:row>
      <xdr:rowOff>114300</xdr:rowOff>
    </xdr:from>
    <xdr:to xmlns:xdr="http://schemas.openxmlformats.org/drawingml/2006/spreadsheetDrawing">
      <xdr:col>22</xdr:col>
      <xdr:colOff>228600</xdr:colOff>
      <xdr:row>55</xdr:row>
      <xdr:rowOff>114300</xdr:rowOff>
    </xdr:to>
    <xdr:sp macro="" textlink="">
      <xdr:nvSpPr>
        <xdr:cNvPr id="4" name="AutoShape 3"/>
        <xdr:cNvSpPr>
          <a:spLocks noChangeArrowheads="1"/>
        </xdr:cNvSpPr>
      </xdr:nvSpPr>
      <xdr:spPr>
        <a:xfrm>
          <a:off x="7267575" y="9239250"/>
          <a:ext cx="157162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clientData/>
  </xdr:twoCellAnchor>
  <xdr:oneCellAnchor>
    <xdr:from xmlns:xdr="http://schemas.openxmlformats.org/drawingml/2006/spreadsheetDrawing">
      <xdr:col>9</xdr:col>
      <xdr:colOff>183515</xdr:colOff>
      <xdr:row>54</xdr:row>
      <xdr:rowOff>123825</xdr:rowOff>
    </xdr:from>
    <xdr:ext cx="403225" cy="202565"/>
    <xdr:sp macro="" textlink="">
      <xdr:nvSpPr>
        <xdr:cNvPr id="5" name="Text Box 4"/>
        <xdr:cNvSpPr txBox="1">
          <a:spLocks noChangeArrowheads="1"/>
        </xdr:cNvSpPr>
      </xdr:nvSpPr>
      <xdr:spPr>
        <a:xfrm>
          <a:off x="3612515" y="9420225"/>
          <a:ext cx="403225" cy="20256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oneCellAnchor>
    <xdr:from xmlns:xdr="http://schemas.openxmlformats.org/drawingml/2006/spreadsheetDrawing">
      <xdr:col>22</xdr:col>
      <xdr:colOff>309245</xdr:colOff>
      <xdr:row>54</xdr:row>
      <xdr:rowOff>81280</xdr:rowOff>
    </xdr:from>
    <xdr:ext cx="403225" cy="203835"/>
    <xdr:sp macro="" textlink="">
      <xdr:nvSpPr>
        <xdr:cNvPr id="6" name="Text Box 5"/>
        <xdr:cNvSpPr txBox="1">
          <a:spLocks noChangeArrowheads="1"/>
        </xdr:cNvSpPr>
      </xdr:nvSpPr>
      <xdr:spPr>
        <a:xfrm>
          <a:off x="8919845" y="9377680"/>
          <a:ext cx="403225" cy="20383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twoCellAnchor>
    <xdr:from xmlns:xdr="http://schemas.openxmlformats.org/drawingml/2006/spreadsheetDrawing">
      <xdr:col>0</xdr:col>
      <xdr:colOff>161925</xdr:colOff>
      <xdr:row>54</xdr:row>
      <xdr:rowOff>47625</xdr:rowOff>
    </xdr:from>
    <xdr:to xmlns:xdr="http://schemas.openxmlformats.org/drawingml/2006/spreadsheetDrawing">
      <xdr:col>23</xdr:col>
      <xdr:colOff>304800</xdr:colOff>
      <xdr:row>66</xdr:row>
      <xdr:rowOff>66675</xdr:rowOff>
    </xdr:to>
    <xdr:grpSp>
      <xdr:nvGrpSpPr>
        <xdr:cNvPr id="7" name="Group 6"/>
        <xdr:cNvGrpSpPr/>
      </xdr:nvGrpSpPr>
      <xdr:grpSpPr>
        <a:xfrm>
          <a:off x="161925" y="9344025"/>
          <a:ext cx="9363075" cy="2076450"/>
          <a:chOff x="17" y="868"/>
          <a:chExt cx="983" cy="194"/>
        </a:xfrm>
      </xdr:grpSpPr>
      <xdr:grpSp>
        <xdr:nvGrpSpPr>
          <xdr:cNvPr id="8" name="Group 7"/>
          <xdr:cNvGrpSpPr/>
        </xdr:nvGrpSpPr>
        <xdr:grpSpPr>
          <a:xfrm>
            <a:off x="17" y="868"/>
            <a:ext cx="983" cy="194"/>
            <a:chOff x="17" y="868"/>
            <a:chExt cx="983" cy="194"/>
          </a:xfrm>
        </xdr:grpSpPr>
        <xdr:grpSp>
          <xdr:nvGrpSpPr>
            <xdr:cNvPr id="33" name="Group 8"/>
            <xdr:cNvGrpSpPr/>
          </xdr:nvGrpSpPr>
          <xdr:grpSpPr>
            <a:xfrm>
              <a:off x="17" y="868"/>
              <a:ext cx="983" cy="194"/>
              <a:chOff x="17" y="868"/>
              <a:chExt cx="983" cy="194"/>
            </a:xfrm>
          </xdr:grpSpPr>
          <xdr:grpSp>
            <xdr:nvGrpSpPr>
              <xdr:cNvPr id="86" name="Group 9"/>
              <xdr:cNvGrpSpPr/>
            </xdr:nvGrpSpPr>
            <xdr:grpSpPr>
              <a:xfrm>
                <a:off x="17" y="868"/>
                <a:ext cx="983" cy="194"/>
                <a:chOff x="18" y="869"/>
                <a:chExt cx="983" cy="194"/>
              </a:xfrm>
            </xdr:grpSpPr>
            <xdr:grpSp>
              <xdr:nvGrpSpPr>
                <xdr:cNvPr id="99" name="Group 10"/>
                <xdr:cNvGrpSpPr/>
              </xdr:nvGrpSpPr>
              <xdr:grpSpPr>
                <a:xfrm>
                  <a:off x="18" y="869"/>
                  <a:ext cx="983" cy="194"/>
                  <a:chOff x="18" y="869"/>
                  <a:chExt cx="983" cy="194"/>
                </a:xfrm>
              </xdr:grpSpPr>
              <xdr:sp macro="" textlink="">
                <xdr:nvSpPr>
                  <xdr:cNvPr id="106" name="Text Box 11"/>
                  <xdr:cNvSpPr txBox="1">
                    <a:spLocks noChangeArrowheads="1"/>
                  </xdr:cNvSpPr>
                </xdr:nvSpPr>
                <xdr:spPr>
                  <a:xfrm>
                    <a:off x="729" y="926"/>
                    <a:ext cx="74" cy="25"/>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107" name="Group 12"/>
                  <xdr:cNvGrpSpPr/>
                </xdr:nvGrpSpPr>
                <xdr:grpSpPr>
                  <a:xfrm>
                    <a:off x="18" y="869"/>
                    <a:ext cx="983" cy="194"/>
                    <a:chOff x="16" y="876"/>
                    <a:chExt cx="983" cy="194"/>
                  </a:xfrm>
                </xdr:grpSpPr>
                <xdr:grpSp>
                  <xdr:nvGrpSpPr>
                    <xdr:cNvPr id="108" name="Group 13"/>
                    <xdr:cNvGrpSpPr/>
                  </xdr:nvGrpSpPr>
                  <xdr:grpSpPr>
                    <a:xfrm>
                      <a:off x="564" y="959"/>
                      <a:ext cx="148" cy="80"/>
                      <a:chOff x="564" y="959"/>
                      <a:chExt cx="148" cy="80"/>
                    </a:xfrm>
                  </xdr:grpSpPr>
                  <xdr:sp macro="" textlink="">
                    <xdr:nvSpPr>
                      <xdr:cNvPr id="221" name="Line 14"/>
                      <xdr:cNvSpPr>
                        <a:spLocks noChangeShapeType="1"/>
                      </xdr:cNvSpPr>
                    </xdr:nvSpPr>
                    <xdr:spPr>
                      <a:xfrm>
                        <a:off x="565" y="959"/>
                        <a:ext cx="147" cy="0"/>
                      </a:xfrm>
                      <a:prstGeom prst="line">
                        <a:avLst/>
                      </a:prstGeom>
                      <a:noFill/>
                      <a:ln w="3175">
                        <a:solidFill>
                          <a:srgbClr val="000000"/>
                        </a:solidFill>
                        <a:prstDash val="dash"/>
                        <a:round/>
                        <a:headEnd/>
                        <a:tailEnd/>
                      </a:ln>
                    </xdr:spPr>
                  </xdr:sp>
                  <xdr:sp macro="" textlink="">
                    <xdr:nvSpPr>
                      <xdr:cNvPr id="222" name="Line 15"/>
                      <xdr:cNvSpPr>
                        <a:spLocks noChangeShapeType="1"/>
                      </xdr:cNvSpPr>
                    </xdr:nvSpPr>
                    <xdr:spPr>
                      <a:xfrm>
                        <a:off x="565" y="975"/>
                        <a:ext cx="125" cy="0"/>
                      </a:xfrm>
                      <a:prstGeom prst="line">
                        <a:avLst/>
                      </a:prstGeom>
                      <a:noFill/>
                      <a:ln w="3175">
                        <a:solidFill>
                          <a:srgbClr val="000000"/>
                        </a:solidFill>
                        <a:prstDash val="dash"/>
                        <a:round/>
                        <a:headEnd/>
                        <a:tailEnd/>
                      </a:ln>
                    </xdr:spPr>
                  </xdr:sp>
                  <xdr:sp macro="" textlink="">
                    <xdr:nvSpPr>
                      <xdr:cNvPr id="223" name="Line 16"/>
                      <xdr:cNvSpPr>
                        <a:spLocks noChangeShapeType="1"/>
                      </xdr:cNvSpPr>
                    </xdr:nvSpPr>
                    <xdr:spPr>
                      <a:xfrm>
                        <a:off x="566" y="991"/>
                        <a:ext cx="126" cy="0"/>
                      </a:xfrm>
                      <a:prstGeom prst="line">
                        <a:avLst/>
                      </a:prstGeom>
                      <a:noFill/>
                      <a:ln w="3175">
                        <a:solidFill>
                          <a:srgbClr val="000000"/>
                        </a:solidFill>
                        <a:prstDash val="dash"/>
                        <a:round/>
                        <a:headEnd/>
                        <a:tailEnd/>
                      </a:ln>
                    </xdr:spPr>
                  </xdr:sp>
                  <xdr:sp macro="" textlink="">
                    <xdr:nvSpPr>
                      <xdr:cNvPr id="224" name="Line 17"/>
                      <xdr:cNvSpPr>
                        <a:spLocks noChangeShapeType="1"/>
                      </xdr:cNvSpPr>
                    </xdr:nvSpPr>
                    <xdr:spPr>
                      <a:xfrm>
                        <a:off x="565" y="1007"/>
                        <a:ext cx="108" cy="0"/>
                      </a:xfrm>
                      <a:prstGeom prst="line">
                        <a:avLst/>
                      </a:prstGeom>
                      <a:noFill/>
                      <a:ln w="3175">
                        <a:solidFill>
                          <a:srgbClr val="000000"/>
                        </a:solidFill>
                        <a:prstDash val="dash"/>
                        <a:round/>
                        <a:headEnd/>
                        <a:tailEnd/>
                      </a:ln>
                    </xdr:spPr>
                  </xdr:sp>
                  <xdr:sp macro="" textlink="">
                    <xdr:nvSpPr>
                      <xdr:cNvPr id="225" name="Line 18"/>
                      <xdr:cNvSpPr>
                        <a:spLocks noChangeShapeType="1"/>
                      </xdr:cNvSpPr>
                    </xdr:nvSpPr>
                    <xdr:spPr>
                      <a:xfrm>
                        <a:off x="564" y="1023"/>
                        <a:ext cx="108" cy="0"/>
                      </a:xfrm>
                      <a:prstGeom prst="line">
                        <a:avLst/>
                      </a:prstGeom>
                      <a:noFill/>
                      <a:ln w="3175">
                        <a:solidFill>
                          <a:srgbClr val="000000"/>
                        </a:solidFill>
                        <a:prstDash val="dash"/>
                        <a:round/>
                        <a:headEnd/>
                        <a:tailEnd/>
                      </a:ln>
                    </xdr:spPr>
                  </xdr:sp>
                  <xdr:sp macro="" textlink="">
                    <xdr:nvSpPr>
                      <xdr:cNvPr id="226" name="Line 19"/>
                      <xdr:cNvSpPr>
                        <a:spLocks noChangeShapeType="1"/>
                      </xdr:cNvSpPr>
                    </xdr:nvSpPr>
                    <xdr:spPr>
                      <a:xfrm>
                        <a:off x="564" y="1039"/>
                        <a:ext cx="106" cy="0"/>
                      </a:xfrm>
                      <a:prstGeom prst="line">
                        <a:avLst/>
                      </a:prstGeom>
                      <a:noFill/>
                      <a:ln w="3175">
                        <a:solidFill>
                          <a:srgbClr val="000000"/>
                        </a:solidFill>
                        <a:prstDash val="dash"/>
                        <a:round/>
                        <a:headEnd/>
                        <a:tailEnd/>
                      </a:ln>
                    </xdr:spPr>
                  </xdr:sp>
                </xdr:grpSp>
                <xdr:grpSp>
                  <xdr:nvGrpSpPr>
                    <xdr:cNvPr id="109" name="Group 20"/>
                    <xdr:cNvGrpSpPr/>
                  </xdr:nvGrpSpPr>
                  <xdr:grpSpPr>
                    <a:xfrm>
                      <a:off x="16" y="876"/>
                      <a:ext cx="983" cy="194"/>
                      <a:chOff x="17" y="876"/>
                      <a:chExt cx="983" cy="194"/>
                    </a:xfrm>
                  </xdr:grpSpPr>
                  <xdr:grpSp>
                    <xdr:nvGrpSpPr>
                      <xdr:cNvPr id="110" name="Group 21"/>
                      <xdr:cNvGrpSpPr/>
                    </xdr:nvGrpSpPr>
                    <xdr:grpSpPr>
                      <a:xfrm>
                        <a:off x="649" y="876"/>
                        <a:ext cx="351" cy="194"/>
                        <a:chOff x="649" y="876"/>
                        <a:chExt cx="351" cy="194"/>
                      </a:xfrm>
                    </xdr:grpSpPr>
                    <xdr:sp macro="" textlink="">
                      <xdr:nvSpPr>
                        <xdr:cNvPr id="193" name="Line 22"/>
                        <xdr:cNvSpPr>
                          <a:spLocks noChangeShapeType="1"/>
                        </xdr:cNvSpPr>
                      </xdr:nvSpPr>
                      <xdr:spPr>
                        <a:xfrm flipH="1" flipV="1">
                          <a:off x="804" y="1027"/>
                          <a:ext cx="128" cy="39"/>
                        </a:xfrm>
                        <a:prstGeom prst="line">
                          <a:avLst/>
                        </a:prstGeom>
                        <a:noFill/>
                        <a:ln w="9525">
                          <a:solidFill>
                            <a:srgbClr val="000000"/>
                          </a:solidFill>
                          <a:round/>
                          <a:headEnd/>
                          <a:tailEnd type="triangle" w="med" len="med"/>
                        </a:ln>
                      </xdr:spPr>
                    </xdr:sp>
                    <xdr:grpSp>
                      <xdr:nvGrpSpPr>
                        <xdr:cNvPr id="194" name="Group 23"/>
                        <xdr:cNvGrpSpPr/>
                      </xdr:nvGrpSpPr>
                      <xdr:grpSpPr>
                        <a:xfrm>
                          <a:off x="679" y="876"/>
                          <a:ext cx="321" cy="163"/>
                          <a:chOff x="679" y="876"/>
                          <a:chExt cx="321" cy="163"/>
                        </a:xfrm>
                      </xdr:grpSpPr>
                      <xdr:sp macro="" textlink="">
                        <xdr:nvSpPr>
                          <xdr:cNvPr id="200" name="Rectangle 24"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201" name="Group 25"/>
                          <xdr:cNvGrpSpPr/>
                        </xdr:nvGrpSpPr>
                        <xdr:grpSpPr>
                          <a:xfrm>
                            <a:off x="679" y="876"/>
                            <a:ext cx="321" cy="163"/>
                            <a:chOff x="858" y="1869"/>
                            <a:chExt cx="321" cy="163"/>
                          </a:xfrm>
                        </xdr:grpSpPr>
                        <xdr:sp macro="" textlink="">
                          <xdr:nvSpPr>
                            <xdr:cNvPr id="202" name="Rectangle 26"/>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203" name="Rectangle 27"/>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204" name="Group 28"/>
                            <xdr:cNvGrpSpPr/>
                          </xdr:nvGrpSpPr>
                          <xdr:grpSpPr>
                            <a:xfrm>
                              <a:off x="858" y="2017"/>
                              <a:ext cx="15" cy="15"/>
                              <a:chOff x="324" y="415"/>
                              <a:chExt cx="15" cy="15"/>
                            </a:xfrm>
                          </xdr:grpSpPr>
                          <xdr:sp macro="" textlink="">
                            <xdr:nvSpPr>
                              <xdr:cNvPr id="217" name="Oval 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8" name="Oval 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9" name="Oval 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20" name="Oval 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5" name="Group 33"/>
                            <xdr:cNvGrpSpPr/>
                          </xdr:nvGrpSpPr>
                          <xdr:grpSpPr>
                            <a:xfrm>
                              <a:off x="877" y="1986"/>
                              <a:ext cx="15" cy="15"/>
                              <a:chOff x="324" y="415"/>
                              <a:chExt cx="15" cy="15"/>
                            </a:xfrm>
                          </xdr:grpSpPr>
                          <xdr:sp macro="" textlink="">
                            <xdr:nvSpPr>
                              <xdr:cNvPr id="213" name="Oval 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4" name="Oval 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5" name="Oval 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6" name="Oval 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6" name="Group 38"/>
                            <xdr:cNvGrpSpPr/>
                          </xdr:nvGrpSpPr>
                          <xdr:grpSpPr>
                            <a:xfrm>
                              <a:off x="894" y="1953"/>
                              <a:ext cx="15" cy="15"/>
                              <a:chOff x="324" y="415"/>
                              <a:chExt cx="15" cy="15"/>
                            </a:xfrm>
                          </xdr:grpSpPr>
                          <xdr:sp macro="" textlink="">
                            <xdr:nvSpPr>
                              <xdr:cNvPr id="209" name="Oval 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0" name="Oval 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1" name="Oval 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2" name="Oval 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207" name="Line 43"/>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208" name="Line 44"/>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195" name="Line 45"/>
                        <xdr:cNvSpPr>
                          <a:spLocks noChangeShapeType="1"/>
                        </xdr:cNvSpPr>
                      </xdr:nvSpPr>
                      <xdr:spPr>
                        <a:xfrm>
                          <a:off x="659" y="924"/>
                          <a:ext cx="59" cy="40"/>
                        </a:xfrm>
                        <a:prstGeom prst="line">
                          <a:avLst/>
                        </a:prstGeom>
                        <a:noFill/>
                        <a:ln w="9525">
                          <a:solidFill>
                            <a:srgbClr val="000000"/>
                          </a:solidFill>
                          <a:round/>
                          <a:headEnd/>
                          <a:tailEnd type="triangle" w="med" len="med"/>
                        </a:ln>
                      </xdr:spPr>
                    </xdr:sp>
                    <xdr:sp macro="" textlink="">
                      <xdr:nvSpPr>
                        <xdr:cNvPr id="196" name="Line 46"/>
                        <xdr:cNvSpPr>
                          <a:spLocks noChangeShapeType="1"/>
                        </xdr:cNvSpPr>
                      </xdr:nvSpPr>
                      <xdr:spPr>
                        <a:xfrm>
                          <a:off x="655" y="926"/>
                          <a:ext cx="43" cy="73"/>
                        </a:xfrm>
                        <a:prstGeom prst="line">
                          <a:avLst/>
                        </a:prstGeom>
                        <a:noFill/>
                        <a:ln w="9525">
                          <a:solidFill>
                            <a:srgbClr val="000000"/>
                          </a:solidFill>
                          <a:round/>
                          <a:headEnd/>
                          <a:tailEnd type="triangle" w="med" len="med"/>
                        </a:ln>
                      </xdr:spPr>
                    </xdr:sp>
                    <xdr:sp macro="" textlink="">
                      <xdr:nvSpPr>
                        <xdr:cNvPr id="197" name="Line 47"/>
                        <xdr:cNvSpPr>
                          <a:spLocks noChangeShapeType="1"/>
                        </xdr:cNvSpPr>
                      </xdr:nvSpPr>
                      <xdr:spPr>
                        <a:xfrm>
                          <a:off x="649" y="930"/>
                          <a:ext cx="31" cy="102"/>
                        </a:xfrm>
                        <a:prstGeom prst="line">
                          <a:avLst/>
                        </a:prstGeom>
                        <a:noFill/>
                        <a:ln w="9525">
                          <a:solidFill>
                            <a:srgbClr val="000000"/>
                          </a:solidFill>
                          <a:round/>
                          <a:headEnd/>
                          <a:tailEnd type="triangle" w="med" len="med"/>
                        </a:ln>
                      </xdr:spPr>
                    </xdr:sp>
                    <xdr:sp macro="" textlink="">
                      <xdr:nvSpPr>
                        <xdr:cNvPr id="198" name="Line 48"/>
                        <xdr:cNvSpPr>
                          <a:spLocks noChangeShapeType="1"/>
                        </xdr:cNvSpPr>
                      </xdr:nvSpPr>
                      <xdr:spPr>
                        <a:xfrm flipH="1" flipV="1">
                          <a:off x="841" y="991"/>
                          <a:ext cx="90" cy="65"/>
                        </a:xfrm>
                        <a:prstGeom prst="line">
                          <a:avLst/>
                        </a:prstGeom>
                        <a:noFill/>
                        <a:ln w="9525">
                          <a:solidFill>
                            <a:srgbClr val="000000"/>
                          </a:solidFill>
                          <a:round/>
                          <a:headEnd/>
                          <a:tailEnd type="triangle" w="med" len="med"/>
                        </a:ln>
                      </xdr:spPr>
                    </xdr:sp>
                    <xdr:sp macro="" textlink="">
                      <xdr:nvSpPr>
                        <xdr:cNvPr id="199" name="Text Box 49"/>
                        <xdr:cNvSpPr txBox="1">
                          <a:spLocks noChangeArrowheads="1"/>
                        </xdr:cNvSpPr>
                      </xdr:nvSpPr>
                      <xdr:spPr>
                        <a:xfrm>
                          <a:off x="931" y="1052"/>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sp macro="" textlink="">
                    <xdr:nvSpPr>
                      <xdr:cNvPr id="111" name="Text Box 50"/>
                      <xdr:cNvSpPr txBox="1">
                        <a:spLocks noChangeArrowheads="1"/>
                      </xdr:cNvSpPr>
                    </xdr:nvSpPr>
                    <xdr:spPr>
                      <a:xfrm>
                        <a:off x="612" y="912"/>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112" name="Group 51"/>
                      <xdr:cNvGrpSpPr/>
                    </xdr:nvGrpSpPr>
                    <xdr:grpSpPr>
                      <a:xfrm>
                        <a:off x="17" y="922"/>
                        <a:ext cx="596" cy="116"/>
                        <a:chOff x="17" y="922"/>
                        <a:chExt cx="596" cy="116"/>
                      </a:xfrm>
                    </xdr:grpSpPr>
                    <xdr:sp macro="" textlink="">
                      <xdr:nvSpPr>
                        <xdr:cNvPr id="113" name="Line 52"/>
                        <xdr:cNvSpPr>
                          <a:spLocks noChangeShapeType="1"/>
                        </xdr:cNvSpPr>
                      </xdr:nvSpPr>
                      <xdr:spPr>
                        <a:xfrm flipH="1">
                          <a:off x="501" y="922"/>
                          <a:ext cx="105" cy="38"/>
                        </a:xfrm>
                        <a:prstGeom prst="line">
                          <a:avLst/>
                        </a:prstGeom>
                        <a:noFill/>
                        <a:ln w="9525">
                          <a:solidFill>
                            <a:srgbClr val="000000"/>
                          </a:solidFill>
                          <a:round/>
                          <a:headEnd/>
                          <a:tailEnd type="triangle" w="med" len="med"/>
                        </a:ln>
                      </xdr:spPr>
                    </xdr:sp>
                    <xdr:grpSp>
                      <xdr:nvGrpSpPr>
                        <xdr:cNvPr id="114" name="Group 53"/>
                        <xdr:cNvGrpSpPr/>
                      </xdr:nvGrpSpPr>
                      <xdr:grpSpPr>
                        <a:xfrm>
                          <a:off x="79" y="959"/>
                          <a:ext cx="483" cy="79"/>
                          <a:chOff x="79" y="959"/>
                          <a:chExt cx="483" cy="79"/>
                        </a:xfrm>
                      </xdr:grpSpPr>
                      <xdr:sp macro="" textlink="">
                        <xdr:nvSpPr>
                          <xdr:cNvPr id="120" name="Rectangle 54"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121" name="Rectangle 55"/>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122" name="Group 56"/>
                          <xdr:cNvGrpSpPr/>
                        </xdr:nvGrpSpPr>
                        <xdr:grpSpPr>
                          <a:xfrm>
                            <a:off x="473" y="1007"/>
                            <a:ext cx="15" cy="15"/>
                            <a:chOff x="324" y="415"/>
                            <a:chExt cx="15" cy="15"/>
                          </a:xfrm>
                        </xdr:grpSpPr>
                        <xdr:sp macro="" textlink="">
                          <xdr:nvSpPr>
                            <xdr:cNvPr id="189" name="Oval 5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90" name="Oval 5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91" name="Oval 5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92" name="Oval 6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3" name="Group 61"/>
                          <xdr:cNvGrpSpPr/>
                        </xdr:nvGrpSpPr>
                        <xdr:grpSpPr>
                          <a:xfrm>
                            <a:off x="392" y="1006"/>
                            <a:ext cx="15" cy="15"/>
                            <a:chOff x="324" y="415"/>
                            <a:chExt cx="15" cy="15"/>
                          </a:xfrm>
                        </xdr:grpSpPr>
                        <xdr:sp macro="" textlink="">
                          <xdr:nvSpPr>
                            <xdr:cNvPr id="185" name="Oval 6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6" name="Oval 6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7" name="Oval 6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8" name="Oval 6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4" name="Group 66"/>
                          <xdr:cNvGrpSpPr/>
                        </xdr:nvGrpSpPr>
                        <xdr:grpSpPr>
                          <a:xfrm>
                            <a:off x="232" y="1006"/>
                            <a:ext cx="15" cy="15"/>
                            <a:chOff x="324" y="415"/>
                            <a:chExt cx="15" cy="15"/>
                          </a:xfrm>
                        </xdr:grpSpPr>
                        <xdr:sp macro="" textlink="">
                          <xdr:nvSpPr>
                            <xdr:cNvPr id="181" name="Oval 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2" name="Oval 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3" name="Oval 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4" name="Oval 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5" name="Group 71"/>
                          <xdr:cNvGrpSpPr/>
                        </xdr:nvGrpSpPr>
                        <xdr:grpSpPr>
                          <a:xfrm>
                            <a:off x="314" y="1006"/>
                            <a:ext cx="15" cy="15"/>
                            <a:chOff x="324" y="415"/>
                            <a:chExt cx="15" cy="15"/>
                          </a:xfrm>
                        </xdr:grpSpPr>
                        <xdr:sp macro="" textlink="">
                          <xdr:nvSpPr>
                            <xdr:cNvPr id="177" name="Oval 7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8" name="Oval 7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9" name="Oval 7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0" name="Oval 7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6" name="Group 76"/>
                          <xdr:cNvGrpSpPr/>
                        </xdr:nvGrpSpPr>
                        <xdr:grpSpPr>
                          <a:xfrm>
                            <a:off x="512" y="976"/>
                            <a:ext cx="15" cy="15"/>
                            <a:chOff x="324" y="415"/>
                            <a:chExt cx="15" cy="15"/>
                          </a:xfrm>
                        </xdr:grpSpPr>
                        <xdr:sp macro="" textlink="">
                          <xdr:nvSpPr>
                            <xdr:cNvPr id="173" name="Oval 7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4" name="Oval 7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5" name="Oval 7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6" name="Oval 8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7" name="Group 81"/>
                          <xdr:cNvGrpSpPr/>
                        </xdr:nvGrpSpPr>
                        <xdr:grpSpPr>
                          <a:xfrm>
                            <a:off x="432" y="975"/>
                            <a:ext cx="15" cy="15"/>
                            <a:chOff x="324" y="415"/>
                            <a:chExt cx="15" cy="15"/>
                          </a:xfrm>
                        </xdr:grpSpPr>
                        <xdr:sp macro="" textlink="">
                          <xdr:nvSpPr>
                            <xdr:cNvPr id="169" name="Oval 8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0" name="Oval 8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1" name="Oval 8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2" name="Oval 8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28" name="Rectangle 86"/>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129" name="Group 87"/>
                          <xdr:cNvGrpSpPr/>
                        </xdr:nvGrpSpPr>
                        <xdr:grpSpPr>
                          <a:xfrm>
                            <a:off x="353" y="975"/>
                            <a:ext cx="15" cy="15"/>
                            <a:chOff x="324" y="415"/>
                            <a:chExt cx="15" cy="15"/>
                          </a:xfrm>
                        </xdr:grpSpPr>
                        <xdr:sp macro="" textlink="">
                          <xdr:nvSpPr>
                            <xdr:cNvPr id="165" name="Oval 8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6" name="Oval 8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7" name="Oval 9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8" name="Oval 9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0" name="Group 92"/>
                          <xdr:cNvGrpSpPr/>
                        </xdr:nvGrpSpPr>
                        <xdr:grpSpPr>
                          <a:xfrm>
                            <a:off x="272" y="975"/>
                            <a:ext cx="15" cy="15"/>
                            <a:chOff x="324" y="415"/>
                            <a:chExt cx="15" cy="15"/>
                          </a:xfrm>
                        </xdr:grpSpPr>
                        <xdr:sp macro="" textlink="">
                          <xdr:nvSpPr>
                            <xdr:cNvPr id="161" name="Oval 9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2" name="Oval 9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3" name="Oval 9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4" name="Oval 9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1" name="Group 97"/>
                          <xdr:cNvGrpSpPr/>
                        </xdr:nvGrpSpPr>
                        <xdr:grpSpPr>
                          <a:xfrm>
                            <a:off x="193" y="975"/>
                            <a:ext cx="15" cy="15"/>
                            <a:chOff x="324" y="415"/>
                            <a:chExt cx="15" cy="15"/>
                          </a:xfrm>
                        </xdr:grpSpPr>
                        <xdr:sp macro="" textlink="">
                          <xdr:nvSpPr>
                            <xdr:cNvPr id="157" name="Oval 9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8" name="Oval 9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9" name="Oval 10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0" name="Oval 10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2" name="Rectangle 102"/>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133" name="Rectangle 103"/>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134" name="Rectangle 104"/>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135" name="Rectangle 105"/>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136" name="Group 106"/>
                          <xdr:cNvGrpSpPr/>
                        </xdr:nvGrpSpPr>
                        <xdr:grpSpPr>
                          <a:xfrm>
                            <a:off x="153" y="1006"/>
                            <a:ext cx="15" cy="15"/>
                            <a:chOff x="324" y="415"/>
                            <a:chExt cx="15" cy="15"/>
                          </a:xfrm>
                        </xdr:grpSpPr>
                        <xdr:sp macro="" textlink="">
                          <xdr:nvSpPr>
                            <xdr:cNvPr id="153" name="Oval 10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4" name="Oval 10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5" name="Oval 10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6" name="Oval 11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7" name="Group 111"/>
                          <xdr:cNvGrpSpPr/>
                        </xdr:nvGrpSpPr>
                        <xdr:grpSpPr>
                          <a:xfrm>
                            <a:off x="547" y="1007"/>
                            <a:ext cx="15" cy="15"/>
                            <a:chOff x="324" y="415"/>
                            <a:chExt cx="15" cy="15"/>
                          </a:xfrm>
                        </xdr:grpSpPr>
                        <xdr:sp macro="" textlink="">
                          <xdr:nvSpPr>
                            <xdr:cNvPr id="149" name="Oval 11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0" name="Oval 11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1" name="Oval 11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2" name="Oval 11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8" name="Group 116"/>
                          <xdr:cNvGrpSpPr/>
                        </xdr:nvGrpSpPr>
                        <xdr:grpSpPr>
                          <a:xfrm>
                            <a:off x="112" y="975"/>
                            <a:ext cx="15" cy="15"/>
                            <a:chOff x="324" y="415"/>
                            <a:chExt cx="15" cy="15"/>
                          </a:xfrm>
                        </xdr:grpSpPr>
                        <xdr:sp macro="" textlink="">
                          <xdr:nvSpPr>
                            <xdr:cNvPr id="145" name="Oval 11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6" name="Oval 11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7" name="Oval 11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8" name="Oval 12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9" name="Rectangle 121"/>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140" name="Group 122"/>
                          <xdr:cNvGrpSpPr/>
                        </xdr:nvGrpSpPr>
                        <xdr:grpSpPr>
                          <a:xfrm>
                            <a:off x="80" y="1007"/>
                            <a:ext cx="15" cy="15"/>
                            <a:chOff x="324" y="415"/>
                            <a:chExt cx="15" cy="15"/>
                          </a:xfrm>
                        </xdr:grpSpPr>
                        <xdr:sp macro="" textlink="">
                          <xdr:nvSpPr>
                            <xdr:cNvPr id="141" name="Oval 1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2" name="Oval 1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3" name="Oval 1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4" name="Oval 1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115" name="Line 127"/>
                        <xdr:cNvSpPr>
                          <a:spLocks noChangeShapeType="1"/>
                        </xdr:cNvSpPr>
                      </xdr:nvSpPr>
                      <xdr:spPr>
                        <a:xfrm flipH="1">
                          <a:off x="555" y="928"/>
                          <a:ext cx="53" cy="68"/>
                        </a:xfrm>
                        <a:prstGeom prst="line">
                          <a:avLst/>
                        </a:prstGeom>
                        <a:noFill/>
                        <a:ln w="9525">
                          <a:solidFill>
                            <a:srgbClr val="000000"/>
                          </a:solidFill>
                          <a:round/>
                          <a:headEnd/>
                          <a:tailEnd type="triangle" w="med" len="med"/>
                        </a:ln>
                      </xdr:spPr>
                    </xdr:sp>
                    <xdr:sp macro="" textlink="">
                      <xdr:nvSpPr>
                        <xdr:cNvPr id="116" name="Line 128"/>
                        <xdr:cNvSpPr>
                          <a:spLocks noChangeShapeType="1"/>
                        </xdr:cNvSpPr>
                      </xdr:nvSpPr>
                      <xdr:spPr>
                        <a:xfrm flipH="1">
                          <a:off x="557" y="934"/>
                          <a:ext cx="56" cy="99"/>
                        </a:xfrm>
                        <a:prstGeom prst="line">
                          <a:avLst/>
                        </a:prstGeom>
                        <a:noFill/>
                        <a:ln w="9525">
                          <a:solidFill>
                            <a:srgbClr val="000000"/>
                          </a:solidFill>
                          <a:round/>
                          <a:headEnd/>
                          <a:tailEnd type="triangle" w="med" len="med"/>
                        </a:ln>
                      </xdr:spPr>
                    </xdr:sp>
                    <xdr:sp macro="" textlink="">
                      <xdr:nvSpPr>
                        <xdr:cNvPr id="117" name="Line 129"/>
                        <xdr:cNvSpPr>
                          <a:spLocks noChangeShapeType="1"/>
                        </xdr:cNvSpPr>
                      </xdr:nvSpPr>
                      <xdr:spPr>
                        <a:xfrm flipV="1">
                          <a:off x="47" y="980"/>
                          <a:ext cx="61" cy="14"/>
                        </a:xfrm>
                        <a:prstGeom prst="line">
                          <a:avLst/>
                        </a:prstGeom>
                        <a:noFill/>
                        <a:ln w="9525">
                          <a:solidFill>
                            <a:srgbClr val="000000"/>
                          </a:solidFill>
                          <a:round/>
                          <a:headEnd/>
                          <a:tailEnd type="triangle" w="med" len="med"/>
                        </a:ln>
                      </xdr:spPr>
                    </xdr:sp>
                    <xdr:sp macro="" textlink="">
                      <xdr:nvSpPr>
                        <xdr:cNvPr id="118" name="Line 130"/>
                        <xdr:cNvSpPr>
                          <a:spLocks noChangeShapeType="1"/>
                        </xdr:cNvSpPr>
                      </xdr:nvSpPr>
                      <xdr:spPr>
                        <a:xfrm>
                          <a:off x="43" y="1002"/>
                          <a:ext cx="37" cy="10"/>
                        </a:xfrm>
                        <a:prstGeom prst="line">
                          <a:avLst/>
                        </a:prstGeom>
                        <a:noFill/>
                        <a:ln w="9525">
                          <a:solidFill>
                            <a:srgbClr val="000000"/>
                          </a:solidFill>
                          <a:round/>
                          <a:headEnd/>
                          <a:tailEnd type="triangle" w="med" len="med"/>
                        </a:ln>
                      </xdr:spPr>
                    </xdr:sp>
                    <xdr:sp macro="" textlink="">
                      <xdr:nvSpPr>
                        <xdr:cNvPr id="119" name="Text Box 131"/>
                        <xdr:cNvSpPr txBox="1">
                          <a:spLocks noChangeArrowheads="1"/>
                        </xdr:cNvSpPr>
                      </xdr:nvSpPr>
                      <xdr:spPr>
                        <a:xfrm>
                          <a:off x="17" y="98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100" name="Line 132"/>
                <xdr:cNvSpPr>
                  <a:spLocks noChangeShapeType="1"/>
                </xdr:cNvSpPr>
              </xdr:nvSpPr>
              <xdr:spPr>
                <a:xfrm>
                  <a:off x="159" y="923"/>
                  <a:ext cx="0" cy="26"/>
                </a:xfrm>
                <a:prstGeom prst="line">
                  <a:avLst/>
                </a:prstGeom>
                <a:noFill/>
                <a:ln w="3175">
                  <a:solidFill>
                    <a:srgbClr val="000000"/>
                  </a:solidFill>
                  <a:prstDash val="sysDot"/>
                  <a:round/>
                  <a:headEnd/>
                  <a:tailEnd/>
                </a:ln>
              </xdr:spPr>
            </xdr:sp>
            <xdr:sp macro="" textlink="">
              <xdr:nvSpPr>
                <xdr:cNvPr id="101" name="Line 133"/>
                <xdr:cNvSpPr>
                  <a:spLocks noChangeShapeType="1"/>
                </xdr:cNvSpPr>
              </xdr:nvSpPr>
              <xdr:spPr>
                <a:xfrm>
                  <a:off x="481" y="923"/>
                  <a:ext cx="0" cy="26"/>
                </a:xfrm>
                <a:prstGeom prst="line">
                  <a:avLst/>
                </a:prstGeom>
                <a:noFill/>
                <a:ln w="3175">
                  <a:solidFill>
                    <a:srgbClr val="000000"/>
                  </a:solidFill>
                  <a:prstDash val="sysDot"/>
                  <a:round/>
                  <a:headEnd/>
                  <a:tailEnd/>
                </a:ln>
              </xdr:spPr>
            </xdr:sp>
            <xdr:sp macro="" textlink="">
              <xdr:nvSpPr>
                <xdr:cNvPr id="102" name="Line 134"/>
                <xdr:cNvSpPr>
                  <a:spLocks noChangeShapeType="1"/>
                </xdr:cNvSpPr>
              </xdr:nvSpPr>
              <xdr:spPr>
                <a:xfrm>
                  <a:off x="160" y="931"/>
                  <a:ext cx="321" cy="0"/>
                </a:xfrm>
                <a:prstGeom prst="line">
                  <a:avLst/>
                </a:prstGeom>
                <a:noFill/>
                <a:ln w="3175">
                  <a:solidFill>
                    <a:srgbClr val="000000"/>
                  </a:solidFill>
                  <a:round/>
                  <a:headEnd type="triangle" w="sm" len="med"/>
                  <a:tailEnd type="triangle" w="sm" len="med"/>
                </a:ln>
              </xdr:spPr>
            </xdr:sp>
            <xdr:sp macro="" textlink="">
              <xdr:nvSpPr>
                <xdr:cNvPr id="103" name="Text Box 135"/>
                <xdr:cNvSpPr txBox="1">
                  <a:spLocks noChangeArrowheads="1"/>
                </xdr:cNvSpPr>
              </xdr:nvSpPr>
              <xdr:spPr>
                <a:xfrm>
                  <a:off x="306" y="923"/>
                  <a:ext cx="28" cy="15"/>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800" b="0" i="0" strike="noStrike">
                      <a:solidFill>
                        <a:srgbClr val="000000"/>
                      </a:solidFill>
                      <a:latin typeface="ＭＳ ゴシック"/>
                      <a:ea typeface="ＭＳ ゴシック"/>
                    </a:rPr>
                    <a:t>4.00m</a:t>
                  </a:r>
                </a:p>
              </xdr:txBody>
            </xdr:sp>
            <xdr:sp macro="" textlink="">
              <xdr:nvSpPr>
                <xdr:cNvPr id="104" name="Line 136"/>
                <xdr:cNvSpPr>
                  <a:spLocks noChangeShapeType="1"/>
                </xdr:cNvSpPr>
              </xdr:nvSpPr>
              <xdr:spPr>
                <a:xfrm>
                  <a:off x="78" y="931"/>
                  <a:ext cx="82" cy="0"/>
                </a:xfrm>
                <a:prstGeom prst="line">
                  <a:avLst/>
                </a:prstGeom>
                <a:noFill/>
                <a:ln w="3175">
                  <a:solidFill>
                    <a:srgbClr val="000000"/>
                  </a:solidFill>
                  <a:round/>
                  <a:headEnd/>
                  <a:tailEnd type="triangle" w="sm" len="med"/>
                </a:ln>
              </xdr:spPr>
            </xdr:sp>
            <xdr:sp macro="" textlink="">
              <xdr:nvSpPr>
                <xdr:cNvPr id="105" name="Line 137"/>
                <xdr:cNvSpPr>
                  <a:spLocks noChangeShapeType="1"/>
                </xdr:cNvSpPr>
              </xdr:nvSpPr>
              <xdr:spPr>
                <a:xfrm flipH="1">
                  <a:off x="481" y="931"/>
                  <a:ext cx="65" cy="0"/>
                </a:xfrm>
                <a:prstGeom prst="line">
                  <a:avLst/>
                </a:prstGeom>
                <a:noFill/>
                <a:ln w="3175">
                  <a:solidFill>
                    <a:srgbClr val="000000"/>
                  </a:solidFill>
                  <a:round/>
                  <a:headEnd/>
                  <a:tailEnd type="triangle" w="sm" len="med"/>
                </a:ln>
              </xdr:spPr>
            </xdr:sp>
          </xdr:grpSp>
          <xdr:grpSp>
            <xdr:nvGrpSpPr>
              <xdr:cNvPr id="87" name="Group 138"/>
              <xdr:cNvGrpSpPr/>
            </xdr:nvGrpSpPr>
            <xdr:grpSpPr>
              <a:xfrm>
                <a:off x="714" y="951"/>
                <a:ext cx="17" cy="35"/>
                <a:chOff x="699" y="887"/>
                <a:chExt cx="17" cy="35"/>
              </a:xfrm>
            </xdr:grpSpPr>
            <xdr:sp macro="" textlink="">
              <xdr:nvSpPr>
                <xdr:cNvPr id="96" name="Oval 139"/>
                <xdr:cNvSpPr>
                  <a:spLocks noChangeArrowheads="1"/>
                </xdr:cNvSpPr>
              </xdr:nvSpPr>
              <xdr:spPr>
                <a:xfrm rot="10800000">
                  <a:off x="699" y="887"/>
                  <a:ext cx="17" cy="17"/>
                </a:xfrm>
                <a:prstGeom prst="ellipse">
                  <a:avLst/>
                </a:prstGeom>
                <a:noFill/>
                <a:ln w="9525">
                  <a:solidFill>
                    <a:srgbClr val="000000"/>
                  </a:solidFill>
                  <a:round/>
                  <a:headEnd/>
                  <a:tailEnd/>
                </a:ln>
              </xdr:spPr>
            </xdr:sp>
            <xdr:sp macro="" textlink="">
              <xdr:nvSpPr>
                <xdr:cNvPr id="97" name="Line 140"/>
                <xdr:cNvSpPr>
                  <a:spLocks noChangeShapeType="1"/>
                </xdr:cNvSpPr>
              </xdr:nvSpPr>
              <xdr:spPr>
                <a:xfrm rot="10800000" flipH="1">
                  <a:off x="708" y="898"/>
                  <a:ext cx="8" cy="23"/>
                </a:xfrm>
                <a:prstGeom prst="line">
                  <a:avLst/>
                </a:prstGeom>
                <a:noFill/>
                <a:ln w="9525">
                  <a:solidFill>
                    <a:srgbClr val="000000"/>
                  </a:solidFill>
                  <a:round/>
                  <a:headEnd/>
                  <a:tailEnd/>
                </a:ln>
              </xdr:spPr>
            </xdr:sp>
            <xdr:sp macro="" textlink="">
              <xdr:nvSpPr>
                <xdr:cNvPr id="98" name="Line 141"/>
                <xdr:cNvSpPr>
                  <a:spLocks noChangeShapeType="1"/>
                </xdr:cNvSpPr>
              </xdr:nvSpPr>
              <xdr:spPr>
                <a:xfrm rot="10800000">
                  <a:off x="699" y="898"/>
                  <a:ext cx="8" cy="24"/>
                </a:xfrm>
                <a:prstGeom prst="line">
                  <a:avLst/>
                </a:prstGeom>
                <a:noFill/>
                <a:ln w="9525">
                  <a:solidFill>
                    <a:srgbClr val="000000"/>
                  </a:solidFill>
                  <a:round/>
                  <a:headEnd/>
                  <a:tailEnd/>
                </a:ln>
              </xdr:spPr>
            </xdr:sp>
          </xdr:grpSp>
          <xdr:grpSp>
            <xdr:nvGrpSpPr>
              <xdr:cNvPr id="88" name="Group 142"/>
              <xdr:cNvGrpSpPr/>
            </xdr:nvGrpSpPr>
            <xdr:grpSpPr>
              <a:xfrm>
                <a:off x="697" y="967"/>
                <a:ext cx="17" cy="34"/>
                <a:chOff x="278" y="776"/>
                <a:chExt cx="17" cy="34"/>
              </a:xfrm>
            </xdr:grpSpPr>
            <xdr:sp macro="" textlink="">
              <xdr:nvSpPr>
                <xdr:cNvPr id="93" name="Oval 14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4" name="Line 14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5" name="Line 14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89" name="Group 146"/>
              <xdr:cNvGrpSpPr/>
            </xdr:nvGrpSpPr>
            <xdr:grpSpPr>
              <a:xfrm>
                <a:off x="678" y="998"/>
                <a:ext cx="17" cy="34"/>
                <a:chOff x="278" y="776"/>
                <a:chExt cx="17" cy="34"/>
              </a:xfrm>
            </xdr:grpSpPr>
            <xdr:sp macro="" textlink="">
              <xdr:nvSpPr>
                <xdr:cNvPr id="90" name="Oval 14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1" name="Line 14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2" name="Line 149"/>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34" name="Group 150"/>
            <xdr:cNvGrpSpPr/>
          </xdr:nvGrpSpPr>
          <xdr:grpSpPr>
            <a:xfrm rot="10800000">
              <a:off x="473" y="999"/>
              <a:ext cx="16" cy="33"/>
              <a:chOff x="278" y="776"/>
              <a:chExt cx="17" cy="34"/>
            </a:xfrm>
          </xdr:grpSpPr>
          <xdr:sp macro="" textlink="">
            <xdr:nvSpPr>
              <xdr:cNvPr id="83" name="Oval 15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4" name="Line 15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5" name="Line 15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5" name="Group 154"/>
            <xdr:cNvGrpSpPr/>
          </xdr:nvGrpSpPr>
          <xdr:grpSpPr>
            <a:xfrm rot="10800000">
              <a:off x="547" y="999"/>
              <a:ext cx="16" cy="33"/>
              <a:chOff x="278" y="776"/>
              <a:chExt cx="17" cy="34"/>
            </a:xfrm>
          </xdr:grpSpPr>
          <xdr:sp macro="" textlink="">
            <xdr:nvSpPr>
              <xdr:cNvPr id="80" name="Oval 15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1" name="Line 15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2" name="Line 15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6" name="Group 158"/>
            <xdr:cNvGrpSpPr/>
          </xdr:nvGrpSpPr>
          <xdr:grpSpPr>
            <a:xfrm rot="10800000">
              <a:off x="392" y="998"/>
              <a:ext cx="16" cy="33"/>
              <a:chOff x="278" y="776"/>
              <a:chExt cx="17" cy="34"/>
            </a:xfrm>
          </xdr:grpSpPr>
          <xdr:sp macro="" textlink="">
            <xdr:nvSpPr>
              <xdr:cNvPr id="77" name="Oval 15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8" name="Line 16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9" name="Line 16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7" name="Group 162"/>
            <xdr:cNvGrpSpPr/>
          </xdr:nvGrpSpPr>
          <xdr:grpSpPr>
            <a:xfrm rot="10800000">
              <a:off x="314" y="998"/>
              <a:ext cx="16" cy="33"/>
              <a:chOff x="278" y="776"/>
              <a:chExt cx="17" cy="34"/>
            </a:xfrm>
          </xdr:grpSpPr>
          <xdr:sp macro="" textlink="">
            <xdr:nvSpPr>
              <xdr:cNvPr id="74" name="Oval 16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5" name="Line 16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6" name="Line 16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8" name="Group 166"/>
            <xdr:cNvGrpSpPr/>
          </xdr:nvGrpSpPr>
          <xdr:grpSpPr>
            <a:xfrm rot="10800000">
              <a:off x="353" y="967"/>
              <a:ext cx="16" cy="33"/>
              <a:chOff x="278" y="776"/>
              <a:chExt cx="17" cy="34"/>
            </a:xfrm>
          </xdr:grpSpPr>
          <xdr:sp macro="" textlink="">
            <xdr:nvSpPr>
              <xdr:cNvPr id="71" name="Oval 16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2" name="Line 16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3" name="Line 16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9" name="Group 170"/>
            <xdr:cNvGrpSpPr/>
          </xdr:nvGrpSpPr>
          <xdr:grpSpPr>
            <a:xfrm rot="10800000">
              <a:off x="432" y="967"/>
              <a:ext cx="16" cy="33"/>
              <a:chOff x="278" y="776"/>
              <a:chExt cx="17" cy="34"/>
            </a:xfrm>
          </xdr:grpSpPr>
          <xdr:sp macro="" textlink="">
            <xdr:nvSpPr>
              <xdr:cNvPr id="68" name="Oval 17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9" name="Line 17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0" name="Line 17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0" name="Group 174"/>
            <xdr:cNvGrpSpPr/>
          </xdr:nvGrpSpPr>
          <xdr:grpSpPr>
            <a:xfrm rot="10800000">
              <a:off x="512" y="968"/>
              <a:ext cx="16" cy="33"/>
              <a:chOff x="278" y="776"/>
              <a:chExt cx="17" cy="34"/>
            </a:xfrm>
          </xdr:grpSpPr>
          <xdr:sp macro="" textlink="">
            <xdr:nvSpPr>
              <xdr:cNvPr id="65" name="Oval 17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6" name="Line 17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7" name="Line 17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1" name="Group 178"/>
            <xdr:cNvGrpSpPr/>
          </xdr:nvGrpSpPr>
          <xdr:grpSpPr>
            <a:xfrm rot="10800000">
              <a:off x="272" y="967"/>
              <a:ext cx="16" cy="33"/>
              <a:chOff x="278" y="776"/>
              <a:chExt cx="17" cy="34"/>
            </a:xfrm>
          </xdr:grpSpPr>
          <xdr:sp macro="" textlink="">
            <xdr:nvSpPr>
              <xdr:cNvPr id="62" name="Oval 17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3" name="Line 18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4" name="Line 18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2" name="Group 182"/>
            <xdr:cNvGrpSpPr/>
          </xdr:nvGrpSpPr>
          <xdr:grpSpPr>
            <a:xfrm rot="10800000">
              <a:off x="193" y="967"/>
              <a:ext cx="16" cy="33"/>
              <a:chOff x="278" y="776"/>
              <a:chExt cx="17" cy="34"/>
            </a:xfrm>
          </xdr:grpSpPr>
          <xdr:sp macro="" textlink="">
            <xdr:nvSpPr>
              <xdr:cNvPr id="59" name="Oval 18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0" name="Line 18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1" name="Line 18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3" name="Group 186"/>
            <xdr:cNvGrpSpPr/>
          </xdr:nvGrpSpPr>
          <xdr:grpSpPr>
            <a:xfrm rot="10800000">
              <a:off x="112" y="967"/>
              <a:ext cx="16" cy="33"/>
              <a:chOff x="278" y="776"/>
              <a:chExt cx="17" cy="34"/>
            </a:xfrm>
          </xdr:grpSpPr>
          <xdr:sp macro="" textlink="">
            <xdr:nvSpPr>
              <xdr:cNvPr id="56" name="Oval 18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7" name="Line 18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8" name="Line 18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4" name="Group 190"/>
            <xdr:cNvGrpSpPr/>
          </xdr:nvGrpSpPr>
          <xdr:grpSpPr>
            <a:xfrm rot="10800000">
              <a:off x="80" y="999"/>
              <a:ext cx="16" cy="33"/>
              <a:chOff x="278" y="776"/>
              <a:chExt cx="17" cy="34"/>
            </a:xfrm>
          </xdr:grpSpPr>
          <xdr:sp macro="" textlink="">
            <xdr:nvSpPr>
              <xdr:cNvPr id="53" name="Oval 19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4" name="Line 19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5" name="Line 19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5" name="Group 194"/>
            <xdr:cNvGrpSpPr/>
          </xdr:nvGrpSpPr>
          <xdr:grpSpPr>
            <a:xfrm rot="10800000">
              <a:off x="153" y="998"/>
              <a:ext cx="16" cy="33"/>
              <a:chOff x="278" y="776"/>
              <a:chExt cx="17" cy="34"/>
            </a:xfrm>
          </xdr:grpSpPr>
          <xdr:sp macro="" textlink="">
            <xdr:nvSpPr>
              <xdr:cNvPr id="50" name="Oval 19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1" name="Line 19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2" name="Line 19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6" name="Group 198"/>
            <xdr:cNvGrpSpPr/>
          </xdr:nvGrpSpPr>
          <xdr:grpSpPr>
            <a:xfrm rot="10800000">
              <a:off x="232" y="998"/>
              <a:ext cx="16" cy="33"/>
              <a:chOff x="278" y="776"/>
              <a:chExt cx="17" cy="34"/>
            </a:xfrm>
          </xdr:grpSpPr>
          <xdr:sp macro="" textlink="">
            <xdr:nvSpPr>
              <xdr:cNvPr id="47" name="Oval 19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8" name="Line 20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9" name="Line 201"/>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9" name="Group 202"/>
          <xdr:cNvGrpSpPr/>
        </xdr:nvGrpSpPr>
        <xdr:grpSpPr>
          <a:xfrm>
            <a:off x="112" y="949"/>
            <a:ext cx="16" cy="33"/>
            <a:chOff x="278" y="776"/>
            <a:chExt cx="17" cy="34"/>
          </a:xfrm>
        </xdr:grpSpPr>
        <xdr:sp macro="" textlink="">
          <xdr:nvSpPr>
            <xdr:cNvPr id="30" name="Oval 20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31" name="Line 20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32" name="Line 20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0" name="Group 206"/>
          <xdr:cNvGrpSpPr/>
        </xdr:nvGrpSpPr>
        <xdr:grpSpPr>
          <a:xfrm>
            <a:off x="193" y="949"/>
            <a:ext cx="16" cy="33"/>
            <a:chOff x="278" y="776"/>
            <a:chExt cx="17" cy="34"/>
          </a:xfrm>
        </xdr:grpSpPr>
        <xdr:sp macro="" textlink="">
          <xdr:nvSpPr>
            <xdr:cNvPr id="27" name="Oval 20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8" name="Line 20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9" name="Line 20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1" name="Group 210"/>
          <xdr:cNvGrpSpPr/>
        </xdr:nvGrpSpPr>
        <xdr:grpSpPr>
          <a:xfrm>
            <a:off x="272" y="950"/>
            <a:ext cx="16" cy="33"/>
            <a:chOff x="278" y="776"/>
            <a:chExt cx="17" cy="34"/>
          </a:xfrm>
        </xdr:grpSpPr>
        <xdr:sp macro="" textlink="">
          <xdr:nvSpPr>
            <xdr:cNvPr id="24" name="Oval 21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 name="Line 21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6" name="Line 21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2" name="Group 214"/>
          <xdr:cNvGrpSpPr/>
        </xdr:nvGrpSpPr>
        <xdr:grpSpPr>
          <a:xfrm>
            <a:off x="353" y="950"/>
            <a:ext cx="16" cy="33"/>
            <a:chOff x="278" y="776"/>
            <a:chExt cx="17" cy="34"/>
          </a:xfrm>
        </xdr:grpSpPr>
        <xdr:sp macro="" textlink="">
          <xdr:nvSpPr>
            <xdr:cNvPr id="21" name="Oval 21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2" name="Line 21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 name="Line 21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3" name="Group 218"/>
          <xdr:cNvGrpSpPr/>
        </xdr:nvGrpSpPr>
        <xdr:grpSpPr>
          <a:xfrm>
            <a:off x="512" y="951"/>
            <a:ext cx="16" cy="33"/>
            <a:chOff x="278" y="776"/>
            <a:chExt cx="17" cy="34"/>
          </a:xfrm>
        </xdr:grpSpPr>
        <xdr:sp macro="" textlink="">
          <xdr:nvSpPr>
            <xdr:cNvPr id="18" name="Oval 21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9" name="Line 22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0" name="Line 22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4" name="Group 222"/>
          <xdr:cNvGrpSpPr/>
        </xdr:nvGrpSpPr>
        <xdr:grpSpPr>
          <a:xfrm>
            <a:off x="431" y="950"/>
            <a:ext cx="16" cy="33"/>
            <a:chOff x="278" y="776"/>
            <a:chExt cx="17" cy="34"/>
          </a:xfrm>
        </xdr:grpSpPr>
        <xdr:sp macro="" textlink="">
          <xdr:nvSpPr>
            <xdr:cNvPr id="15" name="Oval 22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6" name="Line 22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7" name="Line 225"/>
            <xdr:cNvSpPr>
              <a:spLocks noChangeShapeType="1"/>
            </xdr:cNvSpPr>
          </xdr:nvSpPr>
          <xdr:spPr>
            <a:xfrm>
              <a:off x="287" y="776"/>
              <a:ext cx="8" cy="24"/>
            </a:xfrm>
            <a:prstGeom prst="line">
              <a:avLst/>
            </a:prstGeom>
            <a:noFill/>
            <a:ln w="9525">
              <a:solidFill>
                <a:srgbClr val="000000"/>
              </a:solidFill>
              <a:round/>
              <a:headEnd/>
              <a:tailEnd/>
            </a:ln>
          </xdr:spPr>
        </xdr:sp>
      </xdr:grpSp>
    </xdr:grpSp>
    <xdr:clientData/>
  </xdr:twoCellAnchor>
  <xdr:twoCellAnchor>
    <xdr:from xmlns:xdr="http://schemas.openxmlformats.org/drawingml/2006/spreadsheetDrawing">
      <xdr:col>1</xdr:col>
      <xdr:colOff>295275</xdr:colOff>
      <xdr:row>0</xdr:row>
      <xdr:rowOff>114300</xdr:rowOff>
    </xdr:from>
    <xdr:to xmlns:xdr="http://schemas.openxmlformats.org/drawingml/2006/spreadsheetDrawing">
      <xdr:col>23</xdr:col>
      <xdr:colOff>38100</xdr:colOff>
      <xdr:row>53</xdr:row>
      <xdr:rowOff>38100</xdr:rowOff>
    </xdr:to>
    <xdr:grpSp>
      <xdr:nvGrpSpPr>
        <xdr:cNvPr id="227" name="Group 226"/>
        <xdr:cNvGrpSpPr/>
      </xdr:nvGrpSpPr>
      <xdr:grpSpPr>
        <a:xfrm>
          <a:off x="676275" y="114300"/>
          <a:ext cx="8582025" cy="9048750"/>
          <a:chOff x="71" y="12"/>
          <a:chExt cx="901" cy="839"/>
        </a:xfrm>
      </xdr:grpSpPr>
      <xdr:grpSp>
        <xdr:nvGrpSpPr>
          <xdr:cNvPr id="228" name="Group 227"/>
          <xdr:cNvGrpSpPr/>
        </xdr:nvGrpSpPr>
        <xdr:grpSpPr>
          <a:xfrm>
            <a:off x="71" y="12"/>
            <a:ext cx="901" cy="839"/>
            <a:chOff x="71" y="12"/>
            <a:chExt cx="901" cy="839"/>
          </a:xfrm>
        </xdr:grpSpPr>
        <xdr:grpSp>
          <xdr:nvGrpSpPr>
            <xdr:cNvPr id="230" name="Group 228"/>
            <xdr:cNvGrpSpPr/>
          </xdr:nvGrpSpPr>
          <xdr:grpSpPr>
            <a:xfrm>
              <a:off x="71" y="12"/>
              <a:ext cx="901" cy="839"/>
              <a:chOff x="38" y="58"/>
              <a:chExt cx="901" cy="839"/>
            </a:xfrm>
          </xdr:grpSpPr>
          <xdr:grpSp>
            <xdr:nvGrpSpPr>
              <xdr:cNvPr id="255" name="Group 229"/>
              <xdr:cNvGrpSpPr/>
            </xdr:nvGrpSpPr>
            <xdr:grpSpPr>
              <a:xfrm>
                <a:off x="106" y="491"/>
                <a:ext cx="63" cy="358"/>
                <a:chOff x="620" y="308"/>
                <a:chExt cx="63" cy="358"/>
              </a:xfrm>
            </xdr:grpSpPr>
            <xdr:sp macro="" textlink="">
              <xdr:nvSpPr>
                <xdr:cNvPr id="353" name="Rectangle 230"/>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4" name="AutoShape 231"/>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6" name="Group 232"/>
              <xdr:cNvGrpSpPr/>
            </xdr:nvGrpSpPr>
            <xdr:grpSpPr>
              <a:xfrm>
                <a:off x="38" y="535"/>
                <a:ext cx="63" cy="358"/>
                <a:chOff x="620" y="308"/>
                <a:chExt cx="63" cy="358"/>
              </a:xfrm>
            </xdr:grpSpPr>
            <xdr:sp macro="" textlink="">
              <xdr:nvSpPr>
                <xdr:cNvPr id="351" name="Rectangle 233"/>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2" name="AutoShape 234"/>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7" name="Group 235"/>
              <xdr:cNvGrpSpPr/>
            </xdr:nvGrpSpPr>
            <xdr:grpSpPr>
              <a:xfrm>
                <a:off x="620" y="196"/>
                <a:ext cx="63" cy="358"/>
                <a:chOff x="620" y="308"/>
                <a:chExt cx="63" cy="358"/>
              </a:xfrm>
            </xdr:grpSpPr>
            <xdr:sp macro="" textlink="">
              <xdr:nvSpPr>
                <xdr:cNvPr id="349" name="Rectangle 236"/>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0" name="AutoShape 237"/>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8" name="Group 238"/>
              <xdr:cNvGrpSpPr/>
            </xdr:nvGrpSpPr>
            <xdr:grpSpPr>
              <a:xfrm>
                <a:off x="822" y="58"/>
                <a:ext cx="76" cy="358"/>
                <a:chOff x="620" y="308"/>
                <a:chExt cx="63" cy="358"/>
              </a:xfrm>
            </xdr:grpSpPr>
            <xdr:sp macro="" textlink="">
              <xdr:nvSpPr>
                <xdr:cNvPr id="347" name="Rectangle 239"/>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8" name="AutoShape 240"/>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9" name="Group 241"/>
              <xdr:cNvGrpSpPr/>
            </xdr:nvGrpSpPr>
            <xdr:grpSpPr>
              <a:xfrm>
                <a:off x="724" y="110"/>
                <a:ext cx="56" cy="358"/>
                <a:chOff x="620" y="308"/>
                <a:chExt cx="63" cy="358"/>
              </a:xfrm>
            </xdr:grpSpPr>
            <xdr:sp macro="" textlink="">
              <xdr:nvSpPr>
                <xdr:cNvPr id="345" name="Rectangle 242"/>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6" name="AutoShape 243"/>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60" name="Group 244"/>
              <xdr:cNvGrpSpPr/>
            </xdr:nvGrpSpPr>
            <xdr:grpSpPr>
              <a:xfrm>
                <a:off x="735" y="423"/>
                <a:ext cx="12" cy="49"/>
                <a:chOff x="969" y="342"/>
                <a:chExt cx="16" cy="52"/>
              </a:xfrm>
            </xdr:grpSpPr>
            <xdr:sp macro="" textlink="">
              <xdr:nvSpPr>
                <xdr:cNvPr id="343" name="Freeform 245"/>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4" name="Freeform 246"/>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1" name="Group 247"/>
              <xdr:cNvGrpSpPr/>
            </xdr:nvGrpSpPr>
            <xdr:grpSpPr>
              <a:xfrm>
                <a:off x="623" y="503"/>
                <a:ext cx="13" cy="32"/>
                <a:chOff x="665" y="412"/>
                <a:chExt cx="31" cy="66"/>
              </a:xfrm>
            </xdr:grpSpPr>
            <xdr:sp macro="" textlink="">
              <xdr:nvSpPr>
                <xdr:cNvPr id="341" name="Freeform 248"/>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2" name="Freeform 249"/>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2" name="Group 250"/>
              <xdr:cNvGrpSpPr/>
            </xdr:nvGrpSpPr>
            <xdr:grpSpPr>
              <a:xfrm>
                <a:off x="659" y="480"/>
                <a:ext cx="13" cy="32"/>
                <a:chOff x="665" y="412"/>
                <a:chExt cx="31" cy="66"/>
              </a:xfrm>
            </xdr:grpSpPr>
            <xdr:sp macro="" textlink="">
              <xdr:nvSpPr>
                <xdr:cNvPr id="339" name="Freeform 251"/>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0" name="Freeform 252"/>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3" name="Group 253"/>
              <xdr:cNvGrpSpPr/>
            </xdr:nvGrpSpPr>
            <xdr:grpSpPr>
              <a:xfrm>
                <a:off x="696" y="462"/>
                <a:ext cx="22" cy="44"/>
                <a:chOff x="665" y="412"/>
                <a:chExt cx="31" cy="66"/>
              </a:xfrm>
            </xdr:grpSpPr>
            <xdr:sp macro="" textlink="">
              <xdr:nvSpPr>
                <xdr:cNvPr id="337" name="Freeform 25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8" name="Freeform 25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4" name="Group 256"/>
              <xdr:cNvGrpSpPr/>
            </xdr:nvGrpSpPr>
            <xdr:grpSpPr>
              <a:xfrm>
                <a:off x="736" y="392"/>
                <a:ext cx="43" cy="66"/>
                <a:chOff x="665" y="412"/>
                <a:chExt cx="31" cy="66"/>
              </a:xfrm>
            </xdr:grpSpPr>
            <xdr:sp macro="" textlink="">
              <xdr:nvSpPr>
                <xdr:cNvPr id="335" name="Freeform 25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6" name="Freeform 25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5" name="Group 259"/>
              <xdr:cNvGrpSpPr/>
            </xdr:nvGrpSpPr>
            <xdr:grpSpPr>
              <a:xfrm>
                <a:off x="832" y="371"/>
                <a:ext cx="19" cy="39"/>
                <a:chOff x="665" y="412"/>
                <a:chExt cx="31" cy="66"/>
              </a:xfrm>
            </xdr:grpSpPr>
            <xdr:sp macro="" textlink="">
              <xdr:nvSpPr>
                <xdr:cNvPr id="333" name="Freeform 260"/>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4" name="Freeform 261"/>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6" name="Group 262"/>
              <xdr:cNvGrpSpPr/>
            </xdr:nvGrpSpPr>
            <xdr:grpSpPr>
              <a:xfrm>
                <a:off x="54" y="350"/>
                <a:ext cx="885" cy="547"/>
                <a:chOff x="54" y="462"/>
                <a:chExt cx="885" cy="547"/>
              </a:xfrm>
            </xdr:grpSpPr>
            <xdr:grpSp>
              <xdr:nvGrpSpPr>
                <xdr:cNvPr id="288" name="Group 263"/>
                <xdr:cNvGrpSpPr/>
              </xdr:nvGrpSpPr>
              <xdr:grpSpPr>
                <a:xfrm>
                  <a:off x="54" y="474"/>
                  <a:ext cx="884" cy="531"/>
                  <a:chOff x="54" y="474"/>
                  <a:chExt cx="884" cy="531"/>
                </a:xfrm>
              </xdr:grpSpPr>
              <xdr:sp macro="" textlink="">
                <xdr:nvSpPr>
                  <xdr:cNvPr id="291" name="Freeform 264" descr="紙ふぶき (小)"/>
                  <xdr:cNvSpPr/>
                </xdr:nvSpPr>
                <xdr:spPr>
                  <a:xfrm>
                    <a:off x="159" y="884"/>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pattFill prst="smConfetti">
                    <a:fgClr>
                      <a:srgbClr val="000000"/>
                    </a:fgClr>
                    <a:bgClr>
                      <a:srgbClr val="FFCC99"/>
                    </a:bgClr>
                  </a:pattFill>
                  <a:ln w="9525">
                    <a:solidFill>
                      <a:srgbClr val="000000"/>
                    </a:solidFill>
                    <a:round/>
                    <a:headEnd/>
                    <a:tailEnd/>
                  </a:ln>
                </xdr:spPr>
              </xdr:sp>
              <xdr:grpSp>
                <xdr:nvGrpSpPr>
                  <xdr:cNvPr id="292" name="Group 265"/>
                  <xdr:cNvGrpSpPr/>
                </xdr:nvGrpSpPr>
                <xdr:grpSpPr>
                  <a:xfrm>
                    <a:off x="54" y="474"/>
                    <a:ext cx="884" cy="531"/>
                    <a:chOff x="54" y="474"/>
                    <a:chExt cx="884" cy="531"/>
                  </a:xfrm>
                </xdr:grpSpPr>
                <xdr:grpSp>
                  <xdr:nvGrpSpPr>
                    <xdr:cNvPr id="293" name="Group 266"/>
                    <xdr:cNvGrpSpPr/>
                  </xdr:nvGrpSpPr>
                  <xdr:grpSpPr>
                    <a:xfrm>
                      <a:off x="54" y="474"/>
                      <a:ext cx="884" cy="531"/>
                      <a:chOff x="51" y="476"/>
                      <a:chExt cx="884" cy="531"/>
                    </a:xfrm>
                  </xdr:grpSpPr>
                  <xdr:sp macro="" textlink="">
                    <xdr:nvSpPr>
                      <xdr:cNvPr id="296" name="Freeform 267"/>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297" name="Group 268"/>
                      <xdr:cNvGrpSpPr/>
                    </xdr:nvGrpSpPr>
                    <xdr:grpSpPr>
                      <a:xfrm>
                        <a:off x="204" y="767"/>
                        <a:ext cx="315" cy="175"/>
                        <a:chOff x="205" y="624"/>
                        <a:chExt cx="315" cy="175"/>
                      </a:xfrm>
                    </xdr:grpSpPr>
                    <xdr:sp macro="" textlink="">
                      <xdr:nvSpPr>
                        <xdr:cNvPr id="298" name="Rectangle 269"/>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299" name="Rectangle 270"/>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300" name="Rectangle 271"/>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301" name="Rectangle 272"/>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302" name="Rectangle 273"/>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303" name="Group 274"/>
                        <xdr:cNvGrpSpPr/>
                      </xdr:nvGrpSpPr>
                      <xdr:grpSpPr>
                        <a:xfrm>
                          <a:off x="205" y="784"/>
                          <a:ext cx="15" cy="15"/>
                          <a:chOff x="324" y="415"/>
                          <a:chExt cx="15" cy="15"/>
                        </a:xfrm>
                      </xdr:grpSpPr>
                      <xdr:sp macro="" textlink="">
                        <xdr:nvSpPr>
                          <xdr:cNvPr id="329" name="Oval 2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30" name="Oval 2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31" name="Oval 2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32" name="Oval 2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4" name="Group 279"/>
                        <xdr:cNvGrpSpPr/>
                      </xdr:nvGrpSpPr>
                      <xdr:grpSpPr>
                        <a:xfrm>
                          <a:off x="224" y="753"/>
                          <a:ext cx="15" cy="15"/>
                          <a:chOff x="324" y="415"/>
                          <a:chExt cx="15" cy="15"/>
                        </a:xfrm>
                      </xdr:grpSpPr>
                      <xdr:sp macro="" textlink="">
                        <xdr:nvSpPr>
                          <xdr:cNvPr id="325" name="Oval 2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6" name="Oval 2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7" name="Oval 2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8" name="Oval 2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5" name="Group 284"/>
                        <xdr:cNvGrpSpPr/>
                      </xdr:nvGrpSpPr>
                      <xdr:grpSpPr>
                        <a:xfrm>
                          <a:off x="244" y="720"/>
                          <a:ext cx="15" cy="15"/>
                          <a:chOff x="324" y="415"/>
                          <a:chExt cx="15" cy="15"/>
                        </a:xfrm>
                      </xdr:grpSpPr>
                      <xdr:sp macro="" textlink="">
                        <xdr:nvSpPr>
                          <xdr:cNvPr id="321" name="Oval 2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2" name="Oval 2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3" name="Oval 2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4" name="Oval 2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6" name="Group 289"/>
                        <xdr:cNvGrpSpPr/>
                      </xdr:nvGrpSpPr>
                      <xdr:grpSpPr>
                        <a:xfrm>
                          <a:off x="261" y="688"/>
                          <a:ext cx="15" cy="15"/>
                          <a:chOff x="324" y="415"/>
                          <a:chExt cx="15" cy="15"/>
                        </a:xfrm>
                      </xdr:grpSpPr>
                      <xdr:sp macro="" textlink="">
                        <xdr:nvSpPr>
                          <xdr:cNvPr id="317" name="Oval 29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8" name="Oval 29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9" name="Oval 29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0" name="Oval 29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7" name="Group 294"/>
                        <xdr:cNvGrpSpPr/>
                      </xdr:nvGrpSpPr>
                      <xdr:grpSpPr>
                        <a:xfrm>
                          <a:off x="280" y="657"/>
                          <a:ext cx="15" cy="15"/>
                          <a:chOff x="324" y="415"/>
                          <a:chExt cx="15" cy="15"/>
                        </a:xfrm>
                      </xdr:grpSpPr>
                      <xdr:sp macro="" textlink="">
                        <xdr:nvSpPr>
                          <xdr:cNvPr id="313" name="Oval 29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4" name="Oval 29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5" name="Oval 29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6" name="Oval 29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8" name="Group 299"/>
                        <xdr:cNvGrpSpPr/>
                      </xdr:nvGrpSpPr>
                      <xdr:grpSpPr>
                        <a:xfrm>
                          <a:off x="297" y="624"/>
                          <a:ext cx="15" cy="15"/>
                          <a:chOff x="324" y="415"/>
                          <a:chExt cx="15" cy="15"/>
                        </a:xfrm>
                      </xdr:grpSpPr>
                      <xdr:sp macro="" textlink="">
                        <xdr:nvSpPr>
                          <xdr:cNvPr id="309" name="Oval 30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0" name="Oval 30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1" name="Oval 30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2" name="Oval 30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294" name="Line 304"/>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295" name="Line 305"/>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289" name="Freeform 306"/>
                <xdr:cNvSpPr/>
              </xdr:nvSpPr>
              <xdr:spPr>
                <a:xfrm>
                  <a:off x="583" y="462"/>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290" name="Freeform 307"/>
                <xdr:cNvSpPr/>
              </xdr:nvSpPr>
              <xdr:spPr>
                <a:xfrm>
                  <a:off x="55" y="938"/>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267" name="Group 308"/>
              <xdr:cNvGrpSpPr/>
            </xdr:nvGrpSpPr>
            <xdr:grpSpPr>
              <a:xfrm>
                <a:off x="665" y="444"/>
                <a:ext cx="31" cy="66"/>
                <a:chOff x="665" y="412"/>
                <a:chExt cx="31" cy="66"/>
              </a:xfrm>
            </xdr:grpSpPr>
            <xdr:sp macro="" textlink="">
              <xdr:nvSpPr>
                <xdr:cNvPr id="286" name="Freeform 309"/>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7" name="Freeform 310"/>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8" name="Group 311"/>
              <xdr:cNvGrpSpPr/>
            </xdr:nvGrpSpPr>
            <xdr:grpSpPr>
              <a:xfrm>
                <a:off x="595" y="522"/>
                <a:ext cx="13" cy="32"/>
                <a:chOff x="665" y="412"/>
                <a:chExt cx="31" cy="66"/>
              </a:xfrm>
            </xdr:grpSpPr>
            <xdr:sp macro="" textlink="">
              <xdr:nvSpPr>
                <xdr:cNvPr id="284" name="Freeform 312"/>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5" name="Freeform 313"/>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9" name="Group 314"/>
              <xdr:cNvGrpSpPr/>
            </xdr:nvGrpSpPr>
            <xdr:grpSpPr>
              <a:xfrm>
                <a:off x="773" y="412"/>
                <a:ext cx="13" cy="32"/>
                <a:chOff x="665" y="412"/>
                <a:chExt cx="31" cy="66"/>
              </a:xfrm>
            </xdr:grpSpPr>
            <xdr:sp macro="" textlink="">
              <xdr:nvSpPr>
                <xdr:cNvPr id="282" name="Freeform 315"/>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3" name="Freeform 316"/>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0" name="Group 317"/>
              <xdr:cNvGrpSpPr/>
            </xdr:nvGrpSpPr>
            <xdr:grpSpPr>
              <a:xfrm>
                <a:off x="812" y="378"/>
                <a:ext cx="16" cy="52"/>
                <a:chOff x="969" y="342"/>
                <a:chExt cx="16" cy="52"/>
              </a:xfrm>
            </xdr:grpSpPr>
            <xdr:sp macro="" textlink="">
              <xdr:nvSpPr>
                <xdr:cNvPr id="280" name="Freeform 318"/>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1" name="Freeform 319"/>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1" name="Group 320"/>
              <xdr:cNvGrpSpPr/>
            </xdr:nvGrpSpPr>
            <xdr:grpSpPr>
              <a:xfrm>
                <a:off x="117" y="800"/>
                <a:ext cx="12" cy="49"/>
                <a:chOff x="969" y="342"/>
                <a:chExt cx="16" cy="52"/>
              </a:xfrm>
            </xdr:grpSpPr>
            <xdr:sp macro="" textlink="">
              <xdr:nvSpPr>
                <xdr:cNvPr id="278" name="Freeform 321"/>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9" name="Freeform 322"/>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2" name="Group 323"/>
              <xdr:cNvGrpSpPr/>
            </xdr:nvGrpSpPr>
            <xdr:grpSpPr>
              <a:xfrm>
                <a:off x="95" y="828"/>
                <a:ext cx="13" cy="32"/>
                <a:chOff x="665" y="412"/>
                <a:chExt cx="31" cy="66"/>
              </a:xfrm>
            </xdr:grpSpPr>
            <xdr:sp macro="" textlink="">
              <xdr:nvSpPr>
                <xdr:cNvPr id="276" name="Freeform 32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7" name="Freeform 32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3" name="Group 326"/>
              <xdr:cNvGrpSpPr/>
            </xdr:nvGrpSpPr>
            <xdr:grpSpPr>
              <a:xfrm>
                <a:off x="72" y="850"/>
                <a:ext cx="13" cy="32"/>
                <a:chOff x="665" y="412"/>
                <a:chExt cx="31" cy="66"/>
              </a:xfrm>
            </xdr:grpSpPr>
            <xdr:sp macro="" textlink="">
              <xdr:nvSpPr>
                <xdr:cNvPr id="274" name="Freeform 32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5" name="Freeform 32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grpSp>
          <xdr:nvGrpSpPr>
            <xdr:cNvPr id="231" name="Group 329"/>
            <xdr:cNvGrpSpPr/>
          </xdr:nvGrpSpPr>
          <xdr:grpSpPr>
            <a:xfrm>
              <a:off x="257" y="718"/>
              <a:ext cx="17" cy="34"/>
              <a:chOff x="278" y="776"/>
              <a:chExt cx="17" cy="34"/>
            </a:xfrm>
          </xdr:grpSpPr>
          <xdr:sp macro="" textlink="">
            <xdr:nvSpPr>
              <xdr:cNvPr id="252" name="Oval 33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3" name="Line 33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4" name="Line 332"/>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2" name="Group 333"/>
            <xdr:cNvGrpSpPr/>
          </xdr:nvGrpSpPr>
          <xdr:grpSpPr>
            <a:xfrm>
              <a:off x="238" y="749"/>
              <a:ext cx="17" cy="34"/>
              <a:chOff x="278" y="776"/>
              <a:chExt cx="17" cy="34"/>
            </a:xfrm>
          </xdr:grpSpPr>
          <xdr:sp macro="" textlink="">
            <xdr:nvSpPr>
              <xdr:cNvPr id="249" name="Oval 334"/>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0" name="Line 335"/>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1" name="Line 336"/>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3" name="Group 337"/>
            <xdr:cNvGrpSpPr/>
          </xdr:nvGrpSpPr>
          <xdr:grpSpPr>
            <a:xfrm>
              <a:off x="277" y="685"/>
              <a:ext cx="17" cy="34"/>
              <a:chOff x="278" y="776"/>
              <a:chExt cx="17" cy="34"/>
            </a:xfrm>
          </xdr:grpSpPr>
          <xdr:sp macro="" textlink="">
            <xdr:nvSpPr>
              <xdr:cNvPr id="246" name="Oval 338"/>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7" name="Line 339"/>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8" name="Line 340"/>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4" name="Group 341"/>
            <xdr:cNvGrpSpPr/>
          </xdr:nvGrpSpPr>
          <xdr:grpSpPr>
            <a:xfrm>
              <a:off x="294" y="653"/>
              <a:ext cx="17" cy="34"/>
              <a:chOff x="278" y="776"/>
              <a:chExt cx="17" cy="34"/>
            </a:xfrm>
          </xdr:grpSpPr>
          <xdr:sp macro="" textlink="">
            <xdr:nvSpPr>
              <xdr:cNvPr id="243" name="Oval 342"/>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4" name="Line 343"/>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5" name="Line 344"/>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5" name="Group 345"/>
            <xdr:cNvGrpSpPr/>
          </xdr:nvGrpSpPr>
          <xdr:grpSpPr>
            <a:xfrm>
              <a:off x="314" y="622"/>
              <a:ext cx="17" cy="34"/>
              <a:chOff x="278" y="776"/>
              <a:chExt cx="17" cy="34"/>
            </a:xfrm>
          </xdr:grpSpPr>
          <xdr:sp macro="" textlink="">
            <xdr:nvSpPr>
              <xdr:cNvPr id="240" name="Oval 346"/>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1" name="Line 347"/>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2" name="Line 348"/>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6" name="Group 349"/>
            <xdr:cNvGrpSpPr/>
          </xdr:nvGrpSpPr>
          <xdr:grpSpPr>
            <a:xfrm rot="10800000">
              <a:off x="332" y="607"/>
              <a:ext cx="17" cy="34"/>
              <a:chOff x="278" y="776"/>
              <a:chExt cx="17" cy="34"/>
            </a:xfrm>
          </xdr:grpSpPr>
          <xdr:sp macro="" textlink="">
            <xdr:nvSpPr>
              <xdr:cNvPr id="237" name="Oval 35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38" name="Line 35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9" name="Line 352"/>
              <xdr:cNvSpPr>
                <a:spLocks noChangeShapeType="1"/>
              </xdr:cNvSpPr>
            </xdr:nvSpPr>
            <xdr:spPr>
              <a:xfrm>
                <a:off x="287" y="776"/>
                <a:ext cx="8" cy="24"/>
              </a:xfrm>
              <a:prstGeom prst="line">
                <a:avLst/>
              </a:prstGeom>
              <a:noFill/>
              <a:ln w="9525">
                <a:solidFill>
                  <a:srgbClr val="000000"/>
                </a:solidFill>
                <a:round/>
                <a:headEnd/>
                <a:tailEnd/>
              </a:ln>
            </xdr:spPr>
          </xdr:sp>
        </xdr:grpSp>
      </xdr:grpSp>
      <xdr:sp macro="" textlink="">
        <xdr:nvSpPr>
          <xdr:cNvPr id="229" name="Text Box 353"/>
          <xdr:cNvSpPr txBox="1">
            <a:spLocks noChangeArrowheads="1"/>
          </xdr:cNvSpPr>
        </xdr:nvSpPr>
        <xdr:spPr>
          <a:xfrm>
            <a:off x="423" y="582"/>
            <a:ext cx="84" cy="23"/>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clientData/>
  </xdr:twoCellAnchor>
  <xdr:twoCellAnchor>
    <xdr:from xmlns:xdr="http://schemas.openxmlformats.org/drawingml/2006/spreadsheetDrawing">
      <xdr:col>0</xdr:col>
      <xdr:colOff>171450</xdr:colOff>
      <xdr:row>71</xdr:row>
      <xdr:rowOff>114300</xdr:rowOff>
    </xdr:from>
    <xdr:to xmlns:xdr="http://schemas.openxmlformats.org/drawingml/2006/spreadsheetDrawing">
      <xdr:col>23</xdr:col>
      <xdr:colOff>190500</xdr:colOff>
      <xdr:row>84</xdr:row>
      <xdr:rowOff>47625</xdr:rowOff>
    </xdr:to>
    <xdr:grpSp>
      <xdr:nvGrpSpPr>
        <xdr:cNvPr id="355" name="Group 354"/>
        <xdr:cNvGrpSpPr/>
      </xdr:nvGrpSpPr>
      <xdr:grpSpPr>
        <a:xfrm>
          <a:off x="171450" y="12325350"/>
          <a:ext cx="9239250" cy="2162175"/>
          <a:chOff x="6" y="872"/>
          <a:chExt cx="974" cy="201"/>
        </a:xfrm>
      </xdr:grpSpPr>
      <xdr:grpSp>
        <xdr:nvGrpSpPr>
          <xdr:cNvPr id="356" name="Group 355"/>
          <xdr:cNvGrpSpPr/>
        </xdr:nvGrpSpPr>
        <xdr:grpSpPr>
          <a:xfrm>
            <a:off x="6" y="872"/>
            <a:ext cx="962" cy="201"/>
            <a:chOff x="6" y="872"/>
            <a:chExt cx="962" cy="201"/>
          </a:xfrm>
        </xdr:grpSpPr>
        <xdr:grpSp>
          <xdr:nvGrpSpPr>
            <xdr:cNvPr id="358" name="Group 356"/>
            <xdr:cNvGrpSpPr/>
          </xdr:nvGrpSpPr>
          <xdr:grpSpPr>
            <a:xfrm>
              <a:off x="6" y="872"/>
              <a:ext cx="962" cy="201"/>
              <a:chOff x="6" y="872"/>
              <a:chExt cx="962" cy="201"/>
            </a:xfrm>
          </xdr:grpSpPr>
          <xdr:sp macro="" textlink="">
            <xdr:nvSpPr>
              <xdr:cNvPr id="361" name="AutoShape 357"/>
              <xdr:cNvSpPr>
                <a:spLocks noChangeArrowheads="1"/>
              </xdr:cNvSpPr>
            </xdr:nvSpPr>
            <xdr:spPr>
              <a:xfrm>
                <a:off x="188" y="872"/>
                <a:ext cx="17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362" name="AutoShape 358"/>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363" name="Text Box 359"/>
              <xdr:cNvSpPr txBox="1">
                <a:spLocks noChangeArrowheads="1"/>
              </xdr:cNvSpPr>
            </xdr:nvSpPr>
            <xdr:spPr>
              <a:xfrm>
                <a:off x="341"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364" name="Text Box 360"/>
              <xdr:cNvSpPr txBox="1">
                <a:spLocks noChangeArrowheads="1"/>
              </xdr:cNvSpPr>
            </xdr:nvSpPr>
            <xdr:spPr>
              <a:xfrm>
                <a:off x="889"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5" name="Group 361"/>
              <xdr:cNvGrpSpPr/>
            </xdr:nvGrpSpPr>
            <xdr:grpSpPr>
              <a:xfrm>
                <a:off x="6" y="877"/>
                <a:ext cx="962" cy="196"/>
                <a:chOff x="6" y="877"/>
                <a:chExt cx="962" cy="196"/>
              </a:xfrm>
            </xdr:grpSpPr>
            <xdr:grpSp>
              <xdr:nvGrpSpPr>
                <xdr:cNvPr id="366" name="Group 362"/>
                <xdr:cNvGrpSpPr/>
              </xdr:nvGrpSpPr>
              <xdr:grpSpPr>
                <a:xfrm>
                  <a:off x="6" y="877"/>
                  <a:ext cx="962" cy="196"/>
                  <a:chOff x="6" y="877"/>
                  <a:chExt cx="962" cy="196"/>
                </a:xfrm>
              </xdr:grpSpPr>
              <xdr:grpSp>
                <xdr:nvGrpSpPr>
                  <xdr:cNvPr id="368" name="Group 363"/>
                  <xdr:cNvGrpSpPr/>
                </xdr:nvGrpSpPr>
                <xdr:grpSpPr>
                  <a:xfrm>
                    <a:off x="6" y="877"/>
                    <a:ext cx="962" cy="196"/>
                    <a:chOff x="6" y="877"/>
                    <a:chExt cx="962" cy="196"/>
                  </a:xfrm>
                </xdr:grpSpPr>
                <xdr:grpSp>
                  <xdr:nvGrpSpPr>
                    <xdr:cNvPr id="376" name="Group 364"/>
                    <xdr:cNvGrpSpPr/>
                  </xdr:nvGrpSpPr>
                  <xdr:grpSpPr>
                    <a:xfrm>
                      <a:off x="6" y="877"/>
                      <a:ext cx="962" cy="196"/>
                      <a:chOff x="6" y="877"/>
                      <a:chExt cx="962" cy="196"/>
                    </a:xfrm>
                  </xdr:grpSpPr>
                  <xdr:grpSp>
                    <xdr:nvGrpSpPr>
                      <xdr:cNvPr id="381" name="Group 365"/>
                      <xdr:cNvGrpSpPr/>
                    </xdr:nvGrpSpPr>
                    <xdr:grpSpPr>
                      <a:xfrm>
                        <a:off x="6" y="877"/>
                        <a:ext cx="962" cy="196"/>
                        <a:chOff x="6" y="877"/>
                        <a:chExt cx="962" cy="196"/>
                      </a:xfrm>
                    </xdr:grpSpPr>
                    <xdr:grpSp>
                      <xdr:nvGrpSpPr>
                        <xdr:cNvPr id="386" name="Group 366"/>
                        <xdr:cNvGrpSpPr/>
                      </xdr:nvGrpSpPr>
                      <xdr:grpSpPr>
                        <a:xfrm>
                          <a:off x="6" y="877"/>
                          <a:ext cx="962" cy="196"/>
                          <a:chOff x="6" y="877"/>
                          <a:chExt cx="962" cy="196"/>
                        </a:xfrm>
                      </xdr:grpSpPr>
                      <xdr:grpSp>
                        <xdr:nvGrpSpPr>
                          <xdr:cNvPr id="409" name="Group 367"/>
                          <xdr:cNvGrpSpPr/>
                        </xdr:nvGrpSpPr>
                        <xdr:grpSpPr>
                          <a:xfrm>
                            <a:off x="6" y="877"/>
                            <a:ext cx="962" cy="196"/>
                            <a:chOff x="6" y="877"/>
                            <a:chExt cx="962" cy="196"/>
                          </a:xfrm>
                        </xdr:grpSpPr>
                        <xdr:sp macro="" textlink="">
                          <xdr:nvSpPr>
                            <xdr:cNvPr id="416" name="Text Box 368"/>
                            <xdr:cNvSpPr txBox="1">
                              <a:spLocks noChangeArrowheads="1"/>
                            </xdr:cNvSpPr>
                          </xdr:nvSpPr>
                          <xdr:spPr>
                            <a:xfrm>
                              <a:off x="763" y="929"/>
                              <a:ext cx="73" cy="24"/>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417" name="Group 369"/>
                            <xdr:cNvGrpSpPr/>
                          </xdr:nvGrpSpPr>
                          <xdr:grpSpPr>
                            <a:xfrm>
                              <a:off x="6" y="877"/>
                              <a:ext cx="962" cy="196"/>
                              <a:chOff x="6" y="877"/>
                              <a:chExt cx="962" cy="196"/>
                            </a:xfrm>
                          </xdr:grpSpPr>
                          <xdr:grpSp>
                            <xdr:nvGrpSpPr>
                              <xdr:cNvPr id="418" name="Group 370"/>
                              <xdr:cNvGrpSpPr/>
                            </xdr:nvGrpSpPr>
                            <xdr:grpSpPr>
                              <a:xfrm>
                                <a:off x="542" y="960"/>
                                <a:ext cx="145" cy="80"/>
                                <a:chOff x="542" y="960"/>
                                <a:chExt cx="145" cy="80"/>
                              </a:xfrm>
                            </xdr:grpSpPr>
                            <xdr:sp macro="" textlink="">
                              <xdr:nvSpPr>
                                <xdr:cNvPr id="531" name="Line 371"/>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532" name="Line 372"/>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533" name="Line 373"/>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534" name="Line 374"/>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535" name="Line 375"/>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536" name="Line 376"/>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419" name="Group 377"/>
                              <xdr:cNvGrpSpPr/>
                            </xdr:nvGrpSpPr>
                            <xdr:grpSpPr>
                              <a:xfrm>
                                <a:off x="6" y="877"/>
                                <a:ext cx="962" cy="196"/>
                                <a:chOff x="6" y="877"/>
                                <a:chExt cx="962" cy="196"/>
                              </a:xfrm>
                            </xdr:grpSpPr>
                            <xdr:grpSp>
                              <xdr:nvGrpSpPr>
                                <xdr:cNvPr id="420" name="Group 378"/>
                                <xdr:cNvGrpSpPr/>
                              </xdr:nvGrpSpPr>
                              <xdr:grpSpPr>
                                <a:xfrm>
                                  <a:off x="625" y="877"/>
                                  <a:ext cx="343" cy="196"/>
                                  <a:chOff x="625" y="877"/>
                                  <a:chExt cx="343" cy="196"/>
                                </a:xfrm>
                              </xdr:grpSpPr>
                              <xdr:sp macro="" textlink="">
                                <xdr:nvSpPr>
                                  <xdr:cNvPr id="503" name="Line 379"/>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504" name="Group 380"/>
                                  <xdr:cNvGrpSpPr/>
                                </xdr:nvGrpSpPr>
                                <xdr:grpSpPr>
                                  <a:xfrm>
                                    <a:off x="654" y="877"/>
                                    <a:ext cx="314" cy="163"/>
                                    <a:chOff x="679" y="876"/>
                                    <a:chExt cx="321" cy="163"/>
                                  </a:xfrm>
                                </xdr:grpSpPr>
                                <xdr:sp macro="" textlink="">
                                  <xdr:nvSpPr>
                                    <xdr:cNvPr id="510" name="Rectangle 381"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511" name="Group 382"/>
                                    <xdr:cNvGrpSpPr/>
                                  </xdr:nvGrpSpPr>
                                  <xdr:grpSpPr>
                                    <a:xfrm>
                                      <a:off x="679" y="876"/>
                                      <a:ext cx="321" cy="163"/>
                                      <a:chOff x="858" y="1869"/>
                                      <a:chExt cx="321" cy="163"/>
                                    </a:xfrm>
                                  </xdr:grpSpPr>
                                  <xdr:sp macro="" textlink="">
                                    <xdr:nvSpPr>
                                      <xdr:cNvPr id="512" name="Rectangle 383"/>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513" name="Rectangle 384"/>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514" name="Group 385"/>
                                      <xdr:cNvGrpSpPr/>
                                    </xdr:nvGrpSpPr>
                                    <xdr:grpSpPr>
                                      <a:xfrm>
                                        <a:off x="858" y="2017"/>
                                        <a:ext cx="15" cy="15"/>
                                        <a:chOff x="324" y="415"/>
                                        <a:chExt cx="15" cy="15"/>
                                      </a:xfrm>
                                    </xdr:grpSpPr>
                                    <xdr:sp macro="" textlink="">
                                      <xdr:nvSpPr>
                                        <xdr:cNvPr id="527" name="Oval 38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8" name="Oval 38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9" name="Oval 38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30" name="Oval 38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5" name="Group 390"/>
                                      <xdr:cNvGrpSpPr/>
                                    </xdr:nvGrpSpPr>
                                    <xdr:grpSpPr>
                                      <a:xfrm>
                                        <a:off x="877" y="1986"/>
                                        <a:ext cx="15" cy="15"/>
                                        <a:chOff x="324" y="415"/>
                                        <a:chExt cx="15" cy="15"/>
                                      </a:xfrm>
                                    </xdr:grpSpPr>
                                    <xdr:sp macro="" textlink="">
                                      <xdr:nvSpPr>
                                        <xdr:cNvPr id="523" name="Oval 39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4" name="Oval 39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5" name="Oval 39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6" name="Oval 39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6" name="Group 395"/>
                                      <xdr:cNvGrpSpPr/>
                                    </xdr:nvGrpSpPr>
                                    <xdr:grpSpPr>
                                      <a:xfrm>
                                        <a:off x="894" y="1953"/>
                                        <a:ext cx="15" cy="15"/>
                                        <a:chOff x="324" y="415"/>
                                        <a:chExt cx="15" cy="15"/>
                                      </a:xfrm>
                                    </xdr:grpSpPr>
                                    <xdr:sp macro="" textlink="">
                                      <xdr:nvSpPr>
                                        <xdr:cNvPr id="519" name="Oval 39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0" name="Oval 39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1" name="Oval 39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2" name="Oval 39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17" name="Line 400"/>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518" name="Line 401"/>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505" name="Line 402"/>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506" name="Line 403"/>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507" name="Line 404"/>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508" name="Line 405"/>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509" name="Text Box 406"/>
                                  <xdr:cNvSpPr txBox="1">
                                    <a:spLocks noChangeArrowheads="1"/>
                                  </xdr:cNvSpPr>
                                </xdr:nvSpPr>
                                <xdr:spPr>
                                  <a:xfrm>
                                    <a:off x="889" y="1055"/>
                                    <a:ext cx="71"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421" name="Text Box 407"/>
                                <xdr:cNvSpPr txBox="1">
                                  <a:spLocks noChangeArrowheads="1"/>
                                </xdr:cNvSpPr>
                              </xdr:nvSpPr>
                              <xdr:spPr>
                                <a:xfrm>
                                  <a:off x="587" y="914"/>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422" name="Group 408"/>
                                <xdr:cNvGrpSpPr/>
                              </xdr:nvGrpSpPr>
                              <xdr:grpSpPr>
                                <a:xfrm>
                                  <a:off x="6" y="923"/>
                                  <a:ext cx="583" cy="116"/>
                                  <a:chOff x="6" y="923"/>
                                  <a:chExt cx="583" cy="116"/>
                                </a:xfrm>
                              </xdr:grpSpPr>
                              <xdr:sp macro="" textlink="">
                                <xdr:nvSpPr>
                                  <xdr:cNvPr id="423" name="Line 409"/>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424" name="Group 410"/>
                                  <xdr:cNvGrpSpPr/>
                                </xdr:nvGrpSpPr>
                                <xdr:grpSpPr>
                                  <a:xfrm>
                                    <a:off x="67" y="960"/>
                                    <a:ext cx="472" cy="79"/>
                                    <a:chOff x="79" y="959"/>
                                    <a:chExt cx="483" cy="79"/>
                                  </a:xfrm>
                                </xdr:grpSpPr>
                                <xdr:sp macro="" textlink="">
                                  <xdr:nvSpPr>
                                    <xdr:cNvPr id="430" name="Rectangle 411"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431" name="Rectangle 412"/>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432" name="Group 413"/>
                                    <xdr:cNvGrpSpPr/>
                                  </xdr:nvGrpSpPr>
                                  <xdr:grpSpPr>
                                    <a:xfrm>
                                      <a:off x="473" y="1007"/>
                                      <a:ext cx="15" cy="15"/>
                                      <a:chOff x="324" y="415"/>
                                      <a:chExt cx="15" cy="15"/>
                                    </a:xfrm>
                                  </xdr:grpSpPr>
                                  <xdr:sp macro="" textlink="">
                                    <xdr:nvSpPr>
                                      <xdr:cNvPr id="499" name="Oval 41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0" name="Oval 41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1" name="Oval 41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2" name="Oval 41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3" name="Group 418"/>
                                    <xdr:cNvGrpSpPr/>
                                  </xdr:nvGrpSpPr>
                                  <xdr:grpSpPr>
                                    <a:xfrm>
                                      <a:off x="392" y="1006"/>
                                      <a:ext cx="15" cy="15"/>
                                      <a:chOff x="324" y="415"/>
                                      <a:chExt cx="15" cy="15"/>
                                    </a:xfrm>
                                  </xdr:grpSpPr>
                                  <xdr:sp macro="" textlink="">
                                    <xdr:nvSpPr>
                                      <xdr:cNvPr id="495" name="Oval 41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6" name="Oval 42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7" name="Oval 42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8" name="Oval 42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4" name="Group 423"/>
                                    <xdr:cNvGrpSpPr/>
                                  </xdr:nvGrpSpPr>
                                  <xdr:grpSpPr>
                                    <a:xfrm>
                                      <a:off x="232" y="1006"/>
                                      <a:ext cx="15" cy="15"/>
                                      <a:chOff x="324" y="415"/>
                                      <a:chExt cx="15" cy="15"/>
                                    </a:xfrm>
                                  </xdr:grpSpPr>
                                  <xdr:sp macro="" textlink="">
                                    <xdr:nvSpPr>
                                      <xdr:cNvPr id="491" name="Oval 42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2" name="Oval 42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3" name="Oval 42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4" name="Oval 42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5" name="Group 428"/>
                                    <xdr:cNvGrpSpPr/>
                                  </xdr:nvGrpSpPr>
                                  <xdr:grpSpPr>
                                    <a:xfrm>
                                      <a:off x="314" y="1006"/>
                                      <a:ext cx="15" cy="15"/>
                                      <a:chOff x="324" y="415"/>
                                      <a:chExt cx="15" cy="15"/>
                                    </a:xfrm>
                                  </xdr:grpSpPr>
                                  <xdr:sp macro="" textlink="">
                                    <xdr:nvSpPr>
                                      <xdr:cNvPr id="487" name="Oval 4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8" name="Oval 4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9" name="Oval 4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0" name="Oval 4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6" name="Group 433"/>
                                    <xdr:cNvGrpSpPr/>
                                  </xdr:nvGrpSpPr>
                                  <xdr:grpSpPr>
                                    <a:xfrm>
                                      <a:off x="512" y="976"/>
                                      <a:ext cx="15" cy="15"/>
                                      <a:chOff x="324" y="415"/>
                                      <a:chExt cx="15" cy="15"/>
                                    </a:xfrm>
                                  </xdr:grpSpPr>
                                  <xdr:sp macro="" textlink="">
                                    <xdr:nvSpPr>
                                      <xdr:cNvPr id="483" name="Oval 4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4" name="Oval 4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5" name="Oval 4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6" name="Oval 4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7" name="Group 438"/>
                                    <xdr:cNvGrpSpPr/>
                                  </xdr:nvGrpSpPr>
                                  <xdr:grpSpPr>
                                    <a:xfrm>
                                      <a:off x="432" y="975"/>
                                      <a:ext cx="15" cy="15"/>
                                      <a:chOff x="324" y="415"/>
                                      <a:chExt cx="15" cy="15"/>
                                    </a:xfrm>
                                  </xdr:grpSpPr>
                                  <xdr:sp macro="" textlink="">
                                    <xdr:nvSpPr>
                                      <xdr:cNvPr id="479" name="Oval 4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0" name="Oval 4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1" name="Oval 4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2" name="Oval 4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38" name="Rectangle 443"/>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439" name="Group 444"/>
                                    <xdr:cNvGrpSpPr/>
                                  </xdr:nvGrpSpPr>
                                  <xdr:grpSpPr>
                                    <a:xfrm>
                                      <a:off x="353" y="975"/>
                                      <a:ext cx="15" cy="15"/>
                                      <a:chOff x="324" y="415"/>
                                      <a:chExt cx="15" cy="15"/>
                                    </a:xfrm>
                                  </xdr:grpSpPr>
                                  <xdr:sp macro="" textlink="">
                                    <xdr:nvSpPr>
                                      <xdr:cNvPr id="475" name="Oval 44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6" name="Oval 44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7" name="Oval 44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8" name="Oval 44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0" name="Group 449"/>
                                    <xdr:cNvGrpSpPr/>
                                  </xdr:nvGrpSpPr>
                                  <xdr:grpSpPr>
                                    <a:xfrm>
                                      <a:off x="272" y="975"/>
                                      <a:ext cx="15" cy="15"/>
                                      <a:chOff x="324" y="415"/>
                                      <a:chExt cx="15" cy="15"/>
                                    </a:xfrm>
                                  </xdr:grpSpPr>
                                  <xdr:sp macro="" textlink="">
                                    <xdr:nvSpPr>
                                      <xdr:cNvPr id="471" name="Oval 45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2" name="Oval 45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3" name="Oval 45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4" name="Oval 45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1" name="Group 454"/>
                                    <xdr:cNvGrpSpPr/>
                                  </xdr:nvGrpSpPr>
                                  <xdr:grpSpPr>
                                    <a:xfrm>
                                      <a:off x="193" y="975"/>
                                      <a:ext cx="15" cy="15"/>
                                      <a:chOff x="324" y="415"/>
                                      <a:chExt cx="15" cy="15"/>
                                    </a:xfrm>
                                  </xdr:grpSpPr>
                                  <xdr:sp macro="" textlink="">
                                    <xdr:nvSpPr>
                                      <xdr:cNvPr id="467" name="Oval 45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8" name="Oval 45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9" name="Oval 45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0" name="Oval 45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2" name="Rectangle 459"/>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443" name="Rectangle 460"/>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444" name="Rectangle 461"/>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445" name="Rectangle 462"/>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446" name="Group 463"/>
                                    <xdr:cNvGrpSpPr/>
                                  </xdr:nvGrpSpPr>
                                  <xdr:grpSpPr>
                                    <a:xfrm>
                                      <a:off x="153" y="1006"/>
                                      <a:ext cx="15" cy="15"/>
                                      <a:chOff x="324" y="415"/>
                                      <a:chExt cx="15" cy="15"/>
                                    </a:xfrm>
                                  </xdr:grpSpPr>
                                  <xdr:sp macro="" textlink="">
                                    <xdr:nvSpPr>
                                      <xdr:cNvPr id="463" name="Oval 46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4" name="Oval 46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5" name="Oval 46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6" name="Oval 46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7" name="Group 468"/>
                                    <xdr:cNvGrpSpPr/>
                                  </xdr:nvGrpSpPr>
                                  <xdr:grpSpPr>
                                    <a:xfrm>
                                      <a:off x="547" y="1007"/>
                                      <a:ext cx="15" cy="15"/>
                                      <a:chOff x="324" y="415"/>
                                      <a:chExt cx="15" cy="15"/>
                                    </a:xfrm>
                                  </xdr:grpSpPr>
                                  <xdr:sp macro="" textlink="">
                                    <xdr:nvSpPr>
                                      <xdr:cNvPr id="459" name="Oval 4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0" name="Oval 4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1" name="Oval 4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2" name="Oval 4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8" name="Group 473"/>
                                    <xdr:cNvGrpSpPr/>
                                  </xdr:nvGrpSpPr>
                                  <xdr:grpSpPr>
                                    <a:xfrm>
                                      <a:off x="112" y="975"/>
                                      <a:ext cx="15" cy="15"/>
                                      <a:chOff x="324" y="415"/>
                                      <a:chExt cx="15" cy="15"/>
                                    </a:xfrm>
                                  </xdr:grpSpPr>
                                  <xdr:sp macro="" textlink="">
                                    <xdr:nvSpPr>
                                      <xdr:cNvPr id="455" name="Oval 4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6" name="Oval 4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7" name="Oval 4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8" name="Oval 4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9" name="Rectangle 478"/>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450" name="Group 479"/>
                                    <xdr:cNvGrpSpPr/>
                                  </xdr:nvGrpSpPr>
                                  <xdr:grpSpPr>
                                    <a:xfrm>
                                      <a:off x="80" y="1007"/>
                                      <a:ext cx="15" cy="15"/>
                                      <a:chOff x="324" y="415"/>
                                      <a:chExt cx="15" cy="15"/>
                                    </a:xfrm>
                                  </xdr:grpSpPr>
                                  <xdr:sp macro="" textlink="">
                                    <xdr:nvSpPr>
                                      <xdr:cNvPr id="451" name="Oval 4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2" name="Oval 4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3" name="Oval 4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4" name="Oval 4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425" name="Line 484"/>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426" name="Line 485"/>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427" name="Line 486"/>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428" name="Line 487"/>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429" name="Text Box 488"/>
                                  <xdr:cNvSpPr txBox="1">
                                    <a:spLocks noChangeArrowheads="1"/>
                                  </xdr:cNvSpPr>
                                </xdr:nvSpPr>
                                <xdr:spPr>
                                  <a:xfrm>
                                    <a:off x="6" y="994"/>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410" name="Line 489"/>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411" name="Line 490"/>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412" name="Line 491"/>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413" name="Text Box 492"/>
                          <xdr:cNvSpPr txBox="1">
                            <a:spLocks noChangeArrowheads="1"/>
                          </xdr:cNvSpPr>
                        </xdr:nvSpPr>
                        <xdr:spPr>
                          <a:xfrm>
                            <a:off x="287" y="930"/>
                            <a:ext cx="3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414" name="Line 493"/>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415" name="Line 494"/>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387" name="Line 495"/>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388" name="Line 496"/>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389" name="Line 497"/>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390" name="Line 498"/>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391" name="Line 499"/>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392" name="Line 500"/>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393" name="Line 501"/>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394" name="Line 502"/>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395" name="Line 503"/>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396" name="Line 504"/>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397" name="Line 505"/>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398" name="Line 506"/>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399" name="Line 507"/>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400" name="Line 508"/>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401" name="Line 509"/>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402" name="Line 510"/>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403" name="Line 511"/>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404" name="Line 512"/>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405" name="Line 513"/>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406" name="Line 514"/>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407" name="Line 515"/>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408" name="Line 516"/>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382" name="Line 517"/>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383" name="Line 518"/>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384" name="Line 519"/>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385" name="Text Box 520"/>
                      <xdr:cNvSpPr txBox="1">
                        <a:spLocks noChangeArrowheads="1"/>
                      </xdr:cNvSpPr>
                    </xdr:nvSpPr>
                    <xdr:spPr>
                      <a:xfrm>
                        <a:off x="465" y="1052"/>
                        <a:ext cx="30"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77" name="Line 521"/>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378" name="Line 522"/>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379" name="Line 523"/>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380" name="Text Box 524"/>
                    <xdr:cNvSpPr txBox="1">
                      <a:spLocks noChangeArrowheads="1"/>
                    </xdr:cNvSpPr>
                  </xdr:nvSpPr>
                  <xdr:spPr>
                    <a:xfrm>
                      <a:off x="743" y="104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69" name="Line 525"/>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370" name="Line 526"/>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371" name="Line 527"/>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372" name="Line 528"/>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373" name="Line 529"/>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374" name="Line 530"/>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375" name="Line 531"/>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367" name="Line 532"/>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359" name="Line 533"/>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360" name="Line 534"/>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357" name="Text Box 535"/>
          <xdr:cNvSpPr txBox="1">
            <a:spLocks noChangeArrowheads="1"/>
          </xdr:cNvSpPr>
        </xdr:nvSpPr>
        <xdr:spPr>
          <a:xfrm>
            <a:off x="896" y="1023"/>
            <a:ext cx="84" cy="16"/>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lumMod val="85000"/>
            <a:alpha val="19000"/>
          </a:schemeClr>
        </a:solidFill>
        <a:ln w="3175">
          <a:solidFill>
            <a:schemeClr val="tx1"/>
          </a:solidFill>
        </a:ln>
      </a:spPr>
      <a:bodyPr vertOverflow="clip" horzOverflow="overflow"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0:Q50"/>
  <sheetViews>
    <sheetView tabSelected="1" view="pageBreakPreview" zoomScaleSheetLayoutView="100" workbookViewId="0">
      <selection activeCell="G14" sqref="G14"/>
    </sheetView>
  </sheetViews>
  <sheetFormatPr defaultColWidth="9" defaultRowHeight="13.5"/>
  <cols>
    <col min="1" max="29" width="5.125" style="1" customWidth="1"/>
    <col min="30" max="16384" width="9" style="1"/>
  </cols>
  <sheetData>
    <row r="10" spans="1:17" ht="24">
      <c r="A10" s="2" t="s">
        <v>229</v>
      </c>
      <c r="B10" s="2"/>
      <c r="C10" s="2"/>
      <c r="D10" s="2"/>
      <c r="E10" s="2"/>
      <c r="F10" s="2"/>
      <c r="G10" s="2"/>
      <c r="H10" s="2"/>
      <c r="I10" s="2"/>
      <c r="J10" s="2"/>
      <c r="K10" s="2"/>
      <c r="L10" s="2"/>
      <c r="M10" s="2"/>
      <c r="N10" s="2"/>
      <c r="O10" s="2"/>
      <c r="P10" s="2"/>
      <c r="Q10" s="2"/>
    </row>
    <row r="11" spans="1:17" ht="7.5" customHeight="1">
      <c r="A11" s="3"/>
      <c r="B11" s="3"/>
      <c r="C11" s="3"/>
      <c r="D11" s="3"/>
      <c r="E11" s="3"/>
      <c r="F11" s="3"/>
      <c r="G11" s="3"/>
      <c r="H11" s="3"/>
      <c r="I11" s="3"/>
      <c r="J11" s="3"/>
      <c r="K11" s="3"/>
      <c r="L11" s="3"/>
      <c r="M11" s="3"/>
      <c r="N11" s="3"/>
      <c r="O11" s="3"/>
      <c r="P11" s="3"/>
      <c r="Q11" s="3"/>
    </row>
    <row r="12" spans="1:17" ht="21.75" customHeight="1">
      <c r="A12" s="4" t="s">
        <v>350</v>
      </c>
      <c r="B12" s="4"/>
      <c r="C12" s="4"/>
      <c r="D12" s="4"/>
      <c r="E12" s="4"/>
      <c r="F12" s="4"/>
      <c r="G12" s="4"/>
      <c r="H12" s="4"/>
      <c r="I12" s="4"/>
      <c r="J12" s="4"/>
      <c r="K12" s="4"/>
      <c r="L12" s="4"/>
      <c r="M12" s="4"/>
      <c r="N12" s="4"/>
      <c r="O12" s="4"/>
      <c r="P12" s="4"/>
      <c r="Q12" s="4"/>
    </row>
    <row r="42" spans="1:17" ht="14.25">
      <c r="A42" s="5" t="str">
        <f>"適用:令和８年度第２－四半期申請分から"</f>
        <v>適用:令和８年度第２－四半期申請分から</v>
      </c>
      <c r="B42" s="5"/>
      <c r="C42" s="5"/>
      <c r="D42" s="5"/>
      <c r="E42" s="5"/>
      <c r="F42" s="5"/>
      <c r="G42" s="5"/>
      <c r="H42" s="5"/>
      <c r="I42" s="5"/>
      <c r="J42" s="5"/>
      <c r="K42" s="5"/>
      <c r="L42" s="5"/>
      <c r="M42" s="5"/>
      <c r="N42" s="5"/>
      <c r="O42" s="5"/>
      <c r="P42" s="5"/>
      <c r="Q42" s="5"/>
    </row>
    <row r="43" spans="1:17" ht="14.25">
      <c r="A43" s="5" t="str">
        <f>"（令和８年度事業及び令和７年度繰越事業）"</f>
        <v>（令和８年度事業及び令和７年度繰越事業）</v>
      </c>
      <c r="B43" s="5"/>
      <c r="C43" s="5"/>
      <c r="D43" s="5"/>
      <c r="E43" s="5"/>
      <c r="F43" s="5"/>
      <c r="G43" s="5"/>
      <c r="H43" s="5"/>
      <c r="I43" s="5"/>
      <c r="J43" s="5"/>
      <c r="K43" s="5"/>
      <c r="L43" s="5"/>
      <c r="M43" s="5"/>
      <c r="N43" s="5"/>
      <c r="O43" s="5"/>
      <c r="P43" s="5"/>
      <c r="Q43" s="5"/>
    </row>
    <row r="47" spans="1:17" ht="18.75">
      <c r="A47" s="6" t="str">
        <f>"令和８年７月"</f>
        <v>令和８年７月</v>
      </c>
      <c r="B47" s="6"/>
      <c r="C47" s="6"/>
      <c r="D47" s="6"/>
      <c r="E47" s="6"/>
      <c r="F47" s="6"/>
      <c r="G47" s="6"/>
      <c r="H47" s="6"/>
      <c r="I47" s="6"/>
      <c r="J47" s="6"/>
      <c r="K47" s="6"/>
      <c r="L47" s="6"/>
      <c r="M47" s="6"/>
      <c r="N47" s="6"/>
      <c r="O47" s="6"/>
      <c r="P47" s="6"/>
      <c r="Q47" s="6"/>
    </row>
    <row r="50" spans="1:17" ht="21">
      <c r="A50" s="7" t="s">
        <v>88</v>
      </c>
      <c r="B50" s="7"/>
      <c r="C50" s="7"/>
      <c r="D50" s="7"/>
      <c r="E50" s="7"/>
      <c r="F50" s="7"/>
      <c r="G50" s="7"/>
      <c r="H50" s="7"/>
      <c r="I50" s="7"/>
      <c r="J50" s="7"/>
      <c r="K50" s="7"/>
      <c r="L50" s="7"/>
      <c r="M50" s="7"/>
      <c r="N50" s="7"/>
      <c r="O50" s="7"/>
      <c r="P50" s="7"/>
      <c r="Q50" s="7"/>
    </row>
  </sheetData>
  <mergeCells count="6">
    <mergeCell ref="A10:Q10"/>
    <mergeCell ref="A12:Q12"/>
    <mergeCell ref="A42:Q42"/>
    <mergeCell ref="A43:Q43"/>
    <mergeCell ref="A47:Q47"/>
    <mergeCell ref="A50:Q50"/>
  </mergeCells>
  <phoneticPr fontId="3"/>
  <pageMargins left="0.7" right="0.7" top="0.75" bottom="0.75" header="0.3" footer="0.3"/>
  <pageSetup paperSize="9" scale="96"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Normal="85" zoomScaleSheetLayoutView="100" workbookViewId="0">
      <selection activeCell="HU131" sqref="HU131"/>
    </sheetView>
  </sheetViews>
  <sheetFormatPr defaultRowHeight="13.5"/>
  <cols>
    <col min="1" max="1" width="5.125" customWidth="1"/>
  </cols>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Normal="85" zoomScaleSheetLayoutView="100" workbookViewId="0">
      <selection activeCell="HU131" sqref="HU131"/>
    </sheetView>
  </sheetViews>
  <sheetFormatPr defaultRowHeight="13.5"/>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H30"/>
  <sheetViews>
    <sheetView view="pageBreakPreview" zoomScaleSheetLayoutView="100" workbookViewId="0">
      <selection activeCell="F15" sqref="F15"/>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16384" width="9" style="414" customWidth="1"/>
  </cols>
  <sheetData>
    <row r="1" spans="1:8" ht="18.75">
      <c r="A1" s="415" t="s">
        <v>265</v>
      </c>
      <c r="B1" s="415"/>
      <c r="C1" s="415"/>
      <c r="D1" s="415"/>
      <c r="E1" s="415"/>
      <c r="F1" s="415"/>
      <c r="G1" s="415"/>
    </row>
    <row r="2" spans="1:8" ht="18.75">
      <c r="A2" s="416" t="s">
        <v>157</v>
      </c>
      <c r="B2" s="416"/>
      <c r="C2" s="416"/>
      <c r="D2" s="416"/>
      <c r="E2" s="416"/>
      <c r="F2" s="416"/>
      <c r="G2" s="416"/>
      <c r="H2" s="433"/>
    </row>
    <row r="3" spans="1:8" ht="18.75">
      <c r="A3" s="415"/>
      <c r="B3" s="415"/>
      <c r="C3" s="415"/>
      <c r="D3" s="415"/>
      <c r="E3" s="415"/>
      <c r="F3" s="415"/>
      <c r="G3" s="415"/>
    </row>
    <row r="4" spans="1:8">
      <c r="B4" s="414" t="s">
        <v>57</v>
      </c>
      <c r="G4" s="430" t="s">
        <v>266</v>
      </c>
    </row>
    <row r="5" spans="1:8">
      <c r="B5" s="417" t="s">
        <v>267</v>
      </c>
      <c r="C5" s="417" t="s">
        <v>233</v>
      </c>
      <c r="D5" s="424" t="s">
        <v>211</v>
      </c>
      <c r="E5" s="427"/>
      <c r="F5" s="427"/>
      <c r="G5" s="431"/>
    </row>
    <row r="6" spans="1:8" ht="22.5" customHeight="1">
      <c r="B6" s="418"/>
      <c r="C6" s="418"/>
      <c r="D6" s="425" t="s">
        <v>269</v>
      </c>
      <c r="E6" s="428" t="s">
        <v>272</v>
      </c>
      <c r="F6" s="428" t="s">
        <v>274</v>
      </c>
      <c r="G6" s="425" t="s">
        <v>276</v>
      </c>
    </row>
    <row r="7" spans="1:8" ht="22.5" customHeight="1">
      <c r="B7" s="419" t="s">
        <v>278</v>
      </c>
      <c r="C7" s="423" t="s">
        <v>180</v>
      </c>
      <c r="D7" s="426">
        <v>182</v>
      </c>
      <c r="E7" s="426">
        <v>223</v>
      </c>
      <c r="F7" s="429"/>
      <c r="G7" s="432" t="s">
        <v>279</v>
      </c>
    </row>
    <row r="8" spans="1:8" ht="22.5" customHeight="1">
      <c r="B8" s="419" t="s">
        <v>280</v>
      </c>
      <c r="C8" s="423" t="s">
        <v>281</v>
      </c>
      <c r="D8" s="426">
        <v>822</v>
      </c>
      <c r="E8" s="426">
        <v>684</v>
      </c>
      <c r="F8" s="429"/>
      <c r="G8" s="432"/>
    </row>
    <row r="9" spans="1:8" ht="22.5" customHeight="1">
      <c r="B9" s="419" t="s">
        <v>283</v>
      </c>
      <c r="C9" s="423" t="s">
        <v>284</v>
      </c>
      <c r="D9" s="426">
        <v>1351</v>
      </c>
      <c r="E9" s="426">
        <v>1019</v>
      </c>
      <c r="F9" s="426">
        <v>1048</v>
      </c>
      <c r="G9" s="432"/>
    </row>
    <row r="10" spans="1:8" ht="22.5" customHeight="1">
      <c r="B10" s="419" t="s">
        <v>240</v>
      </c>
      <c r="C10" s="419" t="s">
        <v>161</v>
      </c>
      <c r="D10" s="426">
        <v>1901</v>
      </c>
      <c r="E10" s="426">
        <v>3000</v>
      </c>
      <c r="F10" s="426">
        <v>3000</v>
      </c>
      <c r="G10" s="432"/>
    </row>
    <row r="11" spans="1:8">
      <c r="B11" s="420" t="s">
        <v>285</v>
      </c>
      <c r="C11" s="414" t="s">
        <v>132</v>
      </c>
    </row>
    <row r="12" spans="1:8">
      <c r="B12" s="420"/>
      <c r="C12" s="414" t="s">
        <v>286</v>
      </c>
    </row>
    <row r="13" spans="1:8">
      <c r="B13" s="420" t="s">
        <v>287</v>
      </c>
      <c r="C13" s="414" t="s">
        <v>351</v>
      </c>
    </row>
    <row r="15" spans="1:8">
      <c r="B15" s="414" t="s">
        <v>97</v>
      </c>
    </row>
    <row r="17" spans="2:7">
      <c r="B17" s="414" t="s">
        <v>295</v>
      </c>
    </row>
    <row r="18" spans="2:7">
      <c r="B18" s="421"/>
      <c r="C18" s="421"/>
      <c r="D18" s="421"/>
      <c r="E18" s="421"/>
      <c r="F18" s="421"/>
      <c r="G18" s="421"/>
    </row>
    <row r="19" spans="2:7">
      <c r="B19" s="421" t="s">
        <v>192</v>
      </c>
      <c r="C19" s="421"/>
      <c r="D19" s="421"/>
      <c r="E19" s="421"/>
      <c r="F19" s="421"/>
      <c r="G19" s="421"/>
    </row>
    <row r="20" spans="2:7">
      <c r="B20" s="421" t="s">
        <v>288</v>
      </c>
      <c r="C20" s="421"/>
      <c r="D20" s="421"/>
      <c r="E20" s="421"/>
      <c r="F20" s="421"/>
      <c r="G20" s="421"/>
    </row>
    <row r="21" spans="2:7">
      <c r="B21" s="421"/>
      <c r="C21" s="421"/>
      <c r="D21" s="421"/>
      <c r="E21" s="421"/>
      <c r="F21" s="421"/>
      <c r="G21" s="421"/>
    </row>
    <row r="22" spans="2:7">
      <c r="B22" s="421" t="s">
        <v>317</v>
      </c>
      <c r="C22" s="421"/>
      <c r="D22" s="421"/>
      <c r="E22" s="421"/>
      <c r="F22" s="421"/>
      <c r="G22" s="421"/>
    </row>
    <row r="23" spans="2:7">
      <c r="B23" s="421" t="s">
        <v>271</v>
      </c>
      <c r="C23" s="421"/>
      <c r="D23" s="421"/>
      <c r="E23" s="421"/>
      <c r="F23" s="421"/>
      <c r="G23" s="421"/>
    </row>
    <row r="24" spans="2:7">
      <c r="B24" s="421"/>
      <c r="C24" s="421"/>
      <c r="D24" s="421"/>
      <c r="E24" s="421"/>
      <c r="F24" s="421"/>
      <c r="G24" s="421"/>
    </row>
    <row r="25" spans="2:7">
      <c r="B25" s="421" t="s">
        <v>326</v>
      </c>
      <c r="C25" s="421"/>
      <c r="D25" s="421"/>
      <c r="E25" s="421"/>
      <c r="F25" s="421"/>
      <c r="G25" s="421"/>
    </row>
    <row r="26" spans="2:7">
      <c r="B26" s="421"/>
      <c r="C26" s="421"/>
      <c r="D26" s="421"/>
      <c r="E26" s="421"/>
      <c r="F26" s="421"/>
      <c r="G26" s="421"/>
    </row>
    <row r="27" spans="2:7">
      <c r="B27" s="421" t="s">
        <v>327</v>
      </c>
      <c r="C27" s="421"/>
      <c r="D27" s="421"/>
      <c r="E27" s="421"/>
      <c r="F27" s="421"/>
      <c r="G27" s="421"/>
    </row>
    <row r="28" spans="2:7">
      <c r="B28" s="421" t="s">
        <v>259</v>
      </c>
      <c r="C28" s="421"/>
      <c r="D28" s="421"/>
      <c r="E28" s="421"/>
      <c r="F28" s="421"/>
      <c r="G28" s="421"/>
    </row>
    <row r="29" spans="2:7">
      <c r="B29" s="421"/>
      <c r="C29" s="421"/>
      <c r="D29" s="421"/>
      <c r="E29" s="421"/>
      <c r="F29" s="421"/>
      <c r="G29" s="421"/>
    </row>
    <row r="30" spans="2:7">
      <c r="B30" s="422"/>
    </row>
  </sheetData>
  <mergeCells count="6">
    <mergeCell ref="A1:G1"/>
    <mergeCell ref="A2:G2"/>
    <mergeCell ref="D5:G5"/>
    <mergeCell ref="B5:B6"/>
    <mergeCell ref="C5:C6"/>
    <mergeCell ref="G7:G10"/>
  </mergeCells>
  <phoneticPr fontId="3"/>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8"/>
  </sheetPr>
  <dimension ref="A1:G28"/>
  <sheetViews>
    <sheetView view="pageBreakPreview" zoomScaleSheetLayoutView="100" workbookViewId="0">
      <selection sqref="A1:G1"/>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16384" width="9" style="414" customWidth="1"/>
  </cols>
  <sheetData>
    <row r="1" spans="1:7" ht="18.75">
      <c r="A1" s="434" t="s">
        <v>165</v>
      </c>
      <c r="B1" s="434"/>
      <c r="C1" s="434"/>
      <c r="D1" s="434"/>
      <c r="E1" s="434"/>
      <c r="F1" s="434"/>
      <c r="G1" s="434"/>
    </row>
    <row r="2" spans="1:7" ht="18.75">
      <c r="A2" s="415"/>
      <c r="B2" s="415"/>
      <c r="C2" s="415"/>
      <c r="D2" s="415"/>
      <c r="E2" s="415"/>
      <c r="F2" s="415"/>
      <c r="G2" s="415"/>
    </row>
    <row r="3" spans="1:7">
      <c r="B3" s="414" t="s">
        <v>138</v>
      </c>
      <c r="G3" s="430" t="s">
        <v>266</v>
      </c>
    </row>
    <row r="4" spans="1:7">
      <c r="B4" s="417" t="s">
        <v>267</v>
      </c>
      <c r="C4" s="417" t="s">
        <v>233</v>
      </c>
      <c r="D4" s="424" t="s">
        <v>211</v>
      </c>
      <c r="E4" s="427"/>
      <c r="F4" s="427"/>
      <c r="G4" s="431"/>
    </row>
    <row r="5" spans="1:7" ht="24">
      <c r="B5" s="418"/>
      <c r="C5" s="418"/>
      <c r="D5" s="425" t="s">
        <v>269</v>
      </c>
      <c r="E5" s="428" t="s">
        <v>272</v>
      </c>
      <c r="F5" s="428" t="s">
        <v>274</v>
      </c>
      <c r="G5" s="425" t="s">
        <v>276</v>
      </c>
    </row>
    <row r="6" spans="1:7" ht="22.5" customHeight="1">
      <c r="B6" s="419" t="s">
        <v>278</v>
      </c>
      <c r="C6" s="423" t="s">
        <v>180</v>
      </c>
      <c r="D6" s="426">
        <v>163</v>
      </c>
      <c r="E6" s="426">
        <v>200</v>
      </c>
      <c r="F6" s="429"/>
      <c r="G6" s="432" t="s">
        <v>279</v>
      </c>
    </row>
    <row r="7" spans="1:7" ht="22.5" customHeight="1">
      <c r="B7" s="419" t="s">
        <v>280</v>
      </c>
      <c r="C7" s="423" t="s">
        <v>281</v>
      </c>
      <c r="D7" s="426">
        <v>736</v>
      </c>
      <c r="E7" s="426">
        <v>613</v>
      </c>
      <c r="F7" s="429"/>
      <c r="G7" s="432"/>
    </row>
    <row r="8" spans="1:7" ht="22.5" customHeight="1">
      <c r="B8" s="419" t="s">
        <v>283</v>
      </c>
      <c r="C8" s="423" t="s">
        <v>284</v>
      </c>
      <c r="D8" s="426">
        <v>1210</v>
      </c>
      <c r="E8" s="435">
        <v>913</v>
      </c>
      <c r="F8" s="435">
        <v>939</v>
      </c>
      <c r="G8" s="432"/>
    </row>
    <row r="9" spans="1:7" ht="22.5" customHeight="1">
      <c r="B9" s="419" t="s">
        <v>240</v>
      </c>
      <c r="C9" s="419" t="s">
        <v>161</v>
      </c>
      <c r="D9" s="426">
        <v>1702</v>
      </c>
      <c r="E9" s="435">
        <v>2687</v>
      </c>
      <c r="F9" s="435">
        <v>2730</v>
      </c>
      <c r="G9" s="432"/>
    </row>
    <row r="10" spans="1:7">
      <c r="B10" s="420" t="s">
        <v>285</v>
      </c>
      <c r="C10" s="414" t="s">
        <v>132</v>
      </c>
    </row>
    <row r="11" spans="1:7">
      <c r="B11" s="420"/>
      <c r="C11" s="414" t="s">
        <v>286</v>
      </c>
    </row>
    <row r="12" spans="1:7">
      <c r="B12" s="420"/>
    </row>
    <row r="13" spans="1:7">
      <c r="B13" s="414" t="s">
        <v>97</v>
      </c>
    </row>
    <row r="15" spans="1:7">
      <c r="B15" s="414" t="s">
        <v>295</v>
      </c>
    </row>
    <row r="16" spans="1:7">
      <c r="B16" s="421"/>
      <c r="C16" s="421"/>
      <c r="D16" s="421"/>
      <c r="E16" s="421"/>
      <c r="F16" s="421"/>
      <c r="G16" s="421"/>
    </row>
    <row r="17" spans="2:7">
      <c r="B17" s="421" t="s">
        <v>192</v>
      </c>
      <c r="C17" s="421"/>
      <c r="D17" s="421"/>
      <c r="E17" s="421"/>
      <c r="F17" s="421"/>
      <c r="G17" s="421"/>
    </row>
    <row r="18" spans="2:7">
      <c r="B18" s="421" t="s">
        <v>288</v>
      </c>
      <c r="C18" s="421"/>
      <c r="D18" s="421"/>
      <c r="E18" s="421"/>
      <c r="F18" s="421"/>
      <c r="G18" s="421"/>
    </row>
    <row r="19" spans="2:7">
      <c r="B19" s="421"/>
      <c r="C19" s="421"/>
      <c r="D19" s="421"/>
      <c r="E19" s="421"/>
      <c r="F19" s="421"/>
      <c r="G19" s="421"/>
    </row>
    <row r="20" spans="2:7">
      <c r="B20" s="421" t="s">
        <v>317</v>
      </c>
      <c r="C20" s="421"/>
      <c r="D20" s="421"/>
      <c r="E20" s="421"/>
      <c r="F20" s="421"/>
      <c r="G20" s="421"/>
    </row>
    <row r="21" spans="2:7">
      <c r="B21" s="421" t="s">
        <v>271</v>
      </c>
      <c r="C21" s="421"/>
      <c r="D21" s="421"/>
      <c r="E21" s="421"/>
      <c r="F21" s="421"/>
      <c r="G21" s="421"/>
    </row>
    <row r="22" spans="2:7">
      <c r="B22" s="421"/>
      <c r="C22" s="421"/>
      <c r="D22" s="421"/>
      <c r="E22" s="421"/>
      <c r="F22" s="421"/>
      <c r="G22" s="421"/>
    </row>
    <row r="23" spans="2:7">
      <c r="B23" s="421" t="s">
        <v>326</v>
      </c>
      <c r="C23" s="421"/>
      <c r="D23" s="421"/>
      <c r="E23" s="421"/>
      <c r="F23" s="421"/>
      <c r="G23" s="421"/>
    </row>
    <row r="24" spans="2:7">
      <c r="B24" s="421"/>
      <c r="C24" s="421"/>
      <c r="D24" s="421"/>
      <c r="E24" s="421"/>
      <c r="F24" s="421"/>
      <c r="G24" s="421"/>
    </row>
    <row r="25" spans="2:7">
      <c r="B25" s="421" t="s">
        <v>327</v>
      </c>
      <c r="C25" s="421"/>
      <c r="D25" s="421"/>
      <c r="E25" s="421"/>
      <c r="F25" s="421"/>
      <c r="G25" s="421"/>
    </row>
    <row r="26" spans="2:7">
      <c r="B26" s="421" t="s">
        <v>259</v>
      </c>
      <c r="C26" s="421"/>
      <c r="D26" s="421"/>
      <c r="E26" s="421"/>
      <c r="F26" s="421"/>
      <c r="G26" s="421"/>
    </row>
    <row r="27" spans="2:7">
      <c r="B27" s="421"/>
      <c r="C27" s="421"/>
      <c r="D27" s="421"/>
      <c r="E27" s="421"/>
      <c r="F27" s="421"/>
      <c r="G27" s="421"/>
    </row>
    <row r="28" spans="2:7">
      <c r="B28" s="422"/>
    </row>
  </sheetData>
  <mergeCells count="5">
    <mergeCell ref="A1:G1"/>
    <mergeCell ref="D4:G4"/>
    <mergeCell ref="B4:B5"/>
    <mergeCell ref="C4:C5"/>
    <mergeCell ref="G6:G9"/>
  </mergeCells>
  <phoneticPr fontId="3"/>
  <pageMargins left="0.7" right="0.7" top="0.75" bottom="0.75" header="0.3" footer="0.3"/>
  <pageSetup paperSize="9" scale="87"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8"/>
  </sheetPr>
  <dimension ref="A1:H59"/>
  <sheetViews>
    <sheetView view="pageBreakPreview" zoomScale="85" zoomScaleSheetLayoutView="85" workbookViewId="0">
      <selection activeCell="B47" sqref="B47"/>
    </sheetView>
  </sheetViews>
  <sheetFormatPr defaultRowHeight="13.5"/>
  <cols>
    <col min="1" max="1" width="9.125" style="436" customWidth="1"/>
    <col min="2" max="2" width="14.125" style="436" customWidth="1"/>
    <col min="3" max="3" width="12.25" style="436" customWidth="1"/>
    <col min="4" max="7" width="20.625" style="436" customWidth="1"/>
    <col min="8" max="16384" width="9" style="436" customWidth="1"/>
  </cols>
  <sheetData>
    <row r="1" spans="1:8" ht="18.75">
      <c r="B1" s="438"/>
      <c r="C1" s="438"/>
      <c r="D1" s="438"/>
      <c r="E1" s="438"/>
      <c r="F1" s="438"/>
      <c r="G1" s="438"/>
    </row>
    <row r="2" spans="1:8" ht="18.75">
      <c r="A2" s="437" t="s">
        <v>329</v>
      </c>
      <c r="B2" s="437"/>
      <c r="C2" s="437"/>
      <c r="D2" s="437"/>
      <c r="E2" s="437"/>
      <c r="F2" s="437"/>
      <c r="G2" s="437"/>
      <c r="H2" s="438"/>
    </row>
    <row r="3" spans="1:8">
      <c r="B3" s="439"/>
      <c r="C3" s="439"/>
      <c r="D3" s="439"/>
      <c r="E3" s="439"/>
      <c r="F3" s="439"/>
      <c r="G3" s="439"/>
    </row>
    <row r="4" spans="1:8" ht="24.75" customHeight="1">
      <c r="B4" s="440" t="s">
        <v>330</v>
      </c>
      <c r="C4" s="441"/>
      <c r="D4" s="441"/>
      <c r="E4" s="441"/>
      <c r="F4" s="441"/>
      <c r="G4" s="441"/>
    </row>
    <row r="5" spans="1:8" ht="24.95" customHeight="1">
      <c r="B5" s="436" t="s">
        <v>331</v>
      </c>
      <c r="C5" s="441"/>
      <c r="D5" s="441"/>
      <c r="E5" s="441"/>
      <c r="F5" s="441"/>
      <c r="G5" s="441"/>
    </row>
    <row r="6" spans="1:8" ht="24.95" customHeight="1">
      <c r="B6" s="441" t="s">
        <v>87</v>
      </c>
      <c r="C6" s="441"/>
      <c r="D6" s="441"/>
      <c r="E6" s="441"/>
      <c r="F6" s="441"/>
      <c r="G6" s="441"/>
    </row>
    <row r="7" spans="1:8" ht="24.95" customHeight="1">
      <c r="B7" s="441" t="s">
        <v>332</v>
      </c>
      <c r="C7" s="441"/>
      <c r="D7" s="441"/>
      <c r="E7" s="441"/>
      <c r="F7" s="441"/>
      <c r="G7" s="441"/>
    </row>
    <row r="8" spans="1:8" ht="13.5" customHeight="1">
      <c r="G8" s="478" t="s">
        <v>9</v>
      </c>
    </row>
    <row r="9" spans="1:8" ht="24.95" customHeight="1">
      <c r="B9" s="442" t="s">
        <v>333</v>
      </c>
      <c r="C9" s="455"/>
      <c r="D9" s="465" t="s">
        <v>334</v>
      </c>
      <c r="E9" s="465" t="s">
        <v>131</v>
      </c>
      <c r="F9" s="465" t="s">
        <v>306</v>
      </c>
      <c r="G9" s="479" t="s">
        <v>282</v>
      </c>
    </row>
    <row r="10" spans="1:8" ht="24.95" customHeight="1">
      <c r="B10" s="443"/>
      <c r="C10" s="456" t="s">
        <v>335</v>
      </c>
      <c r="D10" s="456"/>
      <c r="E10" s="456"/>
      <c r="F10" s="456"/>
      <c r="G10" s="480"/>
    </row>
    <row r="11" spans="1:8" ht="24.95" customHeight="1">
      <c r="B11" s="444" t="s">
        <v>311</v>
      </c>
      <c r="C11" s="457" t="s">
        <v>91</v>
      </c>
      <c r="D11" s="466">
        <v>3353</v>
      </c>
      <c r="E11" s="466">
        <v>3613</v>
      </c>
      <c r="F11" s="466">
        <v>4311</v>
      </c>
      <c r="G11" s="481">
        <v>4571</v>
      </c>
    </row>
    <row r="12" spans="1:8" ht="24.95" customHeight="1">
      <c r="B12" s="444" t="s">
        <v>336</v>
      </c>
      <c r="C12" s="457" t="s">
        <v>91</v>
      </c>
      <c r="D12" s="466">
        <v>5178</v>
      </c>
      <c r="E12" s="466">
        <v>5438</v>
      </c>
      <c r="F12" s="466">
        <v>6615</v>
      </c>
      <c r="G12" s="481">
        <v>6875</v>
      </c>
    </row>
    <row r="13" spans="1:8" ht="24.95" customHeight="1">
      <c r="B13" s="444" t="s">
        <v>337</v>
      </c>
      <c r="C13" s="457" t="s">
        <v>91</v>
      </c>
      <c r="D13" s="466">
        <v>7003</v>
      </c>
      <c r="E13" s="466">
        <v>7263</v>
      </c>
      <c r="F13" s="466">
        <v>8919</v>
      </c>
      <c r="G13" s="481">
        <v>9179</v>
      </c>
    </row>
    <row r="14" spans="1:8" ht="24.95" customHeight="1">
      <c r="B14" s="444" t="s">
        <v>117</v>
      </c>
      <c r="C14" s="457" t="s">
        <v>91</v>
      </c>
      <c r="D14" s="466">
        <v>8828</v>
      </c>
      <c r="E14" s="466">
        <v>9088</v>
      </c>
      <c r="F14" s="466">
        <v>11223</v>
      </c>
      <c r="G14" s="481">
        <v>11483</v>
      </c>
    </row>
    <row r="15" spans="1:8" ht="24.95" customHeight="1">
      <c r="B15" s="444" t="s">
        <v>46</v>
      </c>
      <c r="C15" s="457" t="s">
        <v>91</v>
      </c>
      <c r="D15" s="466">
        <v>10653</v>
      </c>
      <c r="E15" s="466">
        <v>10913</v>
      </c>
      <c r="F15" s="466">
        <v>13527</v>
      </c>
      <c r="G15" s="481">
        <v>13787</v>
      </c>
    </row>
    <row r="16" spans="1:8" ht="24.95" customHeight="1">
      <c r="B16" s="444" t="s">
        <v>24</v>
      </c>
      <c r="C16" s="457" t="s">
        <v>270</v>
      </c>
      <c r="D16" s="466">
        <v>15134</v>
      </c>
      <c r="E16" s="466">
        <v>15472</v>
      </c>
      <c r="F16" s="466">
        <v>18903</v>
      </c>
      <c r="G16" s="481">
        <v>19241</v>
      </c>
    </row>
    <row r="17" spans="2:7" ht="24.95" customHeight="1">
      <c r="B17" s="444" t="s">
        <v>338</v>
      </c>
      <c r="C17" s="457" t="s">
        <v>270</v>
      </c>
      <c r="D17" s="466">
        <v>17354</v>
      </c>
      <c r="E17" s="466">
        <v>17692</v>
      </c>
      <c r="F17" s="466">
        <v>21654</v>
      </c>
      <c r="G17" s="481">
        <v>21992</v>
      </c>
    </row>
    <row r="18" spans="2:7" ht="24.95" customHeight="1">
      <c r="B18" s="444" t="s">
        <v>251</v>
      </c>
      <c r="C18" s="457" t="s">
        <v>270</v>
      </c>
      <c r="D18" s="466">
        <v>19574</v>
      </c>
      <c r="E18" s="466">
        <v>19912</v>
      </c>
      <c r="F18" s="466">
        <v>24405</v>
      </c>
      <c r="G18" s="481">
        <v>24743</v>
      </c>
    </row>
    <row r="19" spans="2:7" ht="24.95" customHeight="1">
      <c r="B19" s="445" t="s">
        <v>339</v>
      </c>
      <c r="C19" s="458" t="s">
        <v>270</v>
      </c>
      <c r="D19" s="467">
        <v>21794</v>
      </c>
      <c r="E19" s="467">
        <v>22132</v>
      </c>
      <c r="F19" s="467">
        <v>27156</v>
      </c>
      <c r="G19" s="482">
        <v>27494</v>
      </c>
    </row>
    <row r="20" spans="2:7" ht="24.95" customHeight="1">
      <c r="B20" s="436" t="s">
        <v>340</v>
      </c>
    </row>
    <row r="21" spans="2:7">
      <c r="B21" s="436" t="s">
        <v>341</v>
      </c>
    </row>
    <row r="23" spans="2:7" ht="24.75" customHeight="1">
      <c r="B23" s="440" t="s">
        <v>342</v>
      </c>
    </row>
    <row r="24" spans="2:7">
      <c r="B24" s="421"/>
      <c r="C24" s="421"/>
      <c r="D24" s="421"/>
      <c r="E24" s="421"/>
      <c r="F24" s="430" t="s">
        <v>343</v>
      </c>
    </row>
    <row r="25" spans="2:7">
      <c r="B25" s="446" t="s">
        <v>267</v>
      </c>
      <c r="C25" s="459"/>
      <c r="D25" s="468" t="s">
        <v>344</v>
      </c>
      <c r="E25" s="470"/>
      <c r="F25" s="446" t="s">
        <v>34</v>
      </c>
    </row>
    <row r="26" spans="2:7">
      <c r="B26" s="447"/>
      <c r="C26" s="460"/>
      <c r="D26" s="447"/>
      <c r="E26" s="471"/>
      <c r="F26" s="473"/>
    </row>
    <row r="27" spans="2:7">
      <c r="B27" s="448" t="s">
        <v>173</v>
      </c>
      <c r="C27" s="461"/>
      <c r="D27" s="449"/>
      <c r="E27" s="472" t="s">
        <v>273</v>
      </c>
      <c r="F27" s="476">
        <v>79466</v>
      </c>
    </row>
    <row r="28" spans="2:7">
      <c r="B28" s="449"/>
      <c r="C28" s="462"/>
      <c r="D28" s="449"/>
      <c r="E28" s="473"/>
      <c r="F28" s="477"/>
    </row>
    <row r="29" spans="2:7">
      <c r="B29" s="450"/>
      <c r="C29" s="463"/>
      <c r="D29" s="469" t="s">
        <v>245</v>
      </c>
      <c r="E29" s="472" t="s">
        <v>345</v>
      </c>
      <c r="F29" s="476">
        <v>232170</v>
      </c>
    </row>
    <row r="30" spans="2:7">
      <c r="B30" s="451"/>
      <c r="C30" s="464"/>
      <c r="D30" s="451"/>
      <c r="E30" s="474"/>
      <c r="F30" s="477"/>
    </row>
    <row r="31" spans="2:7">
      <c r="B31" s="450" t="s">
        <v>103</v>
      </c>
      <c r="C31" s="463"/>
      <c r="D31" s="469" t="s">
        <v>346</v>
      </c>
      <c r="E31" s="475"/>
      <c r="F31" s="476">
        <v>190313</v>
      </c>
    </row>
    <row r="32" spans="2:7">
      <c r="B32" s="452" t="s">
        <v>13</v>
      </c>
      <c r="C32" s="452"/>
      <c r="D32" s="452"/>
      <c r="E32" s="452"/>
      <c r="F32" s="452"/>
    </row>
    <row r="34" spans="2:6" ht="25.5" customHeight="1">
      <c r="B34" s="440" t="s">
        <v>347</v>
      </c>
    </row>
    <row r="35" spans="2:6" ht="14.25" customHeight="1">
      <c r="B35" s="440"/>
      <c r="F35" s="430" t="s">
        <v>266</v>
      </c>
    </row>
    <row r="36" spans="2:6">
      <c r="B36" s="417" t="s">
        <v>267</v>
      </c>
      <c r="C36" s="417" t="s">
        <v>233</v>
      </c>
      <c r="D36" s="424" t="s">
        <v>211</v>
      </c>
      <c r="E36" s="427"/>
      <c r="F36" s="431"/>
    </row>
    <row r="37" spans="2:6">
      <c r="B37" s="418"/>
      <c r="C37" s="418"/>
      <c r="D37" s="432" t="s">
        <v>269</v>
      </c>
      <c r="E37" s="424" t="s">
        <v>298</v>
      </c>
      <c r="F37" s="431"/>
    </row>
    <row r="38" spans="2:6">
      <c r="B38" s="453"/>
      <c r="C38" s="453"/>
      <c r="D38" s="432" t="s">
        <v>236</v>
      </c>
      <c r="E38" s="432" t="s">
        <v>236</v>
      </c>
      <c r="F38" s="432" t="s">
        <v>86</v>
      </c>
    </row>
    <row r="39" spans="2:6" ht="22.5" customHeight="1">
      <c r="B39" s="419">
        <v>10</v>
      </c>
      <c r="C39" s="419" t="s">
        <v>281</v>
      </c>
      <c r="D39" s="435">
        <v>78</v>
      </c>
      <c r="E39" s="435">
        <v>53</v>
      </c>
      <c r="F39" s="435">
        <v>64</v>
      </c>
    </row>
    <row r="40" spans="2:6" ht="22.5" customHeight="1">
      <c r="B40" s="419">
        <v>25</v>
      </c>
      <c r="C40" s="419" t="s">
        <v>284</v>
      </c>
      <c r="D40" s="435">
        <v>245</v>
      </c>
      <c r="E40" s="435">
        <v>144</v>
      </c>
      <c r="F40" s="435">
        <v>252</v>
      </c>
    </row>
    <row r="41" spans="2:6" ht="22.5" customHeight="1">
      <c r="B41" s="419">
        <v>35</v>
      </c>
      <c r="C41" s="419" t="s">
        <v>161</v>
      </c>
      <c r="D41" s="435">
        <v>390</v>
      </c>
      <c r="E41" s="435">
        <v>209</v>
      </c>
      <c r="F41" s="435">
        <v>445</v>
      </c>
    </row>
    <row r="42" spans="2:6">
      <c r="B42" s="414" t="s">
        <v>324</v>
      </c>
    </row>
    <row r="43" spans="2:6">
      <c r="B43" s="454" t="s">
        <v>348</v>
      </c>
    </row>
    <row r="44" spans="2:6">
      <c r="B44" s="414" t="s">
        <v>349</v>
      </c>
    </row>
    <row r="45" spans="2:6">
      <c r="B45" s="414" t="s">
        <v>72</v>
      </c>
    </row>
    <row r="46" spans="2:6">
      <c r="B46" s="414" t="s">
        <v>145</v>
      </c>
    </row>
    <row r="48" spans="2:6" ht="25.5" customHeight="1">
      <c r="B48" s="440" t="s">
        <v>201</v>
      </c>
    </row>
    <row r="49" spans="2:6">
      <c r="F49" s="430" t="s">
        <v>266</v>
      </c>
    </row>
    <row r="50" spans="2:6">
      <c r="B50" s="417" t="s">
        <v>267</v>
      </c>
      <c r="C50" s="417" t="s">
        <v>233</v>
      </c>
      <c r="D50" s="424" t="s">
        <v>211</v>
      </c>
      <c r="E50" s="427"/>
      <c r="F50" s="431"/>
    </row>
    <row r="51" spans="2:6">
      <c r="B51" s="418"/>
      <c r="C51" s="418"/>
      <c r="D51" s="432" t="s">
        <v>269</v>
      </c>
      <c r="E51" s="424" t="s">
        <v>298</v>
      </c>
      <c r="F51" s="431"/>
    </row>
    <row r="52" spans="2:6">
      <c r="B52" s="453"/>
      <c r="C52" s="453"/>
      <c r="D52" s="432" t="s">
        <v>236</v>
      </c>
      <c r="E52" s="432" t="s">
        <v>236</v>
      </c>
      <c r="F52" s="432" t="s">
        <v>86</v>
      </c>
    </row>
    <row r="53" spans="2:6" ht="22.5" customHeight="1">
      <c r="B53" s="419">
        <v>10</v>
      </c>
      <c r="C53" s="419" t="s">
        <v>281</v>
      </c>
      <c r="D53" s="435">
        <v>70</v>
      </c>
      <c r="E53" s="435">
        <v>48</v>
      </c>
      <c r="F53" s="435">
        <v>58</v>
      </c>
    </row>
    <row r="54" spans="2:6" ht="22.5" customHeight="1">
      <c r="B54" s="419">
        <v>25</v>
      </c>
      <c r="C54" s="419" t="s">
        <v>284</v>
      </c>
      <c r="D54" s="435">
        <v>220</v>
      </c>
      <c r="E54" s="435">
        <v>129</v>
      </c>
      <c r="F54" s="435">
        <v>226</v>
      </c>
    </row>
    <row r="55" spans="2:6" ht="22.5" customHeight="1">
      <c r="B55" s="419">
        <v>35</v>
      </c>
      <c r="C55" s="419" t="s">
        <v>161</v>
      </c>
      <c r="D55" s="435">
        <v>350</v>
      </c>
      <c r="E55" s="435">
        <v>188</v>
      </c>
      <c r="F55" s="435">
        <v>399</v>
      </c>
    </row>
    <row r="56" spans="2:6">
      <c r="B56" s="414" t="s">
        <v>324</v>
      </c>
    </row>
    <row r="57" spans="2:6">
      <c r="B57" s="454" t="s">
        <v>348</v>
      </c>
    </row>
    <row r="58" spans="2:6">
      <c r="B58" s="414" t="s">
        <v>349</v>
      </c>
    </row>
    <row r="59" spans="2:6">
      <c r="B59" s="414" t="s">
        <v>72</v>
      </c>
    </row>
  </sheetData>
  <mergeCells count="20">
    <mergeCell ref="A2:G2"/>
    <mergeCell ref="B25:C25"/>
    <mergeCell ref="D25:E25"/>
    <mergeCell ref="B27:C27"/>
    <mergeCell ref="B29:C29"/>
    <mergeCell ref="B30:C30"/>
    <mergeCell ref="B31:C31"/>
    <mergeCell ref="D36:F36"/>
    <mergeCell ref="E37:F37"/>
    <mergeCell ref="D50:F50"/>
    <mergeCell ref="E51:F51"/>
    <mergeCell ref="B9:B10"/>
    <mergeCell ref="D9:D10"/>
    <mergeCell ref="E9:E10"/>
    <mergeCell ref="F9:F10"/>
    <mergeCell ref="G9:G10"/>
    <mergeCell ref="B36:B38"/>
    <mergeCell ref="C36:C38"/>
    <mergeCell ref="B50:B52"/>
    <mergeCell ref="C50:C52"/>
  </mergeCells>
  <phoneticPr fontId="3"/>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G44"/>
  <sheetViews>
    <sheetView view="pageBreakPreview" zoomScale="85" zoomScaleSheetLayoutView="85" workbookViewId="0">
      <selection activeCell="B7" sqref="B7"/>
    </sheetView>
  </sheetViews>
  <sheetFormatPr defaultRowHeight="13.5"/>
  <cols>
    <col min="1" max="1" width="9" style="483" customWidth="1"/>
    <col min="2" max="2" width="20.875" style="483" customWidth="1"/>
    <col min="3" max="4" width="12.375" style="483" bestFit="1" customWidth="1"/>
    <col min="5" max="7" width="9" style="483" customWidth="1"/>
    <col min="8" max="8" width="11.125" style="483" customWidth="1"/>
    <col min="9" max="16384" width="9" style="483" customWidth="1"/>
  </cols>
  <sheetData>
    <row r="1" spans="1:7">
      <c r="A1" s="484" t="s">
        <v>289</v>
      </c>
      <c r="B1" s="484"/>
      <c r="C1" s="484"/>
      <c r="D1" s="484"/>
      <c r="E1" s="484"/>
      <c r="F1" s="484"/>
      <c r="G1" s="484"/>
    </row>
    <row r="3" spans="1:7">
      <c r="A3" s="483" t="s">
        <v>17</v>
      </c>
    </row>
    <row r="23" spans="1:4">
      <c r="A23" s="483" t="s">
        <v>290</v>
      </c>
    </row>
    <row r="25" spans="1:4">
      <c r="B25" s="483" t="s">
        <v>230</v>
      </c>
    </row>
    <row r="27" spans="1:4">
      <c r="B27" s="485" t="s">
        <v>291</v>
      </c>
      <c r="C27" s="485" t="s">
        <v>293</v>
      </c>
      <c r="D27" s="485" t="s">
        <v>224</v>
      </c>
    </row>
    <row r="28" spans="1:4">
      <c r="B28" s="485" t="s">
        <v>294</v>
      </c>
      <c r="C28" s="487">
        <v>1</v>
      </c>
      <c r="D28" s="487" t="s">
        <v>160</v>
      </c>
    </row>
    <row r="29" spans="1:4">
      <c r="B29" s="485" t="s">
        <v>296</v>
      </c>
      <c r="C29" s="485">
        <v>1.5</v>
      </c>
      <c r="D29" s="485" t="s">
        <v>297</v>
      </c>
    </row>
    <row r="31" spans="1:4">
      <c r="B31" s="486" t="s">
        <v>5</v>
      </c>
    </row>
    <row r="32" spans="1:4">
      <c r="B32" s="486" t="s">
        <v>182</v>
      </c>
    </row>
    <row r="33" spans="2:2">
      <c r="B33" s="486" t="s">
        <v>83</v>
      </c>
    </row>
    <row r="34" spans="2:2">
      <c r="B34" s="483" t="s">
        <v>299</v>
      </c>
    </row>
    <row r="35" spans="2:2">
      <c r="B35" s="483" t="s">
        <v>300</v>
      </c>
    </row>
    <row r="36" spans="2:2">
      <c r="B36" s="483" t="s">
        <v>301</v>
      </c>
    </row>
    <row r="37" spans="2:2">
      <c r="B37" s="483" t="s">
        <v>176</v>
      </c>
    </row>
    <row r="39" spans="2:2">
      <c r="B39" s="486" t="s">
        <v>302</v>
      </c>
    </row>
    <row r="40" spans="2:2">
      <c r="B40" s="486" t="s">
        <v>83</v>
      </c>
    </row>
    <row r="41" spans="2:2">
      <c r="B41" s="483" t="s">
        <v>299</v>
      </c>
    </row>
    <row r="42" spans="2:2">
      <c r="B42" s="483" t="s">
        <v>300</v>
      </c>
    </row>
    <row r="43" spans="2:2">
      <c r="B43" s="483" t="s">
        <v>301</v>
      </c>
    </row>
    <row r="44" spans="2:2">
      <c r="B44" s="483" t="s">
        <v>176</v>
      </c>
    </row>
  </sheetData>
  <mergeCells count="1">
    <mergeCell ref="A1:G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21:P99"/>
  <sheetViews>
    <sheetView view="pageBreakPreview" topLeftCell="A16" zoomScale="60" workbookViewId="0">
      <selection activeCell="A8" sqref="A8"/>
    </sheetView>
  </sheetViews>
  <sheetFormatPr defaultRowHeight="13.5"/>
  <cols>
    <col min="1" max="1" width="17.375" style="436" customWidth="1"/>
    <col min="2" max="2" width="6" style="436" bestFit="1" customWidth="1"/>
    <col min="3" max="3" width="5" style="436" customWidth="1"/>
    <col min="4" max="4" width="7.625" style="436" customWidth="1"/>
    <col min="5" max="5" width="5" style="436" customWidth="1"/>
    <col min="6" max="6" width="7.625" style="436" customWidth="1"/>
    <col min="7" max="7" width="5" style="436" customWidth="1"/>
    <col min="8" max="8" width="7.625" style="436" customWidth="1"/>
    <col min="9" max="9" width="7.5" style="436" customWidth="1"/>
    <col min="10" max="10" width="8.625" style="436" bestFit="1" customWidth="1"/>
    <col min="11" max="11" width="5.125" style="436" customWidth="1"/>
    <col min="12" max="12" width="15.375" style="436" customWidth="1"/>
    <col min="13" max="14" width="8.375" style="436" customWidth="1"/>
    <col min="15" max="15" width="12" style="436" customWidth="1"/>
    <col min="16" max="21" width="5" style="436" customWidth="1"/>
    <col min="22" max="256" width="9" style="436" customWidth="1"/>
    <col min="257" max="257" width="17.375" style="436" customWidth="1"/>
    <col min="258" max="258" width="6" style="436" bestFit="1" customWidth="1"/>
    <col min="259" max="259" width="5" style="436" customWidth="1"/>
    <col min="260" max="260" width="7.625" style="436" customWidth="1"/>
    <col min="261" max="261" width="5" style="436" customWidth="1"/>
    <col min="262" max="262" width="7.625" style="436" customWidth="1"/>
    <col min="263" max="263" width="5" style="436" customWidth="1"/>
    <col min="264" max="264" width="7.625" style="436" customWidth="1"/>
    <col min="265" max="265" width="7.5" style="436" customWidth="1"/>
    <col min="266" max="266" width="7.625" style="436" bestFit="1" customWidth="1"/>
    <col min="267" max="267" width="5.125" style="436" customWidth="1"/>
    <col min="268" max="268" width="15.375" style="436" customWidth="1"/>
    <col min="269" max="270" width="8.375" style="436" customWidth="1"/>
    <col min="271" max="271" width="12" style="436" customWidth="1"/>
    <col min="272" max="277" width="5" style="436" customWidth="1"/>
    <col min="278" max="512" width="9" style="436" customWidth="1"/>
    <col min="513" max="513" width="17.375" style="436" customWidth="1"/>
    <col min="514" max="514" width="6" style="436" bestFit="1" customWidth="1"/>
    <col min="515" max="515" width="5" style="436" customWidth="1"/>
    <col min="516" max="516" width="7.625" style="436" customWidth="1"/>
    <col min="517" max="517" width="5" style="436" customWidth="1"/>
    <col min="518" max="518" width="7.625" style="436" customWidth="1"/>
    <col min="519" max="519" width="5" style="436" customWidth="1"/>
    <col min="520" max="520" width="7.625" style="436" customWidth="1"/>
    <col min="521" max="521" width="7.5" style="436" customWidth="1"/>
    <col min="522" max="522" width="7.625" style="436" bestFit="1" customWidth="1"/>
    <col min="523" max="523" width="5.125" style="436" customWidth="1"/>
    <col min="524" max="524" width="15.375" style="436" customWidth="1"/>
    <col min="525" max="526" width="8.375" style="436" customWidth="1"/>
    <col min="527" max="527" width="12" style="436" customWidth="1"/>
    <col min="528" max="533" width="5" style="436" customWidth="1"/>
    <col min="534" max="768" width="9" style="436" customWidth="1"/>
    <col min="769" max="769" width="17.375" style="436" customWidth="1"/>
    <col min="770" max="770" width="6" style="436" bestFit="1" customWidth="1"/>
    <col min="771" max="771" width="5" style="436" customWidth="1"/>
    <col min="772" max="772" width="7.625" style="436" customWidth="1"/>
    <col min="773" max="773" width="5" style="436" customWidth="1"/>
    <col min="774" max="774" width="7.625" style="436" customWidth="1"/>
    <col min="775" max="775" width="5" style="436" customWidth="1"/>
    <col min="776" max="776" width="7.625" style="436" customWidth="1"/>
    <col min="777" max="777" width="7.5" style="436" customWidth="1"/>
    <col min="778" max="778" width="7.625" style="436" bestFit="1" customWidth="1"/>
    <col min="779" max="779" width="5.125" style="436" customWidth="1"/>
    <col min="780" max="780" width="15.375" style="436" customWidth="1"/>
    <col min="781" max="782" width="8.375" style="436" customWidth="1"/>
    <col min="783" max="783" width="12" style="436" customWidth="1"/>
    <col min="784" max="789" width="5" style="436" customWidth="1"/>
    <col min="790" max="1024" width="9" style="436" customWidth="1"/>
    <col min="1025" max="1025" width="17.375" style="436" customWidth="1"/>
    <col min="1026" max="1026" width="6" style="436" bestFit="1" customWidth="1"/>
    <col min="1027" max="1027" width="5" style="436" customWidth="1"/>
    <col min="1028" max="1028" width="7.625" style="436" customWidth="1"/>
    <col min="1029" max="1029" width="5" style="436" customWidth="1"/>
    <col min="1030" max="1030" width="7.625" style="436" customWidth="1"/>
    <col min="1031" max="1031" width="5" style="436" customWidth="1"/>
    <col min="1032" max="1032" width="7.625" style="436" customWidth="1"/>
    <col min="1033" max="1033" width="7.5" style="436" customWidth="1"/>
    <col min="1034" max="1034" width="7.625" style="436" bestFit="1" customWidth="1"/>
    <col min="1035" max="1035" width="5.125" style="436" customWidth="1"/>
    <col min="1036" max="1036" width="15.375" style="436" customWidth="1"/>
    <col min="1037" max="1038" width="8.375" style="436" customWidth="1"/>
    <col min="1039" max="1039" width="12" style="436" customWidth="1"/>
    <col min="1040" max="1045" width="5" style="436" customWidth="1"/>
    <col min="1046" max="1280" width="9" style="436" customWidth="1"/>
    <col min="1281" max="1281" width="17.375" style="436" customWidth="1"/>
    <col min="1282" max="1282" width="6" style="436" bestFit="1" customWidth="1"/>
    <col min="1283" max="1283" width="5" style="436" customWidth="1"/>
    <col min="1284" max="1284" width="7.625" style="436" customWidth="1"/>
    <col min="1285" max="1285" width="5" style="436" customWidth="1"/>
    <col min="1286" max="1286" width="7.625" style="436" customWidth="1"/>
    <col min="1287" max="1287" width="5" style="436" customWidth="1"/>
    <col min="1288" max="1288" width="7.625" style="436" customWidth="1"/>
    <col min="1289" max="1289" width="7.5" style="436" customWidth="1"/>
    <col min="1290" max="1290" width="7.625" style="436" bestFit="1" customWidth="1"/>
    <col min="1291" max="1291" width="5.125" style="436" customWidth="1"/>
    <col min="1292" max="1292" width="15.375" style="436" customWidth="1"/>
    <col min="1293" max="1294" width="8.375" style="436" customWidth="1"/>
    <col min="1295" max="1295" width="12" style="436" customWidth="1"/>
    <col min="1296" max="1301" width="5" style="436" customWidth="1"/>
    <col min="1302" max="1536" width="9" style="436" customWidth="1"/>
    <col min="1537" max="1537" width="17.375" style="436" customWidth="1"/>
    <col min="1538" max="1538" width="6" style="436" bestFit="1" customWidth="1"/>
    <col min="1539" max="1539" width="5" style="436" customWidth="1"/>
    <col min="1540" max="1540" width="7.625" style="436" customWidth="1"/>
    <col min="1541" max="1541" width="5" style="436" customWidth="1"/>
    <col min="1542" max="1542" width="7.625" style="436" customWidth="1"/>
    <col min="1543" max="1543" width="5" style="436" customWidth="1"/>
    <col min="1544" max="1544" width="7.625" style="436" customWidth="1"/>
    <col min="1545" max="1545" width="7.5" style="436" customWidth="1"/>
    <col min="1546" max="1546" width="7.625" style="436" bestFit="1" customWidth="1"/>
    <col min="1547" max="1547" width="5.125" style="436" customWidth="1"/>
    <col min="1548" max="1548" width="15.375" style="436" customWidth="1"/>
    <col min="1549" max="1550" width="8.375" style="436" customWidth="1"/>
    <col min="1551" max="1551" width="12" style="436" customWidth="1"/>
    <col min="1552" max="1557" width="5" style="436" customWidth="1"/>
    <col min="1558" max="1792" width="9" style="436" customWidth="1"/>
    <col min="1793" max="1793" width="17.375" style="436" customWidth="1"/>
    <col min="1794" max="1794" width="6" style="436" bestFit="1" customWidth="1"/>
    <col min="1795" max="1795" width="5" style="436" customWidth="1"/>
    <col min="1796" max="1796" width="7.625" style="436" customWidth="1"/>
    <col min="1797" max="1797" width="5" style="436" customWidth="1"/>
    <col min="1798" max="1798" width="7.625" style="436" customWidth="1"/>
    <col min="1799" max="1799" width="5" style="436" customWidth="1"/>
    <col min="1800" max="1800" width="7.625" style="436" customWidth="1"/>
    <col min="1801" max="1801" width="7.5" style="436" customWidth="1"/>
    <col min="1802" max="1802" width="7.625" style="436" bestFit="1" customWidth="1"/>
    <col min="1803" max="1803" width="5.125" style="436" customWidth="1"/>
    <col min="1804" max="1804" width="15.375" style="436" customWidth="1"/>
    <col min="1805" max="1806" width="8.375" style="436" customWidth="1"/>
    <col min="1807" max="1807" width="12" style="436" customWidth="1"/>
    <col min="1808" max="1813" width="5" style="436" customWidth="1"/>
    <col min="1814" max="2048" width="9" style="436" customWidth="1"/>
    <col min="2049" max="2049" width="17.375" style="436" customWidth="1"/>
    <col min="2050" max="2050" width="6" style="436" bestFit="1" customWidth="1"/>
    <col min="2051" max="2051" width="5" style="436" customWidth="1"/>
    <col min="2052" max="2052" width="7.625" style="436" customWidth="1"/>
    <col min="2053" max="2053" width="5" style="436" customWidth="1"/>
    <col min="2054" max="2054" width="7.625" style="436" customWidth="1"/>
    <col min="2055" max="2055" width="5" style="436" customWidth="1"/>
    <col min="2056" max="2056" width="7.625" style="436" customWidth="1"/>
    <col min="2057" max="2057" width="7.5" style="436" customWidth="1"/>
    <col min="2058" max="2058" width="7.625" style="436" bestFit="1" customWidth="1"/>
    <col min="2059" max="2059" width="5.125" style="436" customWidth="1"/>
    <col min="2060" max="2060" width="15.375" style="436" customWidth="1"/>
    <col min="2061" max="2062" width="8.375" style="436" customWidth="1"/>
    <col min="2063" max="2063" width="12" style="436" customWidth="1"/>
    <col min="2064" max="2069" width="5" style="436" customWidth="1"/>
    <col min="2070" max="2304" width="9" style="436" customWidth="1"/>
    <col min="2305" max="2305" width="17.375" style="436" customWidth="1"/>
    <col min="2306" max="2306" width="6" style="436" bestFit="1" customWidth="1"/>
    <col min="2307" max="2307" width="5" style="436" customWidth="1"/>
    <col min="2308" max="2308" width="7.625" style="436" customWidth="1"/>
    <col min="2309" max="2309" width="5" style="436" customWidth="1"/>
    <col min="2310" max="2310" width="7.625" style="436" customWidth="1"/>
    <col min="2311" max="2311" width="5" style="436" customWidth="1"/>
    <col min="2312" max="2312" width="7.625" style="436" customWidth="1"/>
    <col min="2313" max="2313" width="7.5" style="436" customWidth="1"/>
    <col min="2314" max="2314" width="7.625" style="436" bestFit="1" customWidth="1"/>
    <col min="2315" max="2315" width="5.125" style="436" customWidth="1"/>
    <col min="2316" max="2316" width="15.375" style="436" customWidth="1"/>
    <col min="2317" max="2318" width="8.375" style="436" customWidth="1"/>
    <col min="2319" max="2319" width="12" style="436" customWidth="1"/>
    <col min="2320" max="2325" width="5" style="436" customWidth="1"/>
    <col min="2326" max="2560" width="9" style="436" customWidth="1"/>
    <col min="2561" max="2561" width="17.375" style="436" customWidth="1"/>
    <col min="2562" max="2562" width="6" style="436" bestFit="1" customWidth="1"/>
    <col min="2563" max="2563" width="5" style="436" customWidth="1"/>
    <col min="2564" max="2564" width="7.625" style="436" customWidth="1"/>
    <col min="2565" max="2565" width="5" style="436" customWidth="1"/>
    <col min="2566" max="2566" width="7.625" style="436" customWidth="1"/>
    <col min="2567" max="2567" width="5" style="436" customWidth="1"/>
    <col min="2568" max="2568" width="7.625" style="436" customWidth="1"/>
    <col min="2569" max="2569" width="7.5" style="436" customWidth="1"/>
    <col min="2570" max="2570" width="7.625" style="436" bestFit="1" customWidth="1"/>
    <col min="2571" max="2571" width="5.125" style="436" customWidth="1"/>
    <col min="2572" max="2572" width="15.375" style="436" customWidth="1"/>
    <col min="2573" max="2574" width="8.375" style="436" customWidth="1"/>
    <col min="2575" max="2575" width="12" style="436" customWidth="1"/>
    <col min="2576" max="2581" width="5" style="436" customWidth="1"/>
    <col min="2582" max="2816" width="9" style="436" customWidth="1"/>
    <col min="2817" max="2817" width="17.375" style="436" customWidth="1"/>
    <col min="2818" max="2818" width="6" style="436" bestFit="1" customWidth="1"/>
    <col min="2819" max="2819" width="5" style="436" customWidth="1"/>
    <col min="2820" max="2820" width="7.625" style="436" customWidth="1"/>
    <col min="2821" max="2821" width="5" style="436" customWidth="1"/>
    <col min="2822" max="2822" width="7.625" style="436" customWidth="1"/>
    <col min="2823" max="2823" width="5" style="436" customWidth="1"/>
    <col min="2824" max="2824" width="7.625" style="436" customWidth="1"/>
    <col min="2825" max="2825" width="7.5" style="436" customWidth="1"/>
    <col min="2826" max="2826" width="7.625" style="436" bestFit="1" customWidth="1"/>
    <col min="2827" max="2827" width="5.125" style="436" customWidth="1"/>
    <col min="2828" max="2828" width="15.375" style="436" customWidth="1"/>
    <col min="2829" max="2830" width="8.375" style="436" customWidth="1"/>
    <col min="2831" max="2831" width="12" style="436" customWidth="1"/>
    <col min="2832" max="2837" width="5" style="436" customWidth="1"/>
    <col min="2838" max="3072" width="9" style="436" customWidth="1"/>
    <col min="3073" max="3073" width="17.375" style="436" customWidth="1"/>
    <col min="3074" max="3074" width="6" style="436" bestFit="1" customWidth="1"/>
    <col min="3075" max="3075" width="5" style="436" customWidth="1"/>
    <col min="3076" max="3076" width="7.625" style="436" customWidth="1"/>
    <col min="3077" max="3077" width="5" style="436" customWidth="1"/>
    <col min="3078" max="3078" width="7.625" style="436" customWidth="1"/>
    <col min="3079" max="3079" width="5" style="436" customWidth="1"/>
    <col min="3080" max="3080" width="7.625" style="436" customWidth="1"/>
    <col min="3081" max="3081" width="7.5" style="436" customWidth="1"/>
    <col min="3082" max="3082" width="7.625" style="436" bestFit="1" customWidth="1"/>
    <col min="3083" max="3083" width="5.125" style="436" customWidth="1"/>
    <col min="3084" max="3084" width="15.375" style="436" customWidth="1"/>
    <col min="3085" max="3086" width="8.375" style="436" customWidth="1"/>
    <col min="3087" max="3087" width="12" style="436" customWidth="1"/>
    <col min="3088" max="3093" width="5" style="436" customWidth="1"/>
    <col min="3094" max="3328" width="9" style="436" customWidth="1"/>
    <col min="3329" max="3329" width="17.375" style="436" customWidth="1"/>
    <col min="3330" max="3330" width="6" style="436" bestFit="1" customWidth="1"/>
    <col min="3331" max="3331" width="5" style="436" customWidth="1"/>
    <col min="3332" max="3332" width="7.625" style="436" customWidth="1"/>
    <col min="3333" max="3333" width="5" style="436" customWidth="1"/>
    <col min="3334" max="3334" width="7.625" style="436" customWidth="1"/>
    <col min="3335" max="3335" width="5" style="436" customWidth="1"/>
    <col min="3336" max="3336" width="7.625" style="436" customWidth="1"/>
    <col min="3337" max="3337" width="7.5" style="436" customWidth="1"/>
    <col min="3338" max="3338" width="7.625" style="436" bestFit="1" customWidth="1"/>
    <col min="3339" max="3339" width="5.125" style="436" customWidth="1"/>
    <col min="3340" max="3340" width="15.375" style="436" customWidth="1"/>
    <col min="3341" max="3342" width="8.375" style="436" customWidth="1"/>
    <col min="3343" max="3343" width="12" style="436" customWidth="1"/>
    <col min="3344" max="3349" width="5" style="436" customWidth="1"/>
    <col min="3350" max="3584" width="9" style="436" customWidth="1"/>
    <col min="3585" max="3585" width="17.375" style="436" customWidth="1"/>
    <col min="3586" max="3586" width="6" style="436" bestFit="1" customWidth="1"/>
    <col min="3587" max="3587" width="5" style="436" customWidth="1"/>
    <col min="3588" max="3588" width="7.625" style="436" customWidth="1"/>
    <col min="3589" max="3589" width="5" style="436" customWidth="1"/>
    <col min="3590" max="3590" width="7.625" style="436" customWidth="1"/>
    <col min="3591" max="3591" width="5" style="436" customWidth="1"/>
    <col min="3592" max="3592" width="7.625" style="436" customWidth="1"/>
    <col min="3593" max="3593" width="7.5" style="436" customWidth="1"/>
    <col min="3594" max="3594" width="7.625" style="436" bestFit="1" customWidth="1"/>
    <col min="3595" max="3595" width="5.125" style="436" customWidth="1"/>
    <col min="3596" max="3596" width="15.375" style="436" customWidth="1"/>
    <col min="3597" max="3598" width="8.375" style="436" customWidth="1"/>
    <col min="3599" max="3599" width="12" style="436" customWidth="1"/>
    <col min="3600" max="3605" width="5" style="436" customWidth="1"/>
    <col min="3606" max="3840" width="9" style="436" customWidth="1"/>
    <col min="3841" max="3841" width="17.375" style="436" customWidth="1"/>
    <col min="3842" max="3842" width="6" style="436" bestFit="1" customWidth="1"/>
    <col min="3843" max="3843" width="5" style="436" customWidth="1"/>
    <col min="3844" max="3844" width="7.625" style="436" customWidth="1"/>
    <col min="3845" max="3845" width="5" style="436" customWidth="1"/>
    <col min="3846" max="3846" width="7.625" style="436" customWidth="1"/>
    <col min="3847" max="3847" width="5" style="436" customWidth="1"/>
    <col min="3848" max="3848" width="7.625" style="436" customWidth="1"/>
    <col min="3849" max="3849" width="7.5" style="436" customWidth="1"/>
    <col min="3850" max="3850" width="7.625" style="436" bestFit="1" customWidth="1"/>
    <col min="3851" max="3851" width="5.125" style="436" customWidth="1"/>
    <col min="3852" max="3852" width="15.375" style="436" customWidth="1"/>
    <col min="3853" max="3854" width="8.375" style="436" customWidth="1"/>
    <col min="3855" max="3855" width="12" style="436" customWidth="1"/>
    <col min="3856" max="3861" width="5" style="436" customWidth="1"/>
    <col min="3862" max="4096" width="9" style="436" customWidth="1"/>
    <col min="4097" max="4097" width="17.375" style="436" customWidth="1"/>
    <col min="4098" max="4098" width="6" style="436" bestFit="1" customWidth="1"/>
    <col min="4099" max="4099" width="5" style="436" customWidth="1"/>
    <col min="4100" max="4100" width="7.625" style="436" customWidth="1"/>
    <col min="4101" max="4101" width="5" style="436" customWidth="1"/>
    <col min="4102" max="4102" width="7.625" style="436" customWidth="1"/>
    <col min="4103" max="4103" width="5" style="436" customWidth="1"/>
    <col min="4104" max="4104" width="7.625" style="436" customWidth="1"/>
    <col min="4105" max="4105" width="7.5" style="436" customWidth="1"/>
    <col min="4106" max="4106" width="7.625" style="436" bestFit="1" customWidth="1"/>
    <col min="4107" max="4107" width="5.125" style="436" customWidth="1"/>
    <col min="4108" max="4108" width="15.375" style="436" customWidth="1"/>
    <col min="4109" max="4110" width="8.375" style="436" customWidth="1"/>
    <col min="4111" max="4111" width="12" style="436" customWidth="1"/>
    <col min="4112" max="4117" width="5" style="436" customWidth="1"/>
    <col min="4118" max="4352" width="9" style="436" customWidth="1"/>
    <col min="4353" max="4353" width="17.375" style="436" customWidth="1"/>
    <col min="4354" max="4354" width="6" style="436" bestFit="1" customWidth="1"/>
    <col min="4355" max="4355" width="5" style="436" customWidth="1"/>
    <col min="4356" max="4356" width="7.625" style="436" customWidth="1"/>
    <col min="4357" max="4357" width="5" style="436" customWidth="1"/>
    <col min="4358" max="4358" width="7.625" style="436" customWidth="1"/>
    <col min="4359" max="4359" width="5" style="436" customWidth="1"/>
    <col min="4360" max="4360" width="7.625" style="436" customWidth="1"/>
    <col min="4361" max="4361" width="7.5" style="436" customWidth="1"/>
    <col min="4362" max="4362" width="7.625" style="436" bestFit="1" customWidth="1"/>
    <col min="4363" max="4363" width="5.125" style="436" customWidth="1"/>
    <col min="4364" max="4364" width="15.375" style="436" customWidth="1"/>
    <col min="4365" max="4366" width="8.375" style="436" customWidth="1"/>
    <col min="4367" max="4367" width="12" style="436" customWidth="1"/>
    <col min="4368" max="4373" width="5" style="436" customWidth="1"/>
    <col min="4374" max="4608" width="9" style="436" customWidth="1"/>
    <col min="4609" max="4609" width="17.375" style="436" customWidth="1"/>
    <col min="4610" max="4610" width="6" style="436" bestFit="1" customWidth="1"/>
    <col min="4611" max="4611" width="5" style="436" customWidth="1"/>
    <col min="4612" max="4612" width="7.625" style="436" customWidth="1"/>
    <col min="4613" max="4613" width="5" style="436" customWidth="1"/>
    <col min="4614" max="4614" width="7.625" style="436" customWidth="1"/>
    <col min="4615" max="4615" width="5" style="436" customWidth="1"/>
    <col min="4616" max="4616" width="7.625" style="436" customWidth="1"/>
    <col min="4617" max="4617" width="7.5" style="436" customWidth="1"/>
    <col min="4618" max="4618" width="7.625" style="436" bestFit="1" customWidth="1"/>
    <col min="4619" max="4619" width="5.125" style="436" customWidth="1"/>
    <col min="4620" max="4620" width="15.375" style="436" customWidth="1"/>
    <col min="4621" max="4622" width="8.375" style="436" customWidth="1"/>
    <col min="4623" max="4623" width="12" style="436" customWidth="1"/>
    <col min="4624" max="4629" width="5" style="436" customWidth="1"/>
    <col min="4630" max="4864" width="9" style="436" customWidth="1"/>
    <col min="4865" max="4865" width="17.375" style="436" customWidth="1"/>
    <col min="4866" max="4866" width="6" style="436" bestFit="1" customWidth="1"/>
    <col min="4867" max="4867" width="5" style="436" customWidth="1"/>
    <col min="4868" max="4868" width="7.625" style="436" customWidth="1"/>
    <col min="4869" max="4869" width="5" style="436" customWidth="1"/>
    <col min="4870" max="4870" width="7.625" style="436" customWidth="1"/>
    <col min="4871" max="4871" width="5" style="436" customWidth="1"/>
    <col min="4872" max="4872" width="7.625" style="436" customWidth="1"/>
    <col min="4873" max="4873" width="7.5" style="436" customWidth="1"/>
    <col min="4874" max="4874" width="7.625" style="436" bestFit="1" customWidth="1"/>
    <col min="4875" max="4875" width="5.125" style="436" customWidth="1"/>
    <col min="4876" max="4876" width="15.375" style="436" customWidth="1"/>
    <col min="4877" max="4878" width="8.375" style="436" customWidth="1"/>
    <col min="4879" max="4879" width="12" style="436" customWidth="1"/>
    <col min="4880" max="4885" width="5" style="436" customWidth="1"/>
    <col min="4886" max="5120" width="9" style="436" customWidth="1"/>
    <col min="5121" max="5121" width="17.375" style="436" customWidth="1"/>
    <col min="5122" max="5122" width="6" style="436" bestFit="1" customWidth="1"/>
    <col min="5123" max="5123" width="5" style="436" customWidth="1"/>
    <col min="5124" max="5124" width="7.625" style="436" customWidth="1"/>
    <col min="5125" max="5125" width="5" style="436" customWidth="1"/>
    <col min="5126" max="5126" width="7.625" style="436" customWidth="1"/>
    <col min="5127" max="5127" width="5" style="436" customWidth="1"/>
    <col min="5128" max="5128" width="7.625" style="436" customWidth="1"/>
    <col min="5129" max="5129" width="7.5" style="436" customWidth="1"/>
    <col min="5130" max="5130" width="7.625" style="436" bestFit="1" customWidth="1"/>
    <col min="5131" max="5131" width="5.125" style="436" customWidth="1"/>
    <col min="5132" max="5132" width="15.375" style="436" customWidth="1"/>
    <col min="5133" max="5134" width="8.375" style="436" customWidth="1"/>
    <col min="5135" max="5135" width="12" style="436" customWidth="1"/>
    <col min="5136" max="5141" width="5" style="436" customWidth="1"/>
    <col min="5142" max="5376" width="9" style="436" customWidth="1"/>
    <col min="5377" max="5377" width="17.375" style="436" customWidth="1"/>
    <col min="5378" max="5378" width="6" style="436" bestFit="1" customWidth="1"/>
    <col min="5379" max="5379" width="5" style="436" customWidth="1"/>
    <col min="5380" max="5380" width="7.625" style="436" customWidth="1"/>
    <col min="5381" max="5381" width="5" style="436" customWidth="1"/>
    <col min="5382" max="5382" width="7.625" style="436" customWidth="1"/>
    <col min="5383" max="5383" width="5" style="436" customWidth="1"/>
    <col min="5384" max="5384" width="7.625" style="436" customWidth="1"/>
    <col min="5385" max="5385" width="7.5" style="436" customWidth="1"/>
    <col min="5386" max="5386" width="7.625" style="436" bestFit="1" customWidth="1"/>
    <col min="5387" max="5387" width="5.125" style="436" customWidth="1"/>
    <col min="5388" max="5388" width="15.375" style="436" customWidth="1"/>
    <col min="5389" max="5390" width="8.375" style="436" customWidth="1"/>
    <col min="5391" max="5391" width="12" style="436" customWidth="1"/>
    <col min="5392" max="5397" width="5" style="436" customWidth="1"/>
    <col min="5398" max="5632" width="9" style="436" customWidth="1"/>
    <col min="5633" max="5633" width="17.375" style="436" customWidth="1"/>
    <col min="5634" max="5634" width="6" style="436" bestFit="1" customWidth="1"/>
    <col min="5635" max="5635" width="5" style="436" customWidth="1"/>
    <col min="5636" max="5636" width="7.625" style="436" customWidth="1"/>
    <col min="5637" max="5637" width="5" style="436" customWidth="1"/>
    <col min="5638" max="5638" width="7.625" style="436" customWidth="1"/>
    <col min="5639" max="5639" width="5" style="436" customWidth="1"/>
    <col min="5640" max="5640" width="7.625" style="436" customWidth="1"/>
    <col min="5641" max="5641" width="7.5" style="436" customWidth="1"/>
    <col min="5642" max="5642" width="7.625" style="436" bestFit="1" customWidth="1"/>
    <col min="5643" max="5643" width="5.125" style="436" customWidth="1"/>
    <col min="5644" max="5644" width="15.375" style="436" customWidth="1"/>
    <col min="5645" max="5646" width="8.375" style="436" customWidth="1"/>
    <col min="5647" max="5647" width="12" style="436" customWidth="1"/>
    <col min="5648" max="5653" width="5" style="436" customWidth="1"/>
    <col min="5654" max="5888" width="9" style="436" customWidth="1"/>
    <col min="5889" max="5889" width="17.375" style="436" customWidth="1"/>
    <col min="5890" max="5890" width="6" style="436" bestFit="1" customWidth="1"/>
    <col min="5891" max="5891" width="5" style="436" customWidth="1"/>
    <col min="5892" max="5892" width="7.625" style="436" customWidth="1"/>
    <col min="5893" max="5893" width="5" style="436" customWidth="1"/>
    <col min="5894" max="5894" width="7.625" style="436" customWidth="1"/>
    <col min="5895" max="5895" width="5" style="436" customWidth="1"/>
    <col min="5896" max="5896" width="7.625" style="436" customWidth="1"/>
    <col min="5897" max="5897" width="7.5" style="436" customWidth="1"/>
    <col min="5898" max="5898" width="7.625" style="436" bestFit="1" customWidth="1"/>
    <col min="5899" max="5899" width="5.125" style="436" customWidth="1"/>
    <col min="5900" max="5900" width="15.375" style="436" customWidth="1"/>
    <col min="5901" max="5902" width="8.375" style="436" customWidth="1"/>
    <col min="5903" max="5903" width="12" style="436" customWidth="1"/>
    <col min="5904" max="5909" width="5" style="436" customWidth="1"/>
    <col min="5910" max="6144" width="9" style="436" customWidth="1"/>
    <col min="6145" max="6145" width="17.375" style="436" customWidth="1"/>
    <col min="6146" max="6146" width="6" style="436" bestFit="1" customWidth="1"/>
    <col min="6147" max="6147" width="5" style="436" customWidth="1"/>
    <col min="6148" max="6148" width="7.625" style="436" customWidth="1"/>
    <col min="6149" max="6149" width="5" style="436" customWidth="1"/>
    <col min="6150" max="6150" width="7.625" style="436" customWidth="1"/>
    <col min="6151" max="6151" width="5" style="436" customWidth="1"/>
    <col min="6152" max="6152" width="7.625" style="436" customWidth="1"/>
    <col min="6153" max="6153" width="7.5" style="436" customWidth="1"/>
    <col min="6154" max="6154" width="7.625" style="436" bestFit="1" customWidth="1"/>
    <col min="6155" max="6155" width="5.125" style="436" customWidth="1"/>
    <col min="6156" max="6156" width="15.375" style="436" customWidth="1"/>
    <col min="6157" max="6158" width="8.375" style="436" customWidth="1"/>
    <col min="6159" max="6159" width="12" style="436" customWidth="1"/>
    <col min="6160" max="6165" width="5" style="436" customWidth="1"/>
    <col min="6166" max="6400" width="9" style="436" customWidth="1"/>
    <col min="6401" max="6401" width="17.375" style="436" customWidth="1"/>
    <col min="6402" max="6402" width="6" style="436" bestFit="1" customWidth="1"/>
    <col min="6403" max="6403" width="5" style="436" customWidth="1"/>
    <col min="6404" max="6404" width="7.625" style="436" customWidth="1"/>
    <col min="6405" max="6405" width="5" style="436" customWidth="1"/>
    <col min="6406" max="6406" width="7.625" style="436" customWidth="1"/>
    <col min="6407" max="6407" width="5" style="436" customWidth="1"/>
    <col min="6408" max="6408" width="7.625" style="436" customWidth="1"/>
    <col min="6409" max="6409" width="7.5" style="436" customWidth="1"/>
    <col min="6410" max="6410" width="7.625" style="436" bestFit="1" customWidth="1"/>
    <col min="6411" max="6411" width="5.125" style="436" customWidth="1"/>
    <col min="6412" max="6412" width="15.375" style="436" customWidth="1"/>
    <col min="6413" max="6414" width="8.375" style="436" customWidth="1"/>
    <col min="6415" max="6415" width="12" style="436" customWidth="1"/>
    <col min="6416" max="6421" width="5" style="436" customWidth="1"/>
    <col min="6422" max="6656" width="9" style="436" customWidth="1"/>
    <col min="6657" max="6657" width="17.375" style="436" customWidth="1"/>
    <col min="6658" max="6658" width="6" style="436" bestFit="1" customWidth="1"/>
    <col min="6659" max="6659" width="5" style="436" customWidth="1"/>
    <col min="6660" max="6660" width="7.625" style="436" customWidth="1"/>
    <col min="6661" max="6661" width="5" style="436" customWidth="1"/>
    <col min="6662" max="6662" width="7.625" style="436" customWidth="1"/>
    <col min="6663" max="6663" width="5" style="436" customWidth="1"/>
    <col min="6664" max="6664" width="7.625" style="436" customWidth="1"/>
    <col min="6665" max="6665" width="7.5" style="436" customWidth="1"/>
    <col min="6666" max="6666" width="7.625" style="436" bestFit="1" customWidth="1"/>
    <col min="6667" max="6667" width="5.125" style="436" customWidth="1"/>
    <col min="6668" max="6668" width="15.375" style="436" customWidth="1"/>
    <col min="6669" max="6670" width="8.375" style="436" customWidth="1"/>
    <col min="6671" max="6671" width="12" style="436" customWidth="1"/>
    <col min="6672" max="6677" width="5" style="436" customWidth="1"/>
    <col min="6678" max="6912" width="9" style="436" customWidth="1"/>
    <col min="6913" max="6913" width="17.375" style="436" customWidth="1"/>
    <col min="6914" max="6914" width="6" style="436" bestFit="1" customWidth="1"/>
    <col min="6915" max="6915" width="5" style="436" customWidth="1"/>
    <col min="6916" max="6916" width="7.625" style="436" customWidth="1"/>
    <col min="6917" max="6917" width="5" style="436" customWidth="1"/>
    <col min="6918" max="6918" width="7.625" style="436" customWidth="1"/>
    <col min="6919" max="6919" width="5" style="436" customWidth="1"/>
    <col min="6920" max="6920" width="7.625" style="436" customWidth="1"/>
    <col min="6921" max="6921" width="7.5" style="436" customWidth="1"/>
    <col min="6922" max="6922" width="7.625" style="436" bestFit="1" customWidth="1"/>
    <col min="6923" max="6923" width="5.125" style="436" customWidth="1"/>
    <col min="6924" max="6924" width="15.375" style="436" customWidth="1"/>
    <col min="6925" max="6926" width="8.375" style="436" customWidth="1"/>
    <col min="6927" max="6927" width="12" style="436" customWidth="1"/>
    <col min="6928" max="6933" width="5" style="436" customWidth="1"/>
    <col min="6934" max="7168" width="9" style="436" customWidth="1"/>
    <col min="7169" max="7169" width="17.375" style="436" customWidth="1"/>
    <col min="7170" max="7170" width="6" style="436" bestFit="1" customWidth="1"/>
    <col min="7171" max="7171" width="5" style="436" customWidth="1"/>
    <col min="7172" max="7172" width="7.625" style="436" customWidth="1"/>
    <col min="7173" max="7173" width="5" style="436" customWidth="1"/>
    <col min="7174" max="7174" width="7.625" style="436" customWidth="1"/>
    <col min="7175" max="7175" width="5" style="436" customWidth="1"/>
    <col min="7176" max="7176" width="7.625" style="436" customWidth="1"/>
    <col min="7177" max="7177" width="7.5" style="436" customWidth="1"/>
    <col min="7178" max="7178" width="7.625" style="436" bestFit="1" customWidth="1"/>
    <col min="7179" max="7179" width="5.125" style="436" customWidth="1"/>
    <col min="7180" max="7180" width="15.375" style="436" customWidth="1"/>
    <col min="7181" max="7182" width="8.375" style="436" customWidth="1"/>
    <col min="7183" max="7183" width="12" style="436" customWidth="1"/>
    <col min="7184" max="7189" width="5" style="436" customWidth="1"/>
    <col min="7190" max="7424" width="9" style="436" customWidth="1"/>
    <col min="7425" max="7425" width="17.375" style="436" customWidth="1"/>
    <col min="7426" max="7426" width="6" style="436" bestFit="1" customWidth="1"/>
    <col min="7427" max="7427" width="5" style="436" customWidth="1"/>
    <col min="7428" max="7428" width="7.625" style="436" customWidth="1"/>
    <col min="7429" max="7429" width="5" style="436" customWidth="1"/>
    <col min="7430" max="7430" width="7.625" style="436" customWidth="1"/>
    <col min="7431" max="7431" width="5" style="436" customWidth="1"/>
    <col min="7432" max="7432" width="7.625" style="436" customWidth="1"/>
    <col min="7433" max="7433" width="7.5" style="436" customWidth="1"/>
    <col min="7434" max="7434" width="7.625" style="436" bestFit="1" customWidth="1"/>
    <col min="7435" max="7435" width="5.125" style="436" customWidth="1"/>
    <col min="7436" max="7436" width="15.375" style="436" customWidth="1"/>
    <col min="7437" max="7438" width="8.375" style="436" customWidth="1"/>
    <col min="7439" max="7439" width="12" style="436" customWidth="1"/>
    <col min="7440" max="7445" width="5" style="436" customWidth="1"/>
    <col min="7446" max="7680" width="9" style="436" customWidth="1"/>
    <col min="7681" max="7681" width="17.375" style="436" customWidth="1"/>
    <col min="7682" max="7682" width="6" style="436" bestFit="1" customWidth="1"/>
    <col min="7683" max="7683" width="5" style="436" customWidth="1"/>
    <col min="7684" max="7684" width="7.625" style="436" customWidth="1"/>
    <col min="7685" max="7685" width="5" style="436" customWidth="1"/>
    <col min="7686" max="7686" width="7.625" style="436" customWidth="1"/>
    <col min="7687" max="7687" width="5" style="436" customWidth="1"/>
    <col min="7688" max="7688" width="7.625" style="436" customWidth="1"/>
    <col min="7689" max="7689" width="7.5" style="436" customWidth="1"/>
    <col min="7690" max="7690" width="7.625" style="436" bestFit="1" customWidth="1"/>
    <col min="7691" max="7691" width="5.125" style="436" customWidth="1"/>
    <col min="7692" max="7692" width="15.375" style="436" customWidth="1"/>
    <col min="7693" max="7694" width="8.375" style="436" customWidth="1"/>
    <col min="7695" max="7695" width="12" style="436" customWidth="1"/>
    <col min="7696" max="7701" width="5" style="436" customWidth="1"/>
    <col min="7702" max="7936" width="9" style="436" customWidth="1"/>
    <col min="7937" max="7937" width="17.375" style="436" customWidth="1"/>
    <col min="7938" max="7938" width="6" style="436" bestFit="1" customWidth="1"/>
    <col min="7939" max="7939" width="5" style="436" customWidth="1"/>
    <col min="7940" max="7940" width="7.625" style="436" customWidth="1"/>
    <col min="7941" max="7941" width="5" style="436" customWidth="1"/>
    <col min="7942" max="7942" width="7.625" style="436" customWidth="1"/>
    <col min="7943" max="7943" width="5" style="436" customWidth="1"/>
    <col min="7944" max="7944" width="7.625" style="436" customWidth="1"/>
    <col min="7945" max="7945" width="7.5" style="436" customWidth="1"/>
    <col min="7946" max="7946" width="7.625" style="436" bestFit="1" customWidth="1"/>
    <col min="7947" max="7947" width="5.125" style="436" customWidth="1"/>
    <col min="7948" max="7948" width="15.375" style="436" customWidth="1"/>
    <col min="7949" max="7950" width="8.375" style="436" customWidth="1"/>
    <col min="7951" max="7951" width="12" style="436" customWidth="1"/>
    <col min="7952" max="7957" width="5" style="436" customWidth="1"/>
    <col min="7958" max="8192" width="9" style="436" customWidth="1"/>
    <col min="8193" max="8193" width="17.375" style="436" customWidth="1"/>
    <col min="8194" max="8194" width="6" style="436" bestFit="1" customWidth="1"/>
    <col min="8195" max="8195" width="5" style="436" customWidth="1"/>
    <col min="8196" max="8196" width="7.625" style="436" customWidth="1"/>
    <col min="8197" max="8197" width="5" style="436" customWidth="1"/>
    <col min="8198" max="8198" width="7.625" style="436" customWidth="1"/>
    <col min="8199" max="8199" width="5" style="436" customWidth="1"/>
    <col min="8200" max="8200" width="7.625" style="436" customWidth="1"/>
    <col min="8201" max="8201" width="7.5" style="436" customWidth="1"/>
    <col min="8202" max="8202" width="7.625" style="436" bestFit="1" customWidth="1"/>
    <col min="8203" max="8203" width="5.125" style="436" customWidth="1"/>
    <col min="8204" max="8204" width="15.375" style="436" customWidth="1"/>
    <col min="8205" max="8206" width="8.375" style="436" customWidth="1"/>
    <col min="8207" max="8207" width="12" style="436" customWidth="1"/>
    <col min="8208" max="8213" width="5" style="436" customWidth="1"/>
    <col min="8214" max="8448" width="9" style="436" customWidth="1"/>
    <col min="8449" max="8449" width="17.375" style="436" customWidth="1"/>
    <col min="8450" max="8450" width="6" style="436" bestFit="1" customWidth="1"/>
    <col min="8451" max="8451" width="5" style="436" customWidth="1"/>
    <col min="8452" max="8452" width="7.625" style="436" customWidth="1"/>
    <col min="8453" max="8453" width="5" style="436" customWidth="1"/>
    <col min="8454" max="8454" width="7.625" style="436" customWidth="1"/>
    <col min="8455" max="8455" width="5" style="436" customWidth="1"/>
    <col min="8456" max="8456" width="7.625" style="436" customWidth="1"/>
    <col min="8457" max="8457" width="7.5" style="436" customWidth="1"/>
    <col min="8458" max="8458" width="7.625" style="436" bestFit="1" customWidth="1"/>
    <col min="8459" max="8459" width="5.125" style="436" customWidth="1"/>
    <col min="8460" max="8460" width="15.375" style="436" customWidth="1"/>
    <col min="8461" max="8462" width="8.375" style="436" customWidth="1"/>
    <col min="8463" max="8463" width="12" style="436" customWidth="1"/>
    <col min="8464" max="8469" width="5" style="436" customWidth="1"/>
    <col min="8470" max="8704" width="9" style="436" customWidth="1"/>
    <col min="8705" max="8705" width="17.375" style="436" customWidth="1"/>
    <col min="8706" max="8706" width="6" style="436" bestFit="1" customWidth="1"/>
    <col min="8707" max="8707" width="5" style="436" customWidth="1"/>
    <col min="8708" max="8708" width="7.625" style="436" customWidth="1"/>
    <col min="8709" max="8709" width="5" style="436" customWidth="1"/>
    <col min="8710" max="8710" width="7.625" style="436" customWidth="1"/>
    <col min="8711" max="8711" width="5" style="436" customWidth="1"/>
    <col min="8712" max="8712" width="7.625" style="436" customWidth="1"/>
    <col min="8713" max="8713" width="7.5" style="436" customWidth="1"/>
    <col min="8714" max="8714" width="7.625" style="436" bestFit="1" customWidth="1"/>
    <col min="8715" max="8715" width="5.125" style="436" customWidth="1"/>
    <col min="8716" max="8716" width="15.375" style="436" customWidth="1"/>
    <col min="8717" max="8718" width="8.375" style="436" customWidth="1"/>
    <col min="8719" max="8719" width="12" style="436" customWidth="1"/>
    <col min="8720" max="8725" width="5" style="436" customWidth="1"/>
    <col min="8726" max="8960" width="9" style="436" customWidth="1"/>
    <col min="8961" max="8961" width="17.375" style="436" customWidth="1"/>
    <col min="8962" max="8962" width="6" style="436" bestFit="1" customWidth="1"/>
    <col min="8963" max="8963" width="5" style="436" customWidth="1"/>
    <col min="8964" max="8964" width="7.625" style="436" customWidth="1"/>
    <col min="8965" max="8965" width="5" style="436" customWidth="1"/>
    <col min="8966" max="8966" width="7.625" style="436" customWidth="1"/>
    <col min="8967" max="8967" width="5" style="436" customWidth="1"/>
    <col min="8968" max="8968" width="7.625" style="436" customWidth="1"/>
    <col min="8969" max="8969" width="7.5" style="436" customWidth="1"/>
    <col min="8970" max="8970" width="7.625" style="436" bestFit="1" customWidth="1"/>
    <col min="8971" max="8971" width="5.125" style="436" customWidth="1"/>
    <col min="8972" max="8972" width="15.375" style="436" customWidth="1"/>
    <col min="8973" max="8974" width="8.375" style="436" customWidth="1"/>
    <col min="8975" max="8975" width="12" style="436" customWidth="1"/>
    <col min="8976" max="8981" width="5" style="436" customWidth="1"/>
    <col min="8982" max="9216" width="9" style="436" customWidth="1"/>
    <col min="9217" max="9217" width="17.375" style="436" customWidth="1"/>
    <col min="9218" max="9218" width="6" style="436" bestFit="1" customWidth="1"/>
    <col min="9219" max="9219" width="5" style="436" customWidth="1"/>
    <col min="9220" max="9220" width="7.625" style="436" customWidth="1"/>
    <col min="9221" max="9221" width="5" style="436" customWidth="1"/>
    <col min="9222" max="9222" width="7.625" style="436" customWidth="1"/>
    <col min="9223" max="9223" width="5" style="436" customWidth="1"/>
    <col min="9224" max="9224" width="7.625" style="436" customWidth="1"/>
    <col min="9225" max="9225" width="7.5" style="436" customWidth="1"/>
    <col min="9226" max="9226" width="7.625" style="436" bestFit="1" customWidth="1"/>
    <col min="9227" max="9227" width="5.125" style="436" customWidth="1"/>
    <col min="9228" max="9228" width="15.375" style="436" customWidth="1"/>
    <col min="9229" max="9230" width="8.375" style="436" customWidth="1"/>
    <col min="9231" max="9231" width="12" style="436" customWidth="1"/>
    <col min="9232" max="9237" width="5" style="436" customWidth="1"/>
    <col min="9238" max="9472" width="9" style="436" customWidth="1"/>
    <col min="9473" max="9473" width="17.375" style="436" customWidth="1"/>
    <col min="9474" max="9474" width="6" style="436" bestFit="1" customWidth="1"/>
    <col min="9475" max="9475" width="5" style="436" customWidth="1"/>
    <col min="9476" max="9476" width="7.625" style="436" customWidth="1"/>
    <col min="9477" max="9477" width="5" style="436" customWidth="1"/>
    <col min="9478" max="9478" width="7.625" style="436" customWidth="1"/>
    <col min="9479" max="9479" width="5" style="436" customWidth="1"/>
    <col min="9480" max="9480" width="7.625" style="436" customWidth="1"/>
    <col min="9481" max="9481" width="7.5" style="436" customWidth="1"/>
    <col min="9482" max="9482" width="7.625" style="436" bestFit="1" customWidth="1"/>
    <col min="9483" max="9483" width="5.125" style="436" customWidth="1"/>
    <col min="9484" max="9484" width="15.375" style="436" customWidth="1"/>
    <col min="9485" max="9486" width="8.375" style="436" customWidth="1"/>
    <col min="9487" max="9487" width="12" style="436" customWidth="1"/>
    <col min="9488" max="9493" width="5" style="436" customWidth="1"/>
    <col min="9494" max="9728" width="9" style="436" customWidth="1"/>
    <col min="9729" max="9729" width="17.375" style="436" customWidth="1"/>
    <col min="9730" max="9730" width="6" style="436" bestFit="1" customWidth="1"/>
    <col min="9731" max="9731" width="5" style="436" customWidth="1"/>
    <col min="9732" max="9732" width="7.625" style="436" customWidth="1"/>
    <col min="9733" max="9733" width="5" style="436" customWidth="1"/>
    <col min="9734" max="9734" width="7.625" style="436" customWidth="1"/>
    <col min="9735" max="9735" width="5" style="436" customWidth="1"/>
    <col min="9736" max="9736" width="7.625" style="436" customWidth="1"/>
    <col min="9737" max="9737" width="7.5" style="436" customWidth="1"/>
    <col min="9738" max="9738" width="7.625" style="436" bestFit="1" customWidth="1"/>
    <col min="9739" max="9739" width="5.125" style="436" customWidth="1"/>
    <col min="9740" max="9740" width="15.375" style="436" customWidth="1"/>
    <col min="9741" max="9742" width="8.375" style="436" customWidth="1"/>
    <col min="9743" max="9743" width="12" style="436" customWidth="1"/>
    <col min="9744" max="9749" width="5" style="436" customWidth="1"/>
    <col min="9750" max="9984" width="9" style="436" customWidth="1"/>
    <col min="9985" max="9985" width="17.375" style="436" customWidth="1"/>
    <col min="9986" max="9986" width="6" style="436" bestFit="1" customWidth="1"/>
    <col min="9987" max="9987" width="5" style="436" customWidth="1"/>
    <col min="9988" max="9988" width="7.625" style="436" customWidth="1"/>
    <col min="9989" max="9989" width="5" style="436" customWidth="1"/>
    <col min="9990" max="9990" width="7.625" style="436" customWidth="1"/>
    <col min="9991" max="9991" width="5" style="436" customWidth="1"/>
    <col min="9992" max="9992" width="7.625" style="436" customWidth="1"/>
    <col min="9993" max="9993" width="7.5" style="436" customWidth="1"/>
    <col min="9994" max="9994" width="7.625" style="436" bestFit="1" customWidth="1"/>
    <col min="9995" max="9995" width="5.125" style="436" customWidth="1"/>
    <col min="9996" max="9996" width="15.375" style="436" customWidth="1"/>
    <col min="9997" max="9998" width="8.375" style="436" customWidth="1"/>
    <col min="9999" max="9999" width="12" style="436" customWidth="1"/>
    <col min="10000" max="10005" width="5" style="436" customWidth="1"/>
    <col min="10006" max="10240" width="9" style="436" customWidth="1"/>
    <col min="10241" max="10241" width="17.375" style="436" customWidth="1"/>
    <col min="10242" max="10242" width="6" style="436" bestFit="1" customWidth="1"/>
    <col min="10243" max="10243" width="5" style="436" customWidth="1"/>
    <col min="10244" max="10244" width="7.625" style="436" customWidth="1"/>
    <col min="10245" max="10245" width="5" style="436" customWidth="1"/>
    <col min="10246" max="10246" width="7.625" style="436" customWidth="1"/>
    <col min="10247" max="10247" width="5" style="436" customWidth="1"/>
    <col min="10248" max="10248" width="7.625" style="436" customWidth="1"/>
    <col min="10249" max="10249" width="7.5" style="436" customWidth="1"/>
    <col min="10250" max="10250" width="7.625" style="436" bestFit="1" customWidth="1"/>
    <col min="10251" max="10251" width="5.125" style="436" customWidth="1"/>
    <col min="10252" max="10252" width="15.375" style="436" customWidth="1"/>
    <col min="10253" max="10254" width="8.375" style="436" customWidth="1"/>
    <col min="10255" max="10255" width="12" style="436" customWidth="1"/>
    <col min="10256" max="10261" width="5" style="436" customWidth="1"/>
    <col min="10262" max="10496" width="9" style="436" customWidth="1"/>
    <col min="10497" max="10497" width="17.375" style="436" customWidth="1"/>
    <col min="10498" max="10498" width="6" style="436" bestFit="1" customWidth="1"/>
    <col min="10499" max="10499" width="5" style="436" customWidth="1"/>
    <col min="10500" max="10500" width="7.625" style="436" customWidth="1"/>
    <col min="10501" max="10501" width="5" style="436" customWidth="1"/>
    <col min="10502" max="10502" width="7.625" style="436" customWidth="1"/>
    <col min="10503" max="10503" width="5" style="436" customWidth="1"/>
    <col min="10504" max="10504" width="7.625" style="436" customWidth="1"/>
    <col min="10505" max="10505" width="7.5" style="436" customWidth="1"/>
    <col min="10506" max="10506" width="7.625" style="436" bestFit="1" customWidth="1"/>
    <col min="10507" max="10507" width="5.125" style="436" customWidth="1"/>
    <col min="10508" max="10508" width="15.375" style="436" customWidth="1"/>
    <col min="10509" max="10510" width="8.375" style="436" customWidth="1"/>
    <col min="10511" max="10511" width="12" style="436" customWidth="1"/>
    <col min="10512" max="10517" width="5" style="436" customWidth="1"/>
    <col min="10518" max="10752" width="9" style="436" customWidth="1"/>
    <col min="10753" max="10753" width="17.375" style="436" customWidth="1"/>
    <col min="10754" max="10754" width="6" style="436" bestFit="1" customWidth="1"/>
    <col min="10755" max="10755" width="5" style="436" customWidth="1"/>
    <col min="10756" max="10756" width="7.625" style="436" customWidth="1"/>
    <col min="10757" max="10757" width="5" style="436" customWidth="1"/>
    <col min="10758" max="10758" width="7.625" style="436" customWidth="1"/>
    <col min="10759" max="10759" width="5" style="436" customWidth="1"/>
    <col min="10760" max="10760" width="7.625" style="436" customWidth="1"/>
    <col min="10761" max="10761" width="7.5" style="436" customWidth="1"/>
    <col min="10762" max="10762" width="7.625" style="436" bestFit="1" customWidth="1"/>
    <col min="10763" max="10763" width="5.125" style="436" customWidth="1"/>
    <col min="10764" max="10764" width="15.375" style="436" customWidth="1"/>
    <col min="10765" max="10766" width="8.375" style="436" customWidth="1"/>
    <col min="10767" max="10767" width="12" style="436" customWidth="1"/>
    <col min="10768" max="10773" width="5" style="436" customWidth="1"/>
    <col min="10774" max="11008" width="9" style="436" customWidth="1"/>
    <col min="11009" max="11009" width="17.375" style="436" customWidth="1"/>
    <col min="11010" max="11010" width="6" style="436" bestFit="1" customWidth="1"/>
    <col min="11011" max="11011" width="5" style="436" customWidth="1"/>
    <col min="11012" max="11012" width="7.625" style="436" customWidth="1"/>
    <col min="11013" max="11013" width="5" style="436" customWidth="1"/>
    <col min="11014" max="11014" width="7.625" style="436" customWidth="1"/>
    <col min="11015" max="11015" width="5" style="436" customWidth="1"/>
    <col min="11016" max="11016" width="7.625" style="436" customWidth="1"/>
    <col min="11017" max="11017" width="7.5" style="436" customWidth="1"/>
    <col min="11018" max="11018" width="7.625" style="436" bestFit="1" customWidth="1"/>
    <col min="11019" max="11019" width="5.125" style="436" customWidth="1"/>
    <col min="11020" max="11020" width="15.375" style="436" customWidth="1"/>
    <col min="11021" max="11022" width="8.375" style="436" customWidth="1"/>
    <col min="11023" max="11023" width="12" style="436" customWidth="1"/>
    <col min="11024" max="11029" width="5" style="436" customWidth="1"/>
    <col min="11030" max="11264" width="9" style="436" customWidth="1"/>
    <col min="11265" max="11265" width="17.375" style="436" customWidth="1"/>
    <col min="11266" max="11266" width="6" style="436" bestFit="1" customWidth="1"/>
    <col min="11267" max="11267" width="5" style="436" customWidth="1"/>
    <col min="11268" max="11268" width="7.625" style="436" customWidth="1"/>
    <col min="11269" max="11269" width="5" style="436" customWidth="1"/>
    <col min="11270" max="11270" width="7.625" style="436" customWidth="1"/>
    <col min="11271" max="11271" width="5" style="436" customWidth="1"/>
    <col min="11272" max="11272" width="7.625" style="436" customWidth="1"/>
    <col min="11273" max="11273" width="7.5" style="436" customWidth="1"/>
    <col min="11274" max="11274" width="7.625" style="436" bestFit="1" customWidth="1"/>
    <col min="11275" max="11275" width="5.125" style="436" customWidth="1"/>
    <col min="11276" max="11276" width="15.375" style="436" customWidth="1"/>
    <col min="11277" max="11278" width="8.375" style="436" customWidth="1"/>
    <col min="11279" max="11279" width="12" style="436" customWidth="1"/>
    <col min="11280" max="11285" width="5" style="436" customWidth="1"/>
    <col min="11286" max="11520" width="9" style="436" customWidth="1"/>
    <col min="11521" max="11521" width="17.375" style="436" customWidth="1"/>
    <col min="11522" max="11522" width="6" style="436" bestFit="1" customWidth="1"/>
    <col min="11523" max="11523" width="5" style="436" customWidth="1"/>
    <col min="11524" max="11524" width="7.625" style="436" customWidth="1"/>
    <col min="11525" max="11525" width="5" style="436" customWidth="1"/>
    <col min="11526" max="11526" width="7.625" style="436" customWidth="1"/>
    <col min="11527" max="11527" width="5" style="436" customWidth="1"/>
    <col min="11528" max="11528" width="7.625" style="436" customWidth="1"/>
    <col min="11529" max="11529" width="7.5" style="436" customWidth="1"/>
    <col min="11530" max="11530" width="7.625" style="436" bestFit="1" customWidth="1"/>
    <col min="11531" max="11531" width="5.125" style="436" customWidth="1"/>
    <col min="11532" max="11532" width="15.375" style="436" customWidth="1"/>
    <col min="11533" max="11534" width="8.375" style="436" customWidth="1"/>
    <col min="11535" max="11535" width="12" style="436" customWidth="1"/>
    <col min="11536" max="11541" width="5" style="436" customWidth="1"/>
    <col min="11542" max="11776" width="9" style="436" customWidth="1"/>
    <col min="11777" max="11777" width="17.375" style="436" customWidth="1"/>
    <col min="11778" max="11778" width="6" style="436" bestFit="1" customWidth="1"/>
    <col min="11779" max="11779" width="5" style="436" customWidth="1"/>
    <col min="11780" max="11780" width="7.625" style="436" customWidth="1"/>
    <col min="11781" max="11781" width="5" style="436" customWidth="1"/>
    <col min="11782" max="11782" width="7.625" style="436" customWidth="1"/>
    <col min="11783" max="11783" width="5" style="436" customWidth="1"/>
    <col min="11784" max="11784" width="7.625" style="436" customWidth="1"/>
    <col min="11785" max="11785" width="7.5" style="436" customWidth="1"/>
    <col min="11786" max="11786" width="7.625" style="436" bestFit="1" customWidth="1"/>
    <col min="11787" max="11787" width="5.125" style="436" customWidth="1"/>
    <col min="11788" max="11788" width="15.375" style="436" customWidth="1"/>
    <col min="11789" max="11790" width="8.375" style="436" customWidth="1"/>
    <col min="11791" max="11791" width="12" style="436" customWidth="1"/>
    <col min="11792" max="11797" width="5" style="436" customWidth="1"/>
    <col min="11798" max="12032" width="9" style="436" customWidth="1"/>
    <col min="12033" max="12033" width="17.375" style="436" customWidth="1"/>
    <col min="12034" max="12034" width="6" style="436" bestFit="1" customWidth="1"/>
    <col min="12035" max="12035" width="5" style="436" customWidth="1"/>
    <col min="12036" max="12036" width="7.625" style="436" customWidth="1"/>
    <col min="12037" max="12037" width="5" style="436" customWidth="1"/>
    <col min="12038" max="12038" width="7.625" style="436" customWidth="1"/>
    <col min="12039" max="12039" width="5" style="436" customWidth="1"/>
    <col min="12040" max="12040" width="7.625" style="436" customWidth="1"/>
    <col min="12041" max="12041" width="7.5" style="436" customWidth="1"/>
    <col min="12042" max="12042" width="7.625" style="436" bestFit="1" customWidth="1"/>
    <col min="12043" max="12043" width="5.125" style="436" customWidth="1"/>
    <col min="12044" max="12044" width="15.375" style="436" customWidth="1"/>
    <col min="12045" max="12046" width="8.375" style="436" customWidth="1"/>
    <col min="12047" max="12047" width="12" style="436" customWidth="1"/>
    <col min="12048" max="12053" width="5" style="436" customWidth="1"/>
    <col min="12054" max="12288" width="9" style="436" customWidth="1"/>
    <col min="12289" max="12289" width="17.375" style="436" customWidth="1"/>
    <col min="12290" max="12290" width="6" style="436" bestFit="1" customWidth="1"/>
    <col min="12291" max="12291" width="5" style="436" customWidth="1"/>
    <col min="12292" max="12292" width="7.625" style="436" customWidth="1"/>
    <col min="12293" max="12293" width="5" style="436" customWidth="1"/>
    <col min="12294" max="12294" width="7.625" style="436" customWidth="1"/>
    <col min="12295" max="12295" width="5" style="436" customWidth="1"/>
    <col min="12296" max="12296" width="7.625" style="436" customWidth="1"/>
    <col min="12297" max="12297" width="7.5" style="436" customWidth="1"/>
    <col min="12298" max="12298" width="7.625" style="436" bestFit="1" customWidth="1"/>
    <col min="12299" max="12299" width="5.125" style="436" customWidth="1"/>
    <col min="12300" max="12300" width="15.375" style="436" customWidth="1"/>
    <col min="12301" max="12302" width="8.375" style="436" customWidth="1"/>
    <col min="12303" max="12303" width="12" style="436" customWidth="1"/>
    <col min="12304" max="12309" width="5" style="436" customWidth="1"/>
    <col min="12310" max="12544" width="9" style="436" customWidth="1"/>
    <col min="12545" max="12545" width="17.375" style="436" customWidth="1"/>
    <col min="12546" max="12546" width="6" style="436" bestFit="1" customWidth="1"/>
    <col min="12547" max="12547" width="5" style="436" customWidth="1"/>
    <col min="12548" max="12548" width="7.625" style="436" customWidth="1"/>
    <col min="12549" max="12549" width="5" style="436" customWidth="1"/>
    <col min="12550" max="12550" width="7.625" style="436" customWidth="1"/>
    <col min="12551" max="12551" width="5" style="436" customWidth="1"/>
    <col min="12552" max="12552" width="7.625" style="436" customWidth="1"/>
    <col min="12553" max="12553" width="7.5" style="436" customWidth="1"/>
    <col min="12554" max="12554" width="7.625" style="436" bestFit="1" customWidth="1"/>
    <col min="12555" max="12555" width="5.125" style="436" customWidth="1"/>
    <col min="12556" max="12556" width="15.375" style="436" customWidth="1"/>
    <col min="12557" max="12558" width="8.375" style="436" customWidth="1"/>
    <col min="12559" max="12559" width="12" style="436" customWidth="1"/>
    <col min="12560" max="12565" width="5" style="436" customWidth="1"/>
    <col min="12566" max="12800" width="9" style="436" customWidth="1"/>
    <col min="12801" max="12801" width="17.375" style="436" customWidth="1"/>
    <col min="12802" max="12802" width="6" style="436" bestFit="1" customWidth="1"/>
    <col min="12803" max="12803" width="5" style="436" customWidth="1"/>
    <col min="12804" max="12804" width="7.625" style="436" customWidth="1"/>
    <col min="12805" max="12805" width="5" style="436" customWidth="1"/>
    <col min="12806" max="12806" width="7.625" style="436" customWidth="1"/>
    <col min="12807" max="12807" width="5" style="436" customWidth="1"/>
    <col min="12808" max="12808" width="7.625" style="436" customWidth="1"/>
    <col min="12809" max="12809" width="7.5" style="436" customWidth="1"/>
    <col min="12810" max="12810" width="7.625" style="436" bestFit="1" customWidth="1"/>
    <col min="12811" max="12811" width="5.125" style="436" customWidth="1"/>
    <col min="12812" max="12812" width="15.375" style="436" customWidth="1"/>
    <col min="12813" max="12814" width="8.375" style="436" customWidth="1"/>
    <col min="12815" max="12815" width="12" style="436" customWidth="1"/>
    <col min="12816" max="12821" width="5" style="436" customWidth="1"/>
    <col min="12822" max="13056" width="9" style="436" customWidth="1"/>
    <col min="13057" max="13057" width="17.375" style="436" customWidth="1"/>
    <col min="13058" max="13058" width="6" style="436" bestFit="1" customWidth="1"/>
    <col min="13059" max="13059" width="5" style="436" customWidth="1"/>
    <col min="13060" max="13060" width="7.625" style="436" customWidth="1"/>
    <col min="13061" max="13061" width="5" style="436" customWidth="1"/>
    <col min="13062" max="13062" width="7.625" style="436" customWidth="1"/>
    <col min="13063" max="13063" width="5" style="436" customWidth="1"/>
    <col min="13064" max="13064" width="7.625" style="436" customWidth="1"/>
    <col min="13065" max="13065" width="7.5" style="436" customWidth="1"/>
    <col min="13066" max="13066" width="7.625" style="436" bestFit="1" customWidth="1"/>
    <col min="13067" max="13067" width="5.125" style="436" customWidth="1"/>
    <col min="13068" max="13068" width="15.375" style="436" customWidth="1"/>
    <col min="13069" max="13070" width="8.375" style="436" customWidth="1"/>
    <col min="13071" max="13071" width="12" style="436" customWidth="1"/>
    <col min="13072" max="13077" width="5" style="436" customWidth="1"/>
    <col min="13078" max="13312" width="9" style="436" customWidth="1"/>
    <col min="13313" max="13313" width="17.375" style="436" customWidth="1"/>
    <col min="13314" max="13314" width="6" style="436" bestFit="1" customWidth="1"/>
    <col min="13315" max="13315" width="5" style="436" customWidth="1"/>
    <col min="13316" max="13316" width="7.625" style="436" customWidth="1"/>
    <col min="13317" max="13317" width="5" style="436" customWidth="1"/>
    <col min="13318" max="13318" width="7.625" style="436" customWidth="1"/>
    <col min="13319" max="13319" width="5" style="436" customWidth="1"/>
    <col min="13320" max="13320" width="7.625" style="436" customWidth="1"/>
    <col min="13321" max="13321" width="7.5" style="436" customWidth="1"/>
    <col min="13322" max="13322" width="7.625" style="436" bestFit="1" customWidth="1"/>
    <col min="13323" max="13323" width="5.125" style="436" customWidth="1"/>
    <col min="13324" max="13324" width="15.375" style="436" customWidth="1"/>
    <col min="13325" max="13326" width="8.375" style="436" customWidth="1"/>
    <col min="13327" max="13327" width="12" style="436" customWidth="1"/>
    <col min="13328" max="13333" width="5" style="436" customWidth="1"/>
    <col min="13334" max="13568" width="9" style="436" customWidth="1"/>
    <col min="13569" max="13569" width="17.375" style="436" customWidth="1"/>
    <col min="13570" max="13570" width="6" style="436" bestFit="1" customWidth="1"/>
    <col min="13571" max="13571" width="5" style="436" customWidth="1"/>
    <col min="13572" max="13572" width="7.625" style="436" customWidth="1"/>
    <col min="13573" max="13573" width="5" style="436" customWidth="1"/>
    <col min="13574" max="13574" width="7.625" style="436" customWidth="1"/>
    <col min="13575" max="13575" width="5" style="436" customWidth="1"/>
    <col min="13576" max="13576" width="7.625" style="436" customWidth="1"/>
    <col min="13577" max="13577" width="7.5" style="436" customWidth="1"/>
    <col min="13578" max="13578" width="7.625" style="436" bestFit="1" customWidth="1"/>
    <col min="13579" max="13579" width="5.125" style="436" customWidth="1"/>
    <col min="13580" max="13580" width="15.375" style="436" customWidth="1"/>
    <col min="13581" max="13582" width="8.375" style="436" customWidth="1"/>
    <col min="13583" max="13583" width="12" style="436" customWidth="1"/>
    <col min="13584" max="13589" width="5" style="436" customWidth="1"/>
    <col min="13590" max="13824" width="9" style="436" customWidth="1"/>
    <col min="13825" max="13825" width="17.375" style="436" customWidth="1"/>
    <col min="13826" max="13826" width="6" style="436" bestFit="1" customWidth="1"/>
    <col min="13827" max="13827" width="5" style="436" customWidth="1"/>
    <col min="13828" max="13828" width="7.625" style="436" customWidth="1"/>
    <col min="13829" max="13829" width="5" style="436" customWidth="1"/>
    <col min="13830" max="13830" width="7.625" style="436" customWidth="1"/>
    <col min="13831" max="13831" width="5" style="436" customWidth="1"/>
    <col min="13832" max="13832" width="7.625" style="436" customWidth="1"/>
    <col min="13833" max="13833" width="7.5" style="436" customWidth="1"/>
    <col min="13834" max="13834" width="7.625" style="436" bestFit="1" customWidth="1"/>
    <col min="13835" max="13835" width="5.125" style="436" customWidth="1"/>
    <col min="13836" max="13836" width="15.375" style="436" customWidth="1"/>
    <col min="13837" max="13838" width="8.375" style="436" customWidth="1"/>
    <col min="13839" max="13839" width="12" style="436" customWidth="1"/>
    <col min="13840" max="13845" width="5" style="436" customWidth="1"/>
    <col min="13846" max="14080" width="9" style="436" customWidth="1"/>
    <col min="14081" max="14081" width="17.375" style="436" customWidth="1"/>
    <col min="14082" max="14082" width="6" style="436" bestFit="1" customWidth="1"/>
    <col min="14083" max="14083" width="5" style="436" customWidth="1"/>
    <col min="14084" max="14084" width="7.625" style="436" customWidth="1"/>
    <col min="14085" max="14085" width="5" style="436" customWidth="1"/>
    <col min="14086" max="14086" width="7.625" style="436" customWidth="1"/>
    <col min="14087" max="14087" width="5" style="436" customWidth="1"/>
    <col min="14088" max="14088" width="7.625" style="436" customWidth="1"/>
    <col min="14089" max="14089" width="7.5" style="436" customWidth="1"/>
    <col min="14090" max="14090" width="7.625" style="436" bestFit="1" customWidth="1"/>
    <col min="14091" max="14091" width="5.125" style="436" customWidth="1"/>
    <col min="14092" max="14092" width="15.375" style="436" customWidth="1"/>
    <col min="14093" max="14094" width="8.375" style="436" customWidth="1"/>
    <col min="14095" max="14095" width="12" style="436" customWidth="1"/>
    <col min="14096" max="14101" width="5" style="436" customWidth="1"/>
    <col min="14102" max="14336" width="9" style="436" customWidth="1"/>
    <col min="14337" max="14337" width="17.375" style="436" customWidth="1"/>
    <col min="14338" max="14338" width="6" style="436" bestFit="1" customWidth="1"/>
    <col min="14339" max="14339" width="5" style="436" customWidth="1"/>
    <col min="14340" max="14340" width="7.625" style="436" customWidth="1"/>
    <col min="14341" max="14341" width="5" style="436" customWidth="1"/>
    <col min="14342" max="14342" width="7.625" style="436" customWidth="1"/>
    <col min="14343" max="14343" width="5" style="436" customWidth="1"/>
    <col min="14344" max="14344" width="7.625" style="436" customWidth="1"/>
    <col min="14345" max="14345" width="7.5" style="436" customWidth="1"/>
    <col min="14346" max="14346" width="7.625" style="436" bestFit="1" customWidth="1"/>
    <col min="14347" max="14347" width="5.125" style="436" customWidth="1"/>
    <col min="14348" max="14348" width="15.375" style="436" customWidth="1"/>
    <col min="14349" max="14350" width="8.375" style="436" customWidth="1"/>
    <col min="14351" max="14351" width="12" style="436" customWidth="1"/>
    <col min="14352" max="14357" width="5" style="436" customWidth="1"/>
    <col min="14358" max="14592" width="9" style="436" customWidth="1"/>
    <col min="14593" max="14593" width="17.375" style="436" customWidth="1"/>
    <col min="14594" max="14594" width="6" style="436" bestFit="1" customWidth="1"/>
    <col min="14595" max="14595" width="5" style="436" customWidth="1"/>
    <col min="14596" max="14596" width="7.625" style="436" customWidth="1"/>
    <col min="14597" max="14597" width="5" style="436" customWidth="1"/>
    <col min="14598" max="14598" width="7.625" style="436" customWidth="1"/>
    <col min="14599" max="14599" width="5" style="436" customWidth="1"/>
    <col min="14600" max="14600" width="7.625" style="436" customWidth="1"/>
    <col min="14601" max="14601" width="7.5" style="436" customWidth="1"/>
    <col min="14602" max="14602" width="7.625" style="436" bestFit="1" customWidth="1"/>
    <col min="14603" max="14603" width="5.125" style="436" customWidth="1"/>
    <col min="14604" max="14604" width="15.375" style="436" customWidth="1"/>
    <col min="14605" max="14606" width="8.375" style="436" customWidth="1"/>
    <col min="14607" max="14607" width="12" style="436" customWidth="1"/>
    <col min="14608" max="14613" width="5" style="436" customWidth="1"/>
    <col min="14614" max="14848" width="9" style="436" customWidth="1"/>
    <col min="14849" max="14849" width="17.375" style="436" customWidth="1"/>
    <col min="14850" max="14850" width="6" style="436" bestFit="1" customWidth="1"/>
    <col min="14851" max="14851" width="5" style="436" customWidth="1"/>
    <col min="14852" max="14852" width="7.625" style="436" customWidth="1"/>
    <col min="14853" max="14853" width="5" style="436" customWidth="1"/>
    <col min="14854" max="14854" width="7.625" style="436" customWidth="1"/>
    <col min="14855" max="14855" width="5" style="436" customWidth="1"/>
    <col min="14856" max="14856" width="7.625" style="436" customWidth="1"/>
    <col min="14857" max="14857" width="7.5" style="436" customWidth="1"/>
    <col min="14858" max="14858" width="7.625" style="436" bestFit="1" customWidth="1"/>
    <col min="14859" max="14859" width="5.125" style="436" customWidth="1"/>
    <col min="14860" max="14860" width="15.375" style="436" customWidth="1"/>
    <col min="14861" max="14862" width="8.375" style="436" customWidth="1"/>
    <col min="14863" max="14863" width="12" style="436" customWidth="1"/>
    <col min="14864" max="14869" width="5" style="436" customWidth="1"/>
    <col min="14870" max="15104" width="9" style="436" customWidth="1"/>
    <col min="15105" max="15105" width="17.375" style="436" customWidth="1"/>
    <col min="15106" max="15106" width="6" style="436" bestFit="1" customWidth="1"/>
    <col min="15107" max="15107" width="5" style="436" customWidth="1"/>
    <col min="15108" max="15108" width="7.625" style="436" customWidth="1"/>
    <col min="15109" max="15109" width="5" style="436" customWidth="1"/>
    <col min="15110" max="15110" width="7.625" style="436" customWidth="1"/>
    <col min="15111" max="15111" width="5" style="436" customWidth="1"/>
    <col min="15112" max="15112" width="7.625" style="436" customWidth="1"/>
    <col min="15113" max="15113" width="7.5" style="436" customWidth="1"/>
    <col min="15114" max="15114" width="7.625" style="436" bestFit="1" customWidth="1"/>
    <col min="15115" max="15115" width="5.125" style="436" customWidth="1"/>
    <col min="15116" max="15116" width="15.375" style="436" customWidth="1"/>
    <col min="15117" max="15118" width="8.375" style="436" customWidth="1"/>
    <col min="15119" max="15119" width="12" style="436" customWidth="1"/>
    <col min="15120" max="15125" width="5" style="436" customWidth="1"/>
    <col min="15126" max="15360" width="9" style="436" customWidth="1"/>
    <col min="15361" max="15361" width="17.375" style="436" customWidth="1"/>
    <col min="15362" max="15362" width="6" style="436" bestFit="1" customWidth="1"/>
    <col min="15363" max="15363" width="5" style="436" customWidth="1"/>
    <col min="15364" max="15364" width="7.625" style="436" customWidth="1"/>
    <col min="15365" max="15365" width="5" style="436" customWidth="1"/>
    <col min="15366" max="15366" width="7.625" style="436" customWidth="1"/>
    <col min="15367" max="15367" width="5" style="436" customWidth="1"/>
    <col min="15368" max="15368" width="7.625" style="436" customWidth="1"/>
    <col min="15369" max="15369" width="7.5" style="436" customWidth="1"/>
    <col min="15370" max="15370" width="7.625" style="436" bestFit="1" customWidth="1"/>
    <col min="15371" max="15371" width="5.125" style="436" customWidth="1"/>
    <col min="15372" max="15372" width="15.375" style="436" customWidth="1"/>
    <col min="15373" max="15374" width="8.375" style="436" customWidth="1"/>
    <col min="15375" max="15375" width="12" style="436" customWidth="1"/>
    <col min="15376" max="15381" width="5" style="436" customWidth="1"/>
    <col min="15382" max="15616" width="9" style="436" customWidth="1"/>
    <col min="15617" max="15617" width="17.375" style="436" customWidth="1"/>
    <col min="15618" max="15618" width="6" style="436" bestFit="1" customWidth="1"/>
    <col min="15619" max="15619" width="5" style="436" customWidth="1"/>
    <col min="15620" max="15620" width="7.625" style="436" customWidth="1"/>
    <col min="15621" max="15621" width="5" style="436" customWidth="1"/>
    <col min="15622" max="15622" width="7.625" style="436" customWidth="1"/>
    <col min="15623" max="15623" width="5" style="436" customWidth="1"/>
    <col min="15624" max="15624" width="7.625" style="436" customWidth="1"/>
    <col min="15625" max="15625" width="7.5" style="436" customWidth="1"/>
    <col min="15626" max="15626" width="7.625" style="436" bestFit="1" customWidth="1"/>
    <col min="15627" max="15627" width="5.125" style="436" customWidth="1"/>
    <col min="15628" max="15628" width="15.375" style="436" customWidth="1"/>
    <col min="15629" max="15630" width="8.375" style="436" customWidth="1"/>
    <col min="15631" max="15631" width="12" style="436" customWidth="1"/>
    <col min="15632" max="15637" width="5" style="436" customWidth="1"/>
    <col min="15638" max="15872" width="9" style="436" customWidth="1"/>
    <col min="15873" max="15873" width="17.375" style="436" customWidth="1"/>
    <col min="15874" max="15874" width="6" style="436" bestFit="1" customWidth="1"/>
    <col min="15875" max="15875" width="5" style="436" customWidth="1"/>
    <col min="15876" max="15876" width="7.625" style="436" customWidth="1"/>
    <col min="15877" max="15877" width="5" style="436" customWidth="1"/>
    <col min="15878" max="15878" width="7.625" style="436" customWidth="1"/>
    <col min="15879" max="15879" width="5" style="436" customWidth="1"/>
    <col min="15880" max="15880" width="7.625" style="436" customWidth="1"/>
    <col min="15881" max="15881" width="7.5" style="436" customWidth="1"/>
    <col min="15882" max="15882" width="7.625" style="436" bestFit="1" customWidth="1"/>
    <col min="15883" max="15883" width="5.125" style="436" customWidth="1"/>
    <col min="15884" max="15884" width="15.375" style="436" customWidth="1"/>
    <col min="15885" max="15886" width="8.375" style="436" customWidth="1"/>
    <col min="15887" max="15887" width="12" style="436" customWidth="1"/>
    <col min="15888" max="15893" width="5" style="436" customWidth="1"/>
    <col min="15894" max="16128" width="9" style="436" customWidth="1"/>
    <col min="16129" max="16129" width="17.375" style="436" customWidth="1"/>
    <col min="16130" max="16130" width="6" style="436" bestFit="1" customWidth="1"/>
    <col min="16131" max="16131" width="5" style="436" customWidth="1"/>
    <col min="16132" max="16132" width="7.625" style="436" customWidth="1"/>
    <col min="16133" max="16133" width="5" style="436" customWidth="1"/>
    <col min="16134" max="16134" width="7.625" style="436" customWidth="1"/>
    <col min="16135" max="16135" width="5" style="436" customWidth="1"/>
    <col min="16136" max="16136" width="7.625" style="436" customWidth="1"/>
    <col min="16137" max="16137" width="7.5" style="436" customWidth="1"/>
    <col min="16138" max="16138" width="7.625" style="436" bestFit="1" customWidth="1"/>
    <col min="16139" max="16139" width="5.125" style="436" customWidth="1"/>
    <col min="16140" max="16140" width="15.375" style="436" customWidth="1"/>
    <col min="16141" max="16142" width="8.375" style="436" customWidth="1"/>
    <col min="16143" max="16143" width="12" style="436" customWidth="1"/>
    <col min="16144" max="16149" width="5" style="436" customWidth="1"/>
    <col min="16150" max="16384" width="9" style="436" customWidth="1"/>
  </cols>
  <sheetData>
    <row r="21" s="436" customFormat="1" ht="11.25" customHeight="1"/>
    <row r="85" spans="1:16" ht="17.25">
      <c r="A85" s="488" t="s">
        <v>16</v>
      </c>
      <c r="B85" s="489"/>
      <c r="C85" s="489"/>
      <c r="D85" s="489"/>
      <c r="E85" s="489"/>
      <c r="F85" s="489"/>
      <c r="G85" s="489"/>
      <c r="H85" s="489"/>
      <c r="I85" s="489"/>
      <c r="J85" s="489"/>
      <c r="K85" s="489"/>
      <c r="L85" s="489"/>
      <c r="M85" s="489"/>
      <c r="N85" s="489"/>
      <c r="O85" s="489"/>
    </row>
    <row r="86" spans="1:16">
      <c r="A86" s="489"/>
      <c r="B86" s="490" t="s">
        <v>303</v>
      </c>
      <c r="C86" s="490"/>
      <c r="D86" s="490"/>
      <c r="E86" s="490"/>
      <c r="F86" s="490"/>
      <c r="G86" s="490"/>
      <c r="H86" s="490"/>
      <c r="I86" s="490"/>
      <c r="J86" s="490"/>
      <c r="K86" s="490"/>
      <c r="L86" s="490"/>
      <c r="M86" s="490"/>
      <c r="N86" s="490"/>
      <c r="O86" s="490"/>
      <c r="P86" s="384"/>
    </row>
    <row r="87" spans="1:16">
      <c r="A87" s="490"/>
      <c r="B87" s="491" t="s">
        <v>27</v>
      </c>
      <c r="C87" s="495" t="s">
        <v>151</v>
      </c>
      <c r="D87" s="500"/>
      <c r="E87" s="504" t="s">
        <v>304</v>
      </c>
      <c r="F87" s="504"/>
      <c r="G87" s="504"/>
      <c r="H87" s="504"/>
      <c r="I87" s="505"/>
      <c r="J87" s="491" t="s">
        <v>305</v>
      </c>
      <c r="K87" s="491" t="s">
        <v>127</v>
      </c>
      <c r="L87" s="506" t="s">
        <v>292</v>
      </c>
      <c r="M87" s="513"/>
      <c r="N87" s="513"/>
      <c r="O87" s="522"/>
      <c r="P87" s="384"/>
    </row>
    <row r="88" spans="1:16">
      <c r="A88" s="490"/>
      <c r="B88" s="492"/>
      <c r="C88" s="496" t="s">
        <v>307</v>
      </c>
      <c r="D88" s="501"/>
      <c r="E88" s="495" t="s">
        <v>268</v>
      </c>
      <c r="F88" s="500"/>
      <c r="G88" s="495" t="s">
        <v>126</v>
      </c>
      <c r="H88" s="500"/>
      <c r="I88" s="491" t="s">
        <v>227</v>
      </c>
      <c r="J88" s="492"/>
      <c r="K88" s="492" t="s">
        <v>308</v>
      </c>
      <c r="L88" s="507"/>
      <c r="M88" s="514"/>
      <c r="N88" s="514"/>
      <c r="O88" s="523"/>
      <c r="P88" s="384"/>
    </row>
    <row r="89" spans="1:16">
      <c r="A89" s="490"/>
      <c r="B89" s="492"/>
      <c r="C89" s="497" t="s">
        <v>254</v>
      </c>
      <c r="D89" s="502">
        <v>4</v>
      </c>
      <c r="E89" s="497" t="s">
        <v>254</v>
      </c>
      <c r="F89" s="502">
        <v>3</v>
      </c>
      <c r="G89" s="497" t="s">
        <v>254</v>
      </c>
      <c r="H89" s="502">
        <v>1.5</v>
      </c>
      <c r="I89" s="492"/>
      <c r="J89" s="492"/>
      <c r="K89" s="492" t="s">
        <v>309</v>
      </c>
      <c r="L89" s="507"/>
      <c r="M89" s="514"/>
      <c r="N89" s="514"/>
      <c r="O89" s="523"/>
      <c r="P89" s="384"/>
    </row>
    <row r="90" spans="1:16">
      <c r="A90" s="490"/>
      <c r="B90" s="493"/>
      <c r="C90" s="498" t="s">
        <v>7</v>
      </c>
      <c r="D90" s="494" t="s">
        <v>310</v>
      </c>
      <c r="E90" s="494" t="s">
        <v>7</v>
      </c>
      <c r="F90" s="494" t="s">
        <v>310</v>
      </c>
      <c r="G90" s="494" t="s">
        <v>7</v>
      </c>
      <c r="H90" s="494" t="s">
        <v>310</v>
      </c>
      <c r="I90" s="493"/>
      <c r="J90" s="493"/>
      <c r="K90" s="493" t="s">
        <v>275</v>
      </c>
      <c r="L90" s="508"/>
      <c r="M90" s="515"/>
      <c r="N90" s="515"/>
      <c r="O90" s="524"/>
      <c r="P90" s="384"/>
    </row>
    <row r="91" spans="1:16">
      <c r="A91" s="490"/>
      <c r="B91" s="494" t="s">
        <v>311</v>
      </c>
      <c r="C91" s="499">
        <v>2</v>
      </c>
      <c r="D91" s="503">
        <v>0.26</v>
      </c>
      <c r="E91" s="499">
        <v>4</v>
      </c>
      <c r="F91" s="503">
        <v>0.308</v>
      </c>
      <c r="G91" s="499">
        <v>0</v>
      </c>
      <c r="H91" s="503">
        <v>0</v>
      </c>
      <c r="I91" s="503">
        <v>0.308</v>
      </c>
      <c r="J91" s="503">
        <v>0.56800000000000006</v>
      </c>
      <c r="K91" s="499">
        <v>8</v>
      </c>
      <c r="L91" s="509"/>
      <c r="M91" s="516"/>
      <c r="N91" s="516"/>
      <c r="O91" s="525"/>
      <c r="P91" s="384"/>
    </row>
    <row r="92" spans="1:16">
      <c r="A92" s="490"/>
      <c r="B92" s="494" t="s">
        <v>312</v>
      </c>
      <c r="C92" s="499">
        <v>3</v>
      </c>
      <c r="D92" s="503">
        <v>0.39</v>
      </c>
      <c r="E92" s="499">
        <v>4</v>
      </c>
      <c r="F92" s="503">
        <v>0.308</v>
      </c>
      <c r="G92" s="499">
        <v>4</v>
      </c>
      <c r="H92" s="503">
        <v>0.152</v>
      </c>
      <c r="I92" s="503">
        <v>0.46</v>
      </c>
      <c r="J92" s="503">
        <v>0.85</v>
      </c>
      <c r="K92" s="499">
        <v>16</v>
      </c>
      <c r="L92" s="510"/>
      <c r="M92" s="514" t="s">
        <v>112</v>
      </c>
      <c r="N92" s="514" t="s">
        <v>313</v>
      </c>
      <c r="O92" s="523" t="s">
        <v>310</v>
      </c>
      <c r="P92" s="384"/>
    </row>
    <row r="93" spans="1:16">
      <c r="A93" s="490"/>
      <c r="B93" s="494" t="s">
        <v>30</v>
      </c>
      <c r="C93" s="499">
        <v>4</v>
      </c>
      <c r="D93" s="503">
        <v>0.52</v>
      </c>
      <c r="E93" s="499">
        <v>4</v>
      </c>
      <c r="F93" s="503">
        <v>0.308</v>
      </c>
      <c r="G93" s="499">
        <v>8</v>
      </c>
      <c r="H93" s="503">
        <v>0.30399999999999999</v>
      </c>
      <c r="I93" s="503">
        <v>0.61199999999999999</v>
      </c>
      <c r="J93" s="503">
        <v>1.1320000000000001</v>
      </c>
      <c r="K93" s="499">
        <v>24</v>
      </c>
      <c r="L93" s="510" t="s">
        <v>314</v>
      </c>
      <c r="M93" s="517">
        <v>18</v>
      </c>
      <c r="N93" s="521">
        <v>4</v>
      </c>
      <c r="O93" s="526">
        <v>0.13</v>
      </c>
      <c r="P93" s="384"/>
    </row>
    <row r="94" spans="1:16">
      <c r="A94" s="490"/>
      <c r="B94" s="494" t="s">
        <v>315</v>
      </c>
      <c r="C94" s="499">
        <v>5</v>
      </c>
      <c r="D94" s="503">
        <v>0.65</v>
      </c>
      <c r="E94" s="499">
        <v>4</v>
      </c>
      <c r="F94" s="503">
        <v>0.308</v>
      </c>
      <c r="G94" s="499">
        <v>12</v>
      </c>
      <c r="H94" s="503">
        <v>0.45600000000000002</v>
      </c>
      <c r="I94" s="503">
        <v>0.76400000000000001</v>
      </c>
      <c r="J94" s="503">
        <v>1.4140000000000001</v>
      </c>
      <c r="K94" s="499">
        <v>32</v>
      </c>
      <c r="L94" s="510" t="s">
        <v>26</v>
      </c>
      <c r="M94" s="517">
        <v>16</v>
      </c>
      <c r="N94" s="521">
        <v>3</v>
      </c>
      <c r="O94" s="526">
        <v>7.6999999999999999e-002</v>
      </c>
      <c r="P94" s="384"/>
    </row>
    <row r="95" spans="1:16">
      <c r="A95" s="490"/>
      <c r="B95" s="494" t="s">
        <v>316</v>
      </c>
      <c r="C95" s="499">
        <v>6</v>
      </c>
      <c r="D95" s="503">
        <v>0.78</v>
      </c>
      <c r="E95" s="499">
        <v>4</v>
      </c>
      <c r="F95" s="503">
        <v>0.308</v>
      </c>
      <c r="G95" s="499">
        <v>16</v>
      </c>
      <c r="H95" s="503">
        <v>0.60799999999999998</v>
      </c>
      <c r="I95" s="503">
        <v>0.91600000000000004</v>
      </c>
      <c r="J95" s="503">
        <v>1.696</v>
      </c>
      <c r="K95" s="499">
        <v>40</v>
      </c>
      <c r="L95" s="510" t="s">
        <v>318</v>
      </c>
      <c r="M95" s="517">
        <v>16</v>
      </c>
      <c r="N95" s="521">
        <v>1.5</v>
      </c>
      <c r="O95" s="526">
        <v>3.7999999999999999e-002</v>
      </c>
      <c r="P95" s="384"/>
    </row>
    <row r="96" spans="1:16">
      <c r="A96" s="490"/>
      <c r="B96" s="494" t="s">
        <v>319</v>
      </c>
      <c r="C96" s="499">
        <v>7</v>
      </c>
      <c r="D96" s="503">
        <v>0.91</v>
      </c>
      <c r="E96" s="499">
        <v>4</v>
      </c>
      <c r="F96" s="503">
        <v>0.308</v>
      </c>
      <c r="G96" s="499">
        <v>20</v>
      </c>
      <c r="H96" s="503">
        <v>0.76</v>
      </c>
      <c r="I96" s="503">
        <v>1.0680000000000001</v>
      </c>
      <c r="J96" s="503">
        <v>1.9780000000000002</v>
      </c>
      <c r="K96" s="499">
        <v>48</v>
      </c>
      <c r="L96" s="510" t="s">
        <v>44</v>
      </c>
      <c r="M96" s="518" t="s">
        <v>320</v>
      </c>
      <c r="N96" s="517">
        <v>40</v>
      </c>
      <c r="O96" s="523" t="s">
        <v>137</v>
      </c>
      <c r="P96" s="384"/>
    </row>
    <row r="97" spans="1:16">
      <c r="A97" s="490"/>
      <c r="B97" s="494" t="s">
        <v>256</v>
      </c>
      <c r="C97" s="499">
        <v>8</v>
      </c>
      <c r="D97" s="503">
        <v>1.04</v>
      </c>
      <c r="E97" s="499">
        <v>4</v>
      </c>
      <c r="F97" s="503">
        <v>0.308</v>
      </c>
      <c r="G97" s="499">
        <v>24</v>
      </c>
      <c r="H97" s="503">
        <v>0.91200000000000003</v>
      </c>
      <c r="I97" s="503">
        <v>1.22</v>
      </c>
      <c r="J97" s="503">
        <v>2.2599999999999998</v>
      </c>
      <c r="K97" s="499">
        <v>56</v>
      </c>
      <c r="L97" s="510"/>
      <c r="M97" s="490"/>
      <c r="N97" s="490"/>
      <c r="O97" s="527"/>
      <c r="P97" s="384"/>
    </row>
    <row r="98" spans="1:16">
      <c r="A98" s="490"/>
      <c r="B98" s="494" t="s">
        <v>321</v>
      </c>
      <c r="C98" s="499">
        <v>9</v>
      </c>
      <c r="D98" s="503">
        <v>1.17</v>
      </c>
      <c r="E98" s="499">
        <v>4</v>
      </c>
      <c r="F98" s="503">
        <v>0.308</v>
      </c>
      <c r="G98" s="499">
        <v>28</v>
      </c>
      <c r="H98" s="503">
        <v>1.0640000000000001</v>
      </c>
      <c r="I98" s="503">
        <v>1.3720000000000001</v>
      </c>
      <c r="J98" s="503">
        <v>2.5419999999999998</v>
      </c>
      <c r="K98" s="499">
        <v>64</v>
      </c>
      <c r="L98" s="511" t="s">
        <v>232</v>
      </c>
      <c r="M98" s="519"/>
      <c r="N98" s="519"/>
      <c r="O98" s="528"/>
      <c r="P98" s="384"/>
    </row>
    <row r="99" spans="1:16">
      <c r="A99" s="489"/>
      <c r="B99" s="494" t="s">
        <v>277</v>
      </c>
      <c r="C99" s="499">
        <v>10</v>
      </c>
      <c r="D99" s="503">
        <v>1.3</v>
      </c>
      <c r="E99" s="499">
        <v>4</v>
      </c>
      <c r="F99" s="503">
        <v>0.308</v>
      </c>
      <c r="G99" s="499">
        <v>32</v>
      </c>
      <c r="H99" s="503">
        <v>1.216</v>
      </c>
      <c r="I99" s="503">
        <v>1.524</v>
      </c>
      <c r="J99" s="503">
        <v>2.8239999999999998</v>
      </c>
      <c r="K99" s="499">
        <v>72</v>
      </c>
      <c r="L99" s="512"/>
      <c r="M99" s="520"/>
      <c r="N99" s="520"/>
      <c r="O99" s="529"/>
    </row>
  </sheetData>
  <mergeCells count="5">
    <mergeCell ref="L98:O98"/>
    <mergeCell ref="B87:B90"/>
    <mergeCell ref="J87:J90"/>
    <mergeCell ref="L87:O90"/>
    <mergeCell ref="I88:I90"/>
  </mergeCells>
  <phoneticPr fontId="3"/>
  <pageMargins left="0.7" right="0.7" top="0.75" bottom="0.75" header="0.3" footer="0.3"/>
  <pageSetup paperSize="9" scale="60"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2:B21"/>
  <sheetViews>
    <sheetView view="pageBreakPreview" zoomScale="60" workbookViewId="0">
      <selection activeCell="B6" sqref="B6"/>
    </sheetView>
  </sheetViews>
  <sheetFormatPr defaultColWidth="8" defaultRowHeight="13.5"/>
  <cols>
    <col min="1" max="21" width="5" style="530" customWidth="1"/>
    <col min="22" max="256" width="8" style="530"/>
    <col min="257" max="277" width="5" style="530" customWidth="1"/>
    <col min="278" max="512" width="8" style="530"/>
    <col min="513" max="533" width="5" style="530" customWidth="1"/>
    <col min="534" max="768" width="8" style="530"/>
    <col min="769" max="789" width="5" style="530" customWidth="1"/>
    <col min="790" max="1024" width="8" style="530"/>
    <col min="1025" max="1045" width="5" style="530" customWidth="1"/>
    <col min="1046" max="1280" width="8" style="530"/>
    <col min="1281" max="1301" width="5" style="530" customWidth="1"/>
    <col min="1302" max="1536" width="8" style="530"/>
    <col min="1537" max="1557" width="5" style="530" customWidth="1"/>
    <col min="1558" max="1792" width="8" style="530"/>
    <col min="1793" max="1813" width="5" style="530" customWidth="1"/>
    <col min="1814" max="2048" width="8" style="530"/>
    <col min="2049" max="2069" width="5" style="530" customWidth="1"/>
    <col min="2070" max="2304" width="8" style="530"/>
    <col min="2305" max="2325" width="5" style="530" customWidth="1"/>
    <col min="2326" max="2560" width="8" style="530"/>
    <col min="2561" max="2581" width="5" style="530" customWidth="1"/>
    <col min="2582" max="2816" width="8" style="530"/>
    <col min="2817" max="2837" width="5" style="530" customWidth="1"/>
    <col min="2838" max="3072" width="8" style="530"/>
    <col min="3073" max="3093" width="5" style="530" customWidth="1"/>
    <col min="3094" max="3328" width="8" style="530"/>
    <col min="3329" max="3349" width="5" style="530" customWidth="1"/>
    <col min="3350" max="3584" width="8" style="530"/>
    <col min="3585" max="3605" width="5" style="530" customWidth="1"/>
    <col min="3606" max="3840" width="8" style="530"/>
    <col min="3841" max="3861" width="5" style="530" customWidth="1"/>
    <col min="3862" max="4096" width="8" style="530"/>
    <col min="4097" max="4117" width="5" style="530" customWidth="1"/>
    <col min="4118" max="4352" width="8" style="530"/>
    <col min="4353" max="4373" width="5" style="530" customWidth="1"/>
    <col min="4374" max="4608" width="8" style="530"/>
    <col min="4609" max="4629" width="5" style="530" customWidth="1"/>
    <col min="4630" max="4864" width="8" style="530"/>
    <col min="4865" max="4885" width="5" style="530" customWidth="1"/>
    <col min="4886" max="5120" width="8" style="530"/>
    <col min="5121" max="5141" width="5" style="530" customWidth="1"/>
    <col min="5142" max="5376" width="8" style="530"/>
    <col min="5377" max="5397" width="5" style="530" customWidth="1"/>
    <col min="5398" max="5632" width="8" style="530"/>
    <col min="5633" max="5653" width="5" style="530" customWidth="1"/>
    <col min="5654" max="5888" width="8" style="530"/>
    <col min="5889" max="5909" width="5" style="530" customWidth="1"/>
    <col min="5910" max="6144" width="8" style="530"/>
    <col min="6145" max="6165" width="5" style="530" customWidth="1"/>
    <col min="6166" max="6400" width="8" style="530"/>
    <col min="6401" max="6421" width="5" style="530" customWidth="1"/>
    <col min="6422" max="6656" width="8" style="530"/>
    <col min="6657" max="6677" width="5" style="530" customWidth="1"/>
    <col min="6678" max="6912" width="8" style="530"/>
    <col min="6913" max="6933" width="5" style="530" customWidth="1"/>
    <col min="6934" max="7168" width="8" style="530"/>
    <col min="7169" max="7189" width="5" style="530" customWidth="1"/>
    <col min="7190" max="7424" width="8" style="530"/>
    <col min="7425" max="7445" width="5" style="530" customWidth="1"/>
    <col min="7446" max="7680" width="8" style="530"/>
    <col min="7681" max="7701" width="5" style="530" customWidth="1"/>
    <col min="7702" max="7936" width="8" style="530"/>
    <col min="7937" max="7957" width="5" style="530" customWidth="1"/>
    <col min="7958" max="8192" width="8" style="530"/>
    <col min="8193" max="8213" width="5" style="530" customWidth="1"/>
    <col min="8214" max="8448" width="8" style="530"/>
    <col min="8449" max="8469" width="5" style="530" customWidth="1"/>
    <col min="8470" max="8704" width="8" style="530"/>
    <col min="8705" max="8725" width="5" style="530" customWidth="1"/>
    <col min="8726" max="8960" width="8" style="530"/>
    <col min="8961" max="8981" width="5" style="530" customWidth="1"/>
    <col min="8982" max="9216" width="8" style="530"/>
    <col min="9217" max="9237" width="5" style="530" customWidth="1"/>
    <col min="9238" max="9472" width="8" style="530"/>
    <col min="9473" max="9493" width="5" style="530" customWidth="1"/>
    <col min="9494" max="9728" width="8" style="530"/>
    <col min="9729" max="9749" width="5" style="530" customWidth="1"/>
    <col min="9750" max="9984" width="8" style="530"/>
    <col min="9985" max="10005" width="5" style="530" customWidth="1"/>
    <col min="10006" max="10240" width="8" style="530"/>
    <col min="10241" max="10261" width="5" style="530" customWidth="1"/>
    <col min="10262" max="10496" width="8" style="530"/>
    <col min="10497" max="10517" width="5" style="530" customWidth="1"/>
    <col min="10518" max="10752" width="8" style="530"/>
    <col min="10753" max="10773" width="5" style="530" customWidth="1"/>
    <col min="10774" max="11008" width="8" style="530"/>
    <col min="11009" max="11029" width="5" style="530" customWidth="1"/>
    <col min="11030" max="11264" width="8" style="530"/>
    <col min="11265" max="11285" width="5" style="530" customWidth="1"/>
    <col min="11286" max="11520" width="8" style="530"/>
    <col min="11521" max="11541" width="5" style="530" customWidth="1"/>
    <col min="11542" max="11776" width="8" style="530"/>
    <col min="11777" max="11797" width="5" style="530" customWidth="1"/>
    <col min="11798" max="12032" width="8" style="530"/>
    <col min="12033" max="12053" width="5" style="530" customWidth="1"/>
    <col min="12054" max="12288" width="8" style="530"/>
    <col min="12289" max="12309" width="5" style="530" customWidth="1"/>
    <col min="12310" max="12544" width="8" style="530"/>
    <col min="12545" max="12565" width="5" style="530" customWidth="1"/>
    <col min="12566" max="12800" width="8" style="530"/>
    <col min="12801" max="12821" width="5" style="530" customWidth="1"/>
    <col min="12822" max="13056" width="8" style="530"/>
    <col min="13057" max="13077" width="5" style="530" customWidth="1"/>
    <col min="13078" max="13312" width="8" style="530"/>
    <col min="13313" max="13333" width="5" style="530" customWidth="1"/>
    <col min="13334" max="13568" width="8" style="530"/>
    <col min="13569" max="13589" width="5" style="530" customWidth="1"/>
    <col min="13590" max="13824" width="8" style="530"/>
    <col min="13825" max="13845" width="5" style="530" customWidth="1"/>
    <col min="13846" max="14080" width="8" style="530"/>
    <col min="14081" max="14101" width="5" style="530" customWidth="1"/>
    <col min="14102" max="14336" width="8" style="530"/>
    <col min="14337" max="14357" width="5" style="530" customWidth="1"/>
    <col min="14358" max="14592" width="8" style="530"/>
    <col min="14593" max="14613" width="5" style="530" customWidth="1"/>
    <col min="14614" max="14848" width="8" style="530"/>
    <col min="14849" max="14869" width="5" style="530" customWidth="1"/>
    <col min="14870" max="15104" width="8" style="530"/>
    <col min="15105" max="15125" width="5" style="530" customWidth="1"/>
    <col min="15126" max="15360" width="8" style="530"/>
    <col min="15361" max="15381" width="5" style="530" customWidth="1"/>
    <col min="15382" max="15616" width="8" style="530"/>
    <col min="15617" max="15637" width="5" style="530" customWidth="1"/>
    <col min="15638" max="15872" width="8" style="530"/>
    <col min="15873" max="15893" width="5" style="530" customWidth="1"/>
    <col min="15894" max="16128" width="8" style="530"/>
    <col min="16129" max="16149" width="5" style="530" customWidth="1"/>
    <col min="16150" max="16384" width="8" style="530"/>
  </cols>
  <sheetData>
    <row r="2" spans="2:2" ht="18.75">
      <c r="B2" s="438" t="s">
        <v>322</v>
      </c>
    </row>
    <row r="21" s="530" customFormat="1" ht="11.25" customHeight="1"/>
  </sheetData>
  <phoneticPr fontId="3"/>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J165"/>
  <sheetViews>
    <sheetView view="pageBreakPreview" zoomScale="85" zoomScaleNormal="55" zoomScaleSheetLayoutView="85" workbookViewId="0">
      <selection activeCell="B4" sqref="B4:D7"/>
    </sheetView>
  </sheetViews>
  <sheetFormatPr defaultColWidth="9" defaultRowHeight="13.5"/>
  <cols>
    <col min="1" max="1" width="10" style="1" customWidth="1"/>
    <col min="2" max="2" width="6.625" style="1" customWidth="1"/>
    <col min="3" max="3" width="3.625" style="1" customWidth="1"/>
    <col min="4" max="4" width="6.625" style="1" customWidth="1"/>
    <col min="5" max="5" width="7.125" style="1" customWidth="1"/>
    <col min="6" max="9" width="9.25" style="1" customWidth="1"/>
    <col min="10" max="11" width="9.25" style="1" hidden="1" customWidth="1"/>
    <col min="12" max="12" width="9.25" style="1" customWidth="1"/>
    <col min="13" max="14" width="9.25" style="1" hidden="1" customWidth="1"/>
    <col min="15" max="15" width="9.25" style="1" customWidth="1"/>
    <col min="16" max="16" width="9.25" style="1" hidden="1" customWidth="1"/>
    <col min="17" max="17" width="9.875" style="1" hidden="1" customWidth="1"/>
    <col min="18" max="18" width="9.25" style="1" customWidth="1"/>
    <col min="19" max="20" width="9.875" style="1" hidden="1" customWidth="1"/>
    <col min="21" max="21" width="9.875" style="1" bestFit="1" customWidth="1"/>
    <col min="22" max="23" width="9.875" style="1" hidden="1" customWidth="1"/>
    <col min="24" max="24" width="9.875" style="1" bestFit="1" customWidth="1"/>
    <col min="25" max="26" width="9.875" style="1" hidden="1" customWidth="1"/>
    <col min="27" max="27" width="9.875" style="1" bestFit="1" customWidth="1"/>
    <col min="28" max="29" width="9.875" style="1" hidden="1" customWidth="1"/>
    <col min="30" max="30" width="9.875" style="1" customWidth="1"/>
    <col min="31" max="32" width="9.875" style="1" hidden="1" customWidth="1"/>
    <col min="33" max="33" width="9.875" style="1" customWidth="1"/>
    <col min="34" max="35" width="9.875" style="1" hidden="1" customWidth="1"/>
    <col min="36" max="36" width="1.875" style="1" customWidth="1"/>
    <col min="37" max="16384" width="9" style="1"/>
  </cols>
  <sheetData>
    <row r="1" spans="1:36" ht="19.5" customHeight="1">
      <c r="A1" s="8" t="s">
        <v>228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3" spans="1:36" ht="14.25">
      <c r="A3" s="1" t="s">
        <v>231</v>
      </c>
      <c r="AC3" s="4"/>
      <c r="AF3" s="4"/>
      <c r="AG3" s="1" t="s">
        <v>226</v>
      </c>
      <c r="AH3" s="4"/>
      <c r="AI3" s="4"/>
    </row>
    <row r="4" spans="1:36">
      <c r="A4" s="9" t="s">
        <v>18</v>
      </c>
      <c r="B4" s="16" t="s">
        <v>7</v>
      </c>
      <c r="C4" s="25"/>
      <c r="D4" s="34"/>
      <c r="E4" s="43" t="s">
        <v>10</v>
      </c>
      <c r="F4" s="55" t="s">
        <v>0</v>
      </c>
      <c r="G4" s="76" t="s">
        <v>12</v>
      </c>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97"/>
      <c r="AJ4" s="106"/>
    </row>
    <row r="5" spans="1:36" ht="13.5" customHeight="1">
      <c r="A5" s="10"/>
      <c r="B5" s="17"/>
      <c r="C5" s="26"/>
      <c r="D5" s="35"/>
      <c r="E5" s="44"/>
      <c r="F5" s="56"/>
      <c r="G5" s="77"/>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98"/>
      <c r="AJ5" s="106"/>
    </row>
    <row r="6" spans="1:36">
      <c r="A6" s="10"/>
      <c r="B6" s="17"/>
      <c r="C6" s="26"/>
      <c r="D6" s="35"/>
      <c r="E6" s="44"/>
      <c r="F6" s="56"/>
      <c r="G6" s="44" t="s">
        <v>15</v>
      </c>
      <c r="H6" s="44" t="s">
        <v>20</v>
      </c>
      <c r="I6" s="44" t="s">
        <v>20</v>
      </c>
      <c r="J6" s="44" t="s">
        <v>20</v>
      </c>
      <c r="K6" s="44" t="s">
        <v>20</v>
      </c>
      <c r="L6" s="44" t="s">
        <v>20</v>
      </c>
      <c r="M6" s="44" t="s">
        <v>20</v>
      </c>
      <c r="N6" s="44" t="s">
        <v>20</v>
      </c>
      <c r="O6" s="44" t="s">
        <v>20</v>
      </c>
      <c r="P6" s="44" t="s">
        <v>20</v>
      </c>
      <c r="Q6" s="44" t="s">
        <v>20</v>
      </c>
      <c r="R6" s="44" t="s">
        <v>20</v>
      </c>
      <c r="S6" s="44" t="s">
        <v>20</v>
      </c>
      <c r="T6" s="44" t="s">
        <v>20</v>
      </c>
      <c r="U6" s="44" t="s">
        <v>20</v>
      </c>
      <c r="V6" s="44" t="s">
        <v>20</v>
      </c>
      <c r="W6" s="44" t="s">
        <v>20</v>
      </c>
      <c r="X6" s="44" t="s">
        <v>20</v>
      </c>
      <c r="Y6" s="44" t="s">
        <v>20</v>
      </c>
      <c r="Z6" s="44" t="s">
        <v>20</v>
      </c>
      <c r="AA6" s="44" t="s">
        <v>20</v>
      </c>
      <c r="AB6" s="44" t="s">
        <v>20</v>
      </c>
      <c r="AC6" s="44" t="s">
        <v>20</v>
      </c>
      <c r="AD6" s="89" t="s">
        <v>20</v>
      </c>
      <c r="AE6" s="44" t="s">
        <v>20</v>
      </c>
      <c r="AF6" s="44" t="s">
        <v>20</v>
      </c>
      <c r="AG6" s="44" t="s">
        <v>20</v>
      </c>
      <c r="AH6" s="44" t="s">
        <v>20</v>
      </c>
      <c r="AI6" s="88" t="s">
        <v>20</v>
      </c>
      <c r="AJ6" s="106"/>
    </row>
    <row r="7" spans="1:36" ht="14.25">
      <c r="A7" s="11"/>
      <c r="B7" s="18"/>
      <c r="C7" s="27"/>
      <c r="D7" s="36"/>
      <c r="E7" s="45"/>
      <c r="F7" s="57"/>
      <c r="G7" s="45" t="s">
        <v>23</v>
      </c>
      <c r="H7" s="81">
        <v>0</v>
      </c>
      <c r="I7" s="81">
        <v>3.e-002</v>
      </c>
      <c r="J7" s="81">
        <v>4.e-002</v>
      </c>
      <c r="K7" s="81">
        <v>5.e-002</v>
      </c>
      <c r="L7" s="81">
        <v>0.1</v>
      </c>
      <c r="M7" s="81">
        <v>0.11</v>
      </c>
      <c r="N7" s="81">
        <v>0.12</v>
      </c>
      <c r="O7" s="81">
        <v>0.13</v>
      </c>
      <c r="P7" s="81">
        <v>0.14000000000000001</v>
      </c>
      <c r="Q7" s="81">
        <v>0.15</v>
      </c>
      <c r="R7" s="81">
        <v>0.18</v>
      </c>
      <c r="S7" s="81">
        <v>0.19</v>
      </c>
      <c r="T7" s="81">
        <v>0.2</v>
      </c>
      <c r="U7" s="81">
        <v>0.21</v>
      </c>
      <c r="V7" s="81">
        <v>0.22</v>
      </c>
      <c r="W7" s="81">
        <v>0.23</v>
      </c>
      <c r="X7" s="81">
        <v>0.24</v>
      </c>
      <c r="Y7" s="81">
        <v>0.25</v>
      </c>
      <c r="Z7" s="81">
        <v>0.26</v>
      </c>
      <c r="AA7" s="81">
        <v>0.31</v>
      </c>
      <c r="AB7" s="81">
        <v>0.32</v>
      </c>
      <c r="AC7" s="81">
        <v>0.33</v>
      </c>
      <c r="AD7" s="90">
        <v>0.34</v>
      </c>
      <c r="AE7" s="81">
        <v>0.35</v>
      </c>
      <c r="AF7" s="81">
        <v>0.36</v>
      </c>
      <c r="AG7" s="81">
        <v>0.39</v>
      </c>
      <c r="AH7" s="81">
        <v>0.4</v>
      </c>
      <c r="AI7" s="99">
        <v>0.41</v>
      </c>
      <c r="AJ7" s="106"/>
    </row>
    <row r="8" spans="1:36" ht="15" customHeight="1">
      <c r="A8" s="12" t="s">
        <v>128</v>
      </c>
      <c r="B8" s="19">
        <v>1501</v>
      </c>
      <c r="C8" s="28" t="s">
        <v>115</v>
      </c>
      <c r="D8" s="37">
        <v>1750</v>
      </c>
      <c r="E8" s="46" t="s">
        <v>25</v>
      </c>
      <c r="F8" s="58">
        <v>359267</v>
      </c>
      <c r="G8" s="65">
        <v>377822</v>
      </c>
      <c r="H8" s="65">
        <v>377800</v>
      </c>
      <c r="I8" s="65">
        <v>389100</v>
      </c>
      <c r="J8" s="65">
        <v>392900</v>
      </c>
      <c r="K8" s="65">
        <v>396700</v>
      </c>
      <c r="L8" s="65">
        <v>415600</v>
      </c>
      <c r="M8" s="65">
        <v>419300</v>
      </c>
      <c r="N8" s="65">
        <v>423100</v>
      </c>
      <c r="O8" s="65">
        <v>426900</v>
      </c>
      <c r="P8" s="65">
        <v>430700</v>
      </c>
      <c r="Q8" s="65">
        <v>434400</v>
      </c>
      <c r="R8" s="65">
        <v>445800</v>
      </c>
      <c r="S8" s="65">
        <v>449600</v>
      </c>
      <c r="T8" s="65">
        <v>453300</v>
      </c>
      <c r="U8" s="65">
        <v>457100</v>
      </c>
      <c r="V8" s="65">
        <v>460900</v>
      </c>
      <c r="W8" s="65">
        <v>464700</v>
      </c>
      <c r="X8" s="65">
        <v>468400</v>
      </c>
      <c r="Y8" s="65">
        <v>472200</v>
      </c>
      <c r="Z8" s="82">
        <v>476000</v>
      </c>
      <c r="AA8" s="65">
        <v>494900</v>
      </c>
      <c r="AB8" s="82">
        <v>498700</v>
      </c>
      <c r="AC8" s="65">
        <v>502500</v>
      </c>
      <c r="AD8" s="91">
        <v>506200</v>
      </c>
      <c r="AE8" s="82">
        <v>510000</v>
      </c>
      <c r="AF8" s="65">
        <v>513800</v>
      </c>
      <c r="AG8" s="82">
        <v>525100</v>
      </c>
      <c r="AH8" s="65">
        <v>528900</v>
      </c>
      <c r="AI8" s="100">
        <v>532700</v>
      </c>
      <c r="AJ8" s="106"/>
    </row>
    <row r="9" spans="1:36" ht="15" customHeight="1">
      <c r="A9" s="13"/>
      <c r="B9" s="20"/>
      <c r="C9" s="29"/>
      <c r="D9" s="38"/>
      <c r="E9" s="47" t="s">
        <v>29</v>
      </c>
      <c r="F9" s="59">
        <v>359267</v>
      </c>
      <c r="G9" s="63">
        <v>377822</v>
      </c>
      <c r="H9" s="63">
        <v>377800</v>
      </c>
      <c r="I9" s="63">
        <v>389100</v>
      </c>
      <c r="J9" s="63">
        <v>392900</v>
      </c>
      <c r="K9" s="63">
        <v>396700</v>
      </c>
      <c r="L9" s="63">
        <v>415600</v>
      </c>
      <c r="M9" s="63">
        <v>419300</v>
      </c>
      <c r="N9" s="63">
        <v>423100</v>
      </c>
      <c r="O9" s="63">
        <v>426900</v>
      </c>
      <c r="P9" s="63">
        <v>430700</v>
      </c>
      <c r="Q9" s="63">
        <v>434400</v>
      </c>
      <c r="R9" s="63">
        <v>445800</v>
      </c>
      <c r="S9" s="63">
        <v>449600</v>
      </c>
      <c r="T9" s="63">
        <v>453300</v>
      </c>
      <c r="U9" s="63">
        <v>457100</v>
      </c>
      <c r="V9" s="63">
        <v>460900</v>
      </c>
      <c r="W9" s="63">
        <v>464700</v>
      </c>
      <c r="X9" s="63">
        <v>468400</v>
      </c>
      <c r="Y9" s="63">
        <v>472200</v>
      </c>
      <c r="Z9" s="83">
        <v>476000</v>
      </c>
      <c r="AA9" s="63">
        <v>494900</v>
      </c>
      <c r="AB9" s="83">
        <v>498700</v>
      </c>
      <c r="AC9" s="63">
        <v>502500</v>
      </c>
      <c r="AD9" s="92">
        <v>506200</v>
      </c>
      <c r="AE9" s="83">
        <v>510000</v>
      </c>
      <c r="AF9" s="63">
        <v>513800</v>
      </c>
      <c r="AG9" s="83">
        <v>525100</v>
      </c>
      <c r="AH9" s="63">
        <v>528900</v>
      </c>
      <c r="AI9" s="101">
        <v>532700</v>
      </c>
      <c r="AJ9" s="106"/>
    </row>
    <row r="10" spans="1:36" ht="15" customHeight="1">
      <c r="A10" s="13"/>
      <c r="B10" s="20"/>
      <c r="C10" s="29"/>
      <c r="D10" s="38"/>
      <c r="E10" s="47" t="s">
        <v>32</v>
      </c>
      <c r="F10" s="59">
        <v>334636</v>
      </c>
      <c r="G10" s="63">
        <v>350727</v>
      </c>
      <c r="H10" s="63">
        <v>350700</v>
      </c>
      <c r="I10" s="63">
        <v>361200</v>
      </c>
      <c r="J10" s="63">
        <v>364700</v>
      </c>
      <c r="K10" s="63">
        <v>368200</v>
      </c>
      <c r="L10" s="63">
        <v>385700</v>
      </c>
      <c r="M10" s="63">
        <v>389300</v>
      </c>
      <c r="N10" s="63">
        <v>392800</v>
      </c>
      <c r="O10" s="63">
        <v>396300</v>
      </c>
      <c r="P10" s="63">
        <v>399800</v>
      </c>
      <c r="Q10" s="63">
        <v>403300</v>
      </c>
      <c r="R10" s="63">
        <v>413800</v>
      </c>
      <c r="S10" s="63">
        <v>417300</v>
      </c>
      <c r="T10" s="63">
        <v>420800</v>
      </c>
      <c r="U10" s="63">
        <v>424300</v>
      </c>
      <c r="V10" s="63">
        <v>427800</v>
      </c>
      <c r="W10" s="63">
        <v>431300</v>
      </c>
      <c r="X10" s="63">
        <v>434900</v>
      </c>
      <c r="Y10" s="63">
        <v>438400</v>
      </c>
      <c r="Z10" s="83">
        <v>441900</v>
      </c>
      <c r="AA10" s="63">
        <v>459400</v>
      </c>
      <c r="AB10" s="83">
        <v>462900</v>
      </c>
      <c r="AC10" s="63">
        <v>466400</v>
      </c>
      <c r="AD10" s="92">
        <v>469900</v>
      </c>
      <c r="AE10" s="83">
        <v>473400</v>
      </c>
      <c r="AF10" s="63">
        <v>476900</v>
      </c>
      <c r="AG10" s="83">
        <v>487500</v>
      </c>
      <c r="AH10" s="63">
        <v>491000</v>
      </c>
      <c r="AI10" s="101">
        <v>494500</v>
      </c>
      <c r="AJ10" s="106"/>
    </row>
    <row r="11" spans="1:36" ht="15" customHeight="1">
      <c r="A11" s="13"/>
      <c r="B11" s="21"/>
      <c r="C11" s="30"/>
      <c r="D11" s="39"/>
      <c r="E11" s="48" t="s">
        <v>33</v>
      </c>
      <c r="F11" s="60">
        <v>502129</v>
      </c>
      <c r="G11" s="64">
        <v>534971</v>
      </c>
      <c r="H11" s="64">
        <v>534900</v>
      </c>
      <c r="I11" s="64">
        <v>551000</v>
      </c>
      <c r="J11" s="64">
        <v>556300</v>
      </c>
      <c r="K11" s="64">
        <v>561700</v>
      </c>
      <c r="L11" s="64">
        <v>588400</v>
      </c>
      <c r="M11" s="64">
        <v>593800</v>
      </c>
      <c r="N11" s="64">
        <v>599100</v>
      </c>
      <c r="O11" s="64">
        <v>604500</v>
      </c>
      <c r="P11" s="64">
        <v>609800</v>
      </c>
      <c r="Q11" s="64">
        <v>615200</v>
      </c>
      <c r="R11" s="64">
        <v>631200</v>
      </c>
      <c r="S11" s="64">
        <v>636600</v>
      </c>
      <c r="T11" s="64">
        <v>641900</v>
      </c>
      <c r="U11" s="64">
        <v>647300</v>
      </c>
      <c r="V11" s="64">
        <v>652600</v>
      </c>
      <c r="W11" s="64">
        <v>658000</v>
      </c>
      <c r="X11" s="64">
        <v>663300</v>
      </c>
      <c r="Y11" s="64">
        <v>668700</v>
      </c>
      <c r="Z11" s="84">
        <v>674000</v>
      </c>
      <c r="AA11" s="64">
        <v>700800</v>
      </c>
      <c r="AB11" s="84">
        <v>706100</v>
      </c>
      <c r="AC11" s="64">
        <v>711500</v>
      </c>
      <c r="AD11" s="93">
        <v>716800</v>
      </c>
      <c r="AE11" s="84">
        <v>722200</v>
      </c>
      <c r="AF11" s="64">
        <v>727500</v>
      </c>
      <c r="AG11" s="84">
        <v>743600</v>
      </c>
      <c r="AH11" s="64">
        <v>748900</v>
      </c>
      <c r="AI11" s="102">
        <v>754300</v>
      </c>
      <c r="AJ11" s="106"/>
    </row>
    <row r="12" spans="1:36" ht="15" customHeight="1">
      <c r="A12" s="13"/>
      <c r="B12" s="19">
        <v>1751</v>
      </c>
      <c r="C12" s="28" t="s">
        <v>115</v>
      </c>
      <c r="D12" s="37">
        <v>2000</v>
      </c>
      <c r="E12" s="46" t="s">
        <v>25</v>
      </c>
      <c r="F12" s="58">
        <v>419108</v>
      </c>
      <c r="G12" s="65">
        <v>440754</v>
      </c>
      <c r="H12" s="65">
        <v>440700</v>
      </c>
      <c r="I12" s="65">
        <v>453900</v>
      </c>
      <c r="J12" s="65">
        <v>458300</v>
      </c>
      <c r="K12" s="65">
        <v>462700</v>
      </c>
      <c r="L12" s="65">
        <v>484800</v>
      </c>
      <c r="M12" s="65">
        <v>489200</v>
      </c>
      <c r="N12" s="65">
        <v>493600</v>
      </c>
      <c r="O12" s="65">
        <v>498000</v>
      </c>
      <c r="P12" s="65">
        <v>502400</v>
      </c>
      <c r="Q12" s="65">
        <v>506800</v>
      </c>
      <c r="R12" s="65">
        <v>520000</v>
      </c>
      <c r="S12" s="65">
        <v>524400</v>
      </c>
      <c r="T12" s="65">
        <v>528900</v>
      </c>
      <c r="U12" s="65">
        <v>533300</v>
      </c>
      <c r="V12" s="65">
        <v>537700</v>
      </c>
      <c r="W12" s="65">
        <v>542100</v>
      </c>
      <c r="X12" s="65">
        <v>546500</v>
      </c>
      <c r="Y12" s="65">
        <v>550900</v>
      </c>
      <c r="Z12" s="82">
        <v>555300</v>
      </c>
      <c r="AA12" s="65">
        <v>577300</v>
      </c>
      <c r="AB12" s="82">
        <v>581700</v>
      </c>
      <c r="AC12" s="65">
        <v>586200</v>
      </c>
      <c r="AD12" s="91">
        <v>590600</v>
      </c>
      <c r="AE12" s="82">
        <v>595000</v>
      </c>
      <c r="AF12" s="65">
        <v>599400</v>
      </c>
      <c r="AG12" s="82">
        <v>612600</v>
      </c>
      <c r="AH12" s="65">
        <v>617000</v>
      </c>
      <c r="AI12" s="100">
        <v>621400</v>
      </c>
      <c r="AJ12" s="106"/>
    </row>
    <row r="13" spans="1:36" ht="15" customHeight="1">
      <c r="A13" s="13"/>
      <c r="B13" s="20"/>
      <c r="C13" s="29"/>
      <c r="D13" s="38"/>
      <c r="E13" s="47" t="s">
        <v>29</v>
      </c>
      <c r="F13" s="59">
        <v>419108</v>
      </c>
      <c r="G13" s="63">
        <v>440754</v>
      </c>
      <c r="H13" s="63">
        <v>440700</v>
      </c>
      <c r="I13" s="63">
        <v>453900</v>
      </c>
      <c r="J13" s="63">
        <v>458300</v>
      </c>
      <c r="K13" s="63">
        <v>462700</v>
      </c>
      <c r="L13" s="63">
        <v>484800</v>
      </c>
      <c r="M13" s="63">
        <v>489200</v>
      </c>
      <c r="N13" s="63">
        <v>493600</v>
      </c>
      <c r="O13" s="63">
        <v>498000</v>
      </c>
      <c r="P13" s="63">
        <v>502400</v>
      </c>
      <c r="Q13" s="63">
        <v>506800</v>
      </c>
      <c r="R13" s="63">
        <v>520000</v>
      </c>
      <c r="S13" s="63">
        <v>524400</v>
      </c>
      <c r="T13" s="63">
        <v>528900</v>
      </c>
      <c r="U13" s="63">
        <v>533300</v>
      </c>
      <c r="V13" s="63">
        <v>537700</v>
      </c>
      <c r="W13" s="63">
        <v>542100</v>
      </c>
      <c r="X13" s="63">
        <v>546500</v>
      </c>
      <c r="Y13" s="63">
        <v>550900</v>
      </c>
      <c r="Z13" s="83">
        <v>555300</v>
      </c>
      <c r="AA13" s="63">
        <v>577300</v>
      </c>
      <c r="AB13" s="83">
        <v>581700</v>
      </c>
      <c r="AC13" s="63">
        <v>586200</v>
      </c>
      <c r="AD13" s="92">
        <v>590600</v>
      </c>
      <c r="AE13" s="83">
        <v>595000</v>
      </c>
      <c r="AF13" s="63">
        <v>599400</v>
      </c>
      <c r="AG13" s="83">
        <v>612600</v>
      </c>
      <c r="AH13" s="63">
        <v>617000</v>
      </c>
      <c r="AI13" s="101">
        <v>621400</v>
      </c>
      <c r="AJ13" s="106"/>
    </row>
    <row r="14" spans="1:36" ht="15" customHeight="1">
      <c r="A14" s="13"/>
      <c r="B14" s="20"/>
      <c r="C14" s="29"/>
      <c r="D14" s="38"/>
      <c r="E14" s="47" t="s">
        <v>32</v>
      </c>
      <c r="F14" s="59">
        <v>390374</v>
      </c>
      <c r="G14" s="63">
        <v>409146</v>
      </c>
      <c r="H14" s="63">
        <v>409100</v>
      </c>
      <c r="I14" s="63">
        <v>421400</v>
      </c>
      <c r="J14" s="63">
        <v>425500</v>
      </c>
      <c r="K14" s="63">
        <v>429600</v>
      </c>
      <c r="L14" s="63">
        <v>450000</v>
      </c>
      <c r="M14" s="63">
        <v>454100</v>
      </c>
      <c r="N14" s="63">
        <v>458200</v>
      </c>
      <c r="O14" s="63">
        <v>462300</v>
      </c>
      <c r="P14" s="63">
        <v>466400</v>
      </c>
      <c r="Q14" s="63">
        <v>470500</v>
      </c>
      <c r="R14" s="63">
        <v>482700</v>
      </c>
      <c r="S14" s="63">
        <v>486800</v>
      </c>
      <c r="T14" s="63">
        <v>490900</v>
      </c>
      <c r="U14" s="63">
        <v>495000</v>
      </c>
      <c r="V14" s="63">
        <v>499100</v>
      </c>
      <c r="W14" s="63">
        <v>503200</v>
      </c>
      <c r="X14" s="63">
        <v>507300</v>
      </c>
      <c r="Y14" s="63">
        <v>511400</v>
      </c>
      <c r="Z14" s="83">
        <v>515500</v>
      </c>
      <c r="AA14" s="63">
        <v>535900</v>
      </c>
      <c r="AB14" s="83">
        <v>540000</v>
      </c>
      <c r="AC14" s="63">
        <v>544100</v>
      </c>
      <c r="AD14" s="92">
        <v>548200</v>
      </c>
      <c r="AE14" s="83">
        <v>552300</v>
      </c>
      <c r="AF14" s="63">
        <v>556400</v>
      </c>
      <c r="AG14" s="83">
        <v>568700</v>
      </c>
      <c r="AH14" s="63">
        <v>572800</v>
      </c>
      <c r="AI14" s="101">
        <v>576800</v>
      </c>
      <c r="AJ14" s="106"/>
    </row>
    <row r="15" spans="1:36" ht="15" customHeight="1">
      <c r="A15" s="13"/>
      <c r="B15" s="21"/>
      <c r="C15" s="30"/>
      <c r="D15" s="39"/>
      <c r="E15" s="48" t="s">
        <v>33</v>
      </c>
      <c r="F15" s="60">
        <v>585764</v>
      </c>
      <c r="G15" s="64">
        <v>624076</v>
      </c>
      <c r="H15" s="64">
        <v>624000</v>
      </c>
      <c r="I15" s="64">
        <v>642700</v>
      </c>
      <c r="J15" s="64">
        <v>649000</v>
      </c>
      <c r="K15" s="64">
        <v>655200</v>
      </c>
      <c r="L15" s="64">
        <v>686400</v>
      </c>
      <c r="M15" s="64">
        <v>692700</v>
      </c>
      <c r="N15" s="64">
        <v>698900</v>
      </c>
      <c r="O15" s="64">
        <v>705200</v>
      </c>
      <c r="P15" s="64">
        <v>711400</v>
      </c>
      <c r="Q15" s="64">
        <v>717600</v>
      </c>
      <c r="R15" s="64">
        <v>736400</v>
      </c>
      <c r="S15" s="64">
        <v>742600</v>
      </c>
      <c r="T15" s="64">
        <v>748800</v>
      </c>
      <c r="U15" s="64">
        <v>755100</v>
      </c>
      <c r="V15" s="64">
        <v>761300</v>
      </c>
      <c r="W15" s="64">
        <v>767600</v>
      </c>
      <c r="X15" s="64">
        <v>773800</v>
      </c>
      <c r="Y15" s="64">
        <v>780000</v>
      </c>
      <c r="Z15" s="84">
        <v>786300</v>
      </c>
      <c r="AA15" s="64">
        <v>817500</v>
      </c>
      <c r="AB15" s="84">
        <v>823700</v>
      </c>
      <c r="AC15" s="64">
        <v>830000</v>
      </c>
      <c r="AD15" s="93">
        <v>836200</v>
      </c>
      <c r="AE15" s="84">
        <v>842500</v>
      </c>
      <c r="AF15" s="64">
        <v>848700</v>
      </c>
      <c r="AG15" s="84">
        <v>867400</v>
      </c>
      <c r="AH15" s="64">
        <v>873700</v>
      </c>
      <c r="AI15" s="102">
        <v>879900</v>
      </c>
      <c r="AJ15" s="106"/>
    </row>
    <row r="16" spans="1:36" ht="15" customHeight="1">
      <c r="A16" s="13"/>
      <c r="B16" s="19">
        <v>2001</v>
      </c>
      <c r="C16" s="28" t="s">
        <v>115</v>
      </c>
      <c r="D16" s="37">
        <v>2250</v>
      </c>
      <c r="E16" s="46" t="s">
        <v>25</v>
      </c>
      <c r="F16" s="58">
        <v>478948</v>
      </c>
      <c r="G16" s="65">
        <v>503685</v>
      </c>
      <c r="H16" s="65">
        <v>503600</v>
      </c>
      <c r="I16" s="65">
        <v>518700</v>
      </c>
      <c r="J16" s="65">
        <v>523800</v>
      </c>
      <c r="K16" s="65">
        <v>528800</v>
      </c>
      <c r="L16" s="65">
        <v>554000</v>
      </c>
      <c r="M16" s="65">
        <v>559000</v>
      </c>
      <c r="N16" s="65">
        <v>564100</v>
      </c>
      <c r="O16" s="65">
        <v>569100</v>
      </c>
      <c r="P16" s="65">
        <v>574200</v>
      </c>
      <c r="Q16" s="65">
        <v>579200</v>
      </c>
      <c r="R16" s="65">
        <v>594300</v>
      </c>
      <c r="S16" s="65">
        <v>599300</v>
      </c>
      <c r="T16" s="65">
        <v>604400</v>
      </c>
      <c r="U16" s="65">
        <v>609400</v>
      </c>
      <c r="V16" s="65">
        <v>614400</v>
      </c>
      <c r="W16" s="65">
        <v>619500</v>
      </c>
      <c r="X16" s="65">
        <v>624500</v>
      </c>
      <c r="Y16" s="65">
        <v>629600</v>
      </c>
      <c r="Z16" s="82">
        <v>634600</v>
      </c>
      <c r="AA16" s="65">
        <v>659800</v>
      </c>
      <c r="AB16" s="82">
        <v>664800</v>
      </c>
      <c r="AC16" s="65">
        <v>669900</v>
      </c>
      <c r="AD16" s="91">
        <v>674900</v>
      </c>
      <c r="AE16" s="82">
        <v>679900</v>
      </c>
      <c r="AF16" s="65">
        <v>685000</v>
      </c>
      <c r="AG16" s="82">
        <v>700100</v>
      </c>
      <c r="AH16" s="65">
        <v>705100</v>
      </c>
      <c r="AI16" s="100">
        <v>710100</v>
      </c>
      <c r="AJ16" s="106"/>
    </row>
    <row r="17" spans="1:36" ht="15" customHeight="1">
      <c r="A17" s="13"/>
      <c r="B17" s="20"/>
      <c r="C17" s="29"/>
      <c r="D17" s="38"/>
      <c r="E17" s="47" t="s">
        <v>29</v>
      </c>
      <c r="F17" s="59">
        <v>478948</v>
      </c>
      <c r="G17" s="63">
        <v>503685</v>
      </c>
      <c r="H17" s="63">
        <v>503600</v>
      </c>
      <c r="I17" s="63">
        <v>518700</v>
      </c>
      <c r="J17" s="63">
        <v>523800</v>
      </c>
      <c r="K17" s="63">
        <v>528800</v>
      </c>
      <c r="L17" s="63">
        <v>554000</v>
      </c>
      <c r="M17" s="63">
        <v>559000</v>
      </c>
      <c r="N17" s="63">
        <v>564100</v>
      </c>
      <c r="O17" s="63">
        <v>569100</v>
      </c>
      <c r="P17" s="63">
        <v>574200</v>
      </c>
      <c r="Q17" s="63">
        <v>579200</v>
      </c>
      <c r="R17" s="63">
        <v>594300</v>
      </c>
      <c r="S17" s="63">
        <v>599300</v>
      </c>
      <c r="T17" s="63">
        <v>604400</v>
      </c>
      <c r="U17" s="63">
        <v>609400</v>
      </c>
      <c r="V17" s="63">
        <v>614400</v>
      </c>
      <c r="W17" s="63">
        <v>619500</v>
      </c>
      <c r="X17" s="63">
        <v>624500</v>
      </c>
      <c r="Y17" s="63">
        <v>629600</v>
      </c>
      <c r="Z17" s="83">
        <v>634600</v>
      </c>
      <c r="AA17" s="63">
        <v>659800</v>
      </c>
      <c r="AB17" s="83">
        <v>664800</v>
      </c>
      <c r="AC17" s="63">
        <v>669900</v>
      </c>
      <c r="AD17" s="92">
        <v>674900</v>
      </c>
      <c r="AE17" s="83">
        <v>679900</v>
      </c>
      <c r="AF17" s="63">
        <v>685000</v>
      </c>
      <c r="AG17" s="83">
        <v>700100</v>
      </c>
      <c r="AH17" s="63">
        <v>705100</v>
      </c>
      <c r="AI17" s="101">
        <v>710100</v>
      </c>
      <c r="AJ17" s="106"/>
    </row>
    <row r="18" spans="1:36" ht="15" customHeight="1">
      <c r="A18" s="13"/>
      <c r="B18" s="20"/>
      <c r="C18" s="29"/>
      <c r="D18" s="38"/>
      <c r="E18" s="47" t="s">
        <v>32</v>
      </c>
      <c r="F18" s="59">
        <v>446112</v>
      </c>
      <c r="G18" s="63">
        <v>467564</v>
      </c>
      <c r="H18" s="63">
        <v>467500</v>
      </c>
      <c r="I18" s="63">
        <v>481500</v>
      </c>
      <c r="J18" s="63">
        <v>486200</v>
      </c>
      <c r="K18" s="63">
        <v>490900</v>
      </c>
      <c r="L18" s="63">
        <v>514300</v>
      </c>
      <c r="M18" s="63">
        <v>518900</v>
      </c>
      <c r="N18" s="63">
        <v>523600</v>
      </c>
      <c r="O18" s="63">
        <v>528300</v>
      </c>
      <c r="P18" s="63">
        <v>533000</v>
      </c>
      <c r="Q18" s="63">
        <v>537600</v>
      </c>
      <c r="R18" s="63">
        <v>551700</v>
      </c>
      <c r="S18" s="63">
        <v>556400</v>
      </c>
      <c r="T18" s="63">
        <v>561000</v>
      </c>
      <c r="U18" s="63">
        <v>565700</v>
      </c>
      <c r="V18" s="63">
        <v>570400</v>
      </c>
      <c r="W18" s="63">
        <v>575100</v>
      </c>
      <c r="X18" s="63">
        <v>579700</v>
      </c>
      <c r="Y18" s="63">
        <v>584400</v>
      </c>
      <c r="Z18" s="83">
        <v>589100</v>
      </c>
      <c r="AA18" s="63">
        <v>612500</v>
      </c>
      <c r="AB18" s="83">
        <v>617100</v>
      </c>
      <c r="AC18" s="63">
        <v>621800</v>
      </c>
      <c r="AD18" s="92">
        <v>626500</v>
      </c>
      <c r="AE18" s="83">
        <v>631200</v>
      </c>
      <c r="AF18" s="63">
        <v>635800</v>
      </c>
      <c r="AG18" s="83">
        <v>649900</v>
      </c>
      <c r="AH18" s="63">
        <v>654500</v>
      </c>
      <c r="AI18" s="101">
        <v>659200</v>
      </c>
      <c r="AJ18" s="106"/>
    </row>
    <row r="19" spans="1:36" ht="15" customHeight="1">
      <c r="A19" s="13"/>
      <c r="B19" s="21"/>
      <c r="C19" s="30"/>
      <c r="D19" s="39"/>
      <c r="E19" s="48" t="s">
        <v>33</v>
      </c>
      <c r="F19" s="60">
        <v>669400</v>
      </c>
      <c r="G19" s="64">
        <v>713181</v>
      </c>
      <c r="H19" s="64">
        <v>713100</v>
      </c>
      <c r="I19" s="64">
        <v>734500</v>
      </c>
      <c r="J19" s="64">
        <v>741700</v>
      </c>
      <c r="K19" s="64">
        <v>748800</v>
      </c>
      <c r="L19" s="64">
        <v>784400</v>
      </c>
      <c r="M19" s="64">
        <v>791600</v>
      </c>
      <c r="N19" s="64">
        <v>798700</v>
      </c>
      <c r="O19" s="64">
        <v>805800</v>
      </c>
      <c r="P19" s="64">
        <v>813000</v>
      </c>
      <c r="Q19" s="64">
        <v>820100</v>
      </c>
      <c r="R19" s="64">
        <v>841500</v>
      </c>
      <c r="S19" s="64">
        <v>848600</v>
      </c>
      <c r="T19" s="64">
        <v>855800</v>
      </c>
      <c r="U19" s="64">
        <v>862900</v>
      </c>
      <c r="V19" s="64">
        <v>870000</v>
      </c>
      <c r="W19" s="64">
        <v>877200</v>
      </c>
      <c r="X19" s="64">
        <v>884300</v>
      </c>
      <c r="Y19" s="64">
        <v>891400</v>
      </c>
      <c r="Z19" s="84">
        <v>898600</v>
      </c>
      <c r="AA19" s="64">
        <v>934200</v>
      </c>
      <c r="AB19" s="84">
        <v>941300</v>
      </c>
      <c r="AC19" s="64">
        <v>948500</v>
      </c>
      <c r="AD19" s="93">
        <v>955600</v>
      </c>
      <c r="AE19" s="84">
        <v>962700</v>
      </c>
      <c r="AF19" s="64">
        <v>969900</v>
      </c>
      <c r="AG19" s="84">
        <v>991300</v>
      </c>
      <c r="AH19" s="64">
        <v>998400</v>
      </c>
      <c r="AI19" s="102">
        <v>1005500</v>
      </c>
      <c r="AJ19" s="106"/>
    </row>
    <row r="20" spans="1:36" ht="15" customHeight="1">
      <c r="A20" s="13"/>
      <c r="B20" s="19">
        <v>2251</v>
      </c>
      <c r="C20" s="28" t="s">
        <v>115</v>
      </c>
      <c r="D20" s="37">
        <v>2500</v>
      </c>
      <c r="E20" s="46" t="s">
        <v>25</v>
      </c>
      <c r="F20" s="58">
        <v>538789</v>
      </c>
      <c r="G20" s="65">
        <v>566616</v>
      </c>
      <c r="H20" s="65">
        <v>566600</v>
      </c>
      <c r="I20" s="65">
        <v>583600</v>
      </c>
      <c r="J20" s="65">
        <v>589200</v>
      </c>
      <c r="K20" s="65">
        <v>594900</v>
      </c>
      <c r="L20" s="65">
        <v>623200</v>
      </c>
      <c r="M20" s="65">
        <v>628900</v>
      </c>
      <c r="N20" s="65">
        <v>634600</v>
      </c>
      <c r="O20" s="65">
        <v>640200</v>
      </c>
      <c r="P20" s="65">
        <v>645900</v>
      </c>
      <c r="Q20" s="65">
        <v>651600</v>
      </c>
      <c r="R20" s="65">
        <v>668600</v>
      </c>
      <c r="S20" s="65">
        <v>674200</v>
      </c>
      <c r="T20" s="65">
        <v>679900</v>
      </c>
      <c r="U20" s="65">
        <v>685600</v>
      </c>
      <c r="V20" s="65">
        <v>691200</v>
      </c>
      <c r="W20" s="65">
        <v>696900</v>
      </c>
      <c r="X20" s="65">
        <v>702600</v>
      </c>
      <c r="Y20" s="65">
        <v>708200</v>
      </c>
      <c r="Z20" s="82">
        <v>713900</v>
      </c>
      <c r="AA20" s="65">
        <v>742200</v>
      </c>
      <c r="AB20" s="82">
        <v>747900</v>
      </c>
      <c r="AC20" s="65">
        <v>753500</v>
      </c>
      <c r="AD20" s="91">
        <v>759200</v>
      </c>
      <c r="AE20" s="82">
        <v>764900</v>
      </c>
      <c r="AF20" s="65">
        <v>770500</v>
      </c>
      <c r="AG20" s="82">
        <v>787500</v>
      </c>
      <c r="AH20" s="65">
        <v>793200</v>
      </c>
      <c r="AI20" s="100">
        <v>798900</v>
      </c>
      <c r="AJ20" s="106"/>
    </row>
    <row r="21" spans="1:36" ht="15" customHeight="1">
      <c r="A21" s="13"/>
      <c r="B21" s="20"/>
      <c r="C21" s="29"/>
      <c r="D21" s="38"/>
      <c r="E21" s="47" t="s">
        <v>29</v>
      </c>
      <c r="F21" s="59">
        <v>538789</v>
      </c>
      <c r="G21" s="63">
        <v>566616</v>
      </c>
      <c r="H21" s="63">
        <v>566600</v>
      </c>
      <c r="I21" s="63">
        <v>583600</v>
      </c>
      <c r="J21" s="63">
        <v>589200</v>
      </c>
      <c r="K21" s="63">
        <v>594900</v>
      </c>
      <c r="L21" s="63">
        <v>623200</v>
      </c>
      <c r="M21" s="63">
        <v>628900</v>
      </c>
      <c r="N21" s="63">
        <v>634600</v>
      </c>
      <c r="O21" s="63">
        <v>640200</v>
      </c>
      <c r="P21" s="63">
        <v>645900</v>
      </c>
      <c r="Q21" s="63">
        <v>651600</v>
      </c>
      <c r="R21" s="63">
        <v>668600</v>
      </c>
      <c r="S21" s="63">
        <v>674200</v>
      </c>
      <c r="T21" s="63">
        <v>679900</v>
      </c>
      <c r="U21" s="63">
        <v>685600</v>
      </c>
      <c r="V21" s="63">
        <v>691200</v>
      </c>
      <c r="W21" s="63">
        <v>696900</v>
      </c>
      <c r="X21" s="63">
        <v>702600</v>
      </c>
      <c r="Y21" s="63">
        <v>708200</v>
      </c>
      <c r="Z21" s="83">
        <v>713900</v>
      </c>
      <c r="AA21" s="63">
        <v>742200</v>
      </c>
      <c r="AB21" s="83">
        <v>747900</v>
      </c>
      <c r="AC21" s="63">
        <v>753500</v>
      </c>
      <c r="AD21" s="92">
        <v>759200</v>
      </c>
      <c r="AE21" s="83">
        <v>764900</v>
      </c>
      <c r="AF21" s="63">
        <v>770500</v>
      </c>
      <c r="AG21" s="83">
        <v>787500</v>
      </c>
      <c r="AH21" s="63">
        <v>793200</v>
      </c>
      <c r="AI21" s="101">
        <v>798900</v>
      </c>
      <c r="AJ21" s="106"/>
    </row>
    <row r="22" spans="1:36" ht="15" customHeight="1">
      <c r="A22" s="13"/>
      <c r="B22" s="20"/>
      <c r="C22" s="29"/>
      <c r="D22" s="38"/>
      <c r="E22" s="47" t="s">
        <v>32</v>
      </c>
      <c r="F22" s="59">
        <v>501850</v>
      </c>
      <c r="G22" s="63">
        <v>525983</v>
      </c>
      <c r="H22" s="63">
        <v>525900</v>
      </c>
      <c r="I22" s="63">
        <v>541700</v>
      </c>
      <c r="J22" s="63">
        <v>547000</v>
      </c>
      <c r="K22" s="63">
        <v>552200</v>
      </c>
      <c r="L22" s="63">
        <v>578500</v>
      </c>
      <c r="M22" s="63">
        <v>583800</v>
      </c>
      <c r="N22" s="63">
        <v>589100</v>
      </c>
      <c r="O22" s="63">
        <v>594300</v>
      </c>
      <c r="P22" s="63">
        <v>599600</v>
      </c>
      <c r="Q22" s="63">
        <v>604800</v>
      </c>
      <c r="R22" s="63">
        <v>620600</v>
      </c>
      <c r="S22" s="63">
        <v>625900</v>
      </c>
      <c r="T22" s="63">
        <v>631100</v>
      </c>
      <c r="U22" s="63">
        <v>636400</v>
      </c>
      <c r="V22" s="63">
        <v>641600</v>
      </c>
      <c r="W22" s="63">
        <v>646900</v>
      </c>
      <c r="X22" s="63">
        <v>652200</v>
      </c>
      <c r="Y22" s="63">
        <v>657400</v>
      </c>
      <c r="Z22" s="83">
        <v>662700</v>
      </c>
      <c r="AA22" s="63">
        <v>689000</v>
      </c>
      <c r="AB22" s="83">
        <v>694200</v>
      </c>
      <c r="AC22" s="63">
        <v>699500</v>
      </c>
      <c r="AD22" s="92">
        <v>704800</v>
      </c>
      <c r="AE22" s="83">
        <v>710000</v>
      </c>
      <c r="AF22" s="63">
        <v>715300</v>
      </c>
      <c r="AG22" s="83">
        <v>731100</v>
      </c>
      <c r="AH22" s="63">
        <v>736300</v>
      </c>
      <c r="AI22" s="101">
        <v>741600</v>
      </c>
      <c r="AJ22" s="106"/>
    </row>
    <row r="23" spans="1:36" ht="15" customHeight="1">
      <c r="A23" s="13"/>
      <c r="B23" s="21"/>
      <c r="C23" s="30"/>
      <c r="D23" s="39"/>
      <c r="E23" s="48" t="s">
        <v>33</v>
      </c>
      <c r="F23" s="60">
        <v>753035</v>
      </c>
      <c r="G23" s="64">
        <v>802287</v>
      </c>
      <c r="H23" s="64">
        <v>802200</v>
      </c>
      <c r="I23" s="64">
        <v>826300</v>
      </c>
      <c r="J23" s="64">
        <v>834300</v>
      </c>
      <c r="K23" s="64">
        <v>842400</v>
      </c>
      <c r="L23" s="64">
        <v>882500</v>
      </c>
      <c r="M23" s="64">
        <v>890500</v>
      </c>
      <c r="N23" s="64">
        <v>898500</v>
      </c>
      <c r="O23" s="64">
        <v>906500</v>
      </c>
      <c r="P23" s="64">
        <v>914600</v>
      </c>
      <c r="Q23" s="64">
        <v>922600</v>
      </c>
      <c r="R23" s="64">
        <v>946600</v>
      </c>
      <c r="S23" s="64">
        <v>954700</v>
      </c>
      <c r="T23" s="64">
        <v>962700</v>
      </c>
      <c r="U23" s="64">
        <v>970700</v>
      </c>
      <c r="V23" s="64">
        <v>978700</v>
      </c>
      <c r="W23" s="64">
        <v>986800</v>
      </c>
      <c r="X23" s="64">
        <v>994800</v>
      </c>
      <c r="Y23" s="64">
        <v>1002800</v>
      </c>
      <c r="Z23" s="84">
        <v>1010800</v>
      </c>
      <c r="AA23" s="64">
        <v>1050900</v>
      </c>
      <c r="AB23" s="84">
        <v>1059000</v>
      </c>
      <c r="AC23" s="64">
        <v>1067000</v>
      </c>
      <c r="AD23" s="93">
        <v>1075000</v>
      </c>
      <c r="AE23" s="84">
        <v>1083000</v>
      </c>
      <c r="AF23" s="64">
        <v>1091100</v>
      </c>
      <c r="AG23" s="84">
        <v>1115100</v>
      </c>
      <c r="AH23" s="64">
        <v>1123200</v>
      </c>
      <c r="AI23" s="102">
        <v>1131200</v>
      </c>
      <c r="AJ23" s="106"/>
    </row>
    <row r="24" spans="1:36" ht="15" customHeight="1">
      <c r="A24" s="13"/>
      <c r="B24" s="19">
        <v>2501</v>
      </c>
      <c r="C24" s="28" t="s">
        <v>115</v>
      </c>
      <c r="D24" s="37">
        <v>2750</v>
      </c>
      <c r="E24" s="46" t="s">
        <v>25</v>
      </c>
      <c r="F24" s="58">
        <v>598629</v>
      </c>
      <c r="G24" s="65">
        <v>629546</v>
      </c>
      <c r="H24" s="65">
        <v>629500</v>
      </c>
      <c r="I24" s="65">
        <v>648400</v>
      </c>
      <c r="J24" s="65">
        <v>654700</v>
      </c>
      <c r="K24" s="65">
        <v>661000</v>
      </c>
      <c r="L24" s="65">
        <v>692500</v>
      </c>
      <c r="M24" s="65">
        <v>698700</v>
      </c>
      <c r="N24" s="65">
        <v>705000</v>
      </c>
      <c r="O24" s="65">
        <v>711300</v>
      </c>
      <c r="P24" s="65">
        <v>717600</v>
      </c>
      <c r="Q24" s="65">
        <v>723900</v>
      </c>
      <c r="R24" s="65">
        <v>742800</v>
      </c>
      <c r="S24" s="65">
        <v>749100</v>
      </c>
      <c r="T24" s="65">
        <v>755400</v>
      </c>
      <c r="U24" s="65">
        <v>761700</v>
      </c>
      <c r="V24" s="65">
        <v>768000</v>
      </c>
      <c r="W24" s="65">
        <v>774300</v>
      </c>
      <c r="X24" s="65">
        <v>780600</v>
      </c>
      <c r="Y24" s="65">
        <v>786900</v>
      </c>
      <c r="Z24" s="82">
        <v>793200</v>
      </c>
      <c r="AA24" s="65">
        <v>824700</v>
      </c>
      <c r="AB24" s="82">
        <v>831000</v>
      </c>
      <c r="AC24" s="65">
        <v>837200</v>
      </c>
      <c r="AD24" s="91">
        <v>843500</v>
      </c>
      <c r="AE24" s="82">
        <v>849800</v>
      </c>
      <c r="AF24" s="65">
        <v>856100</v>
      </c>
      <c r="AG24" s="82">
        <v>875000</v>
      </c>
      <c r="AH24" s="65">
        <v>881300</v>
      </c>
      <c r="AI24" s="100">
        <v>887600</v>
      </c>
      <c r="AJ24" s="106"/>
    </row>
    <row r="25" spans="1:36" ht="15" customHeight="1">
      <c r="A25" s="13"/>
      <c r="B25" s="20"/>
      <c r="C25" s="29"/>
      <c r="D25" s="38"/>
      <c r="E25" s="47" t="s">
        <v>29</v>
      </c>
      <c r="F25" s="59">
        <v>598629</v>
      </c>
      <c r="G25" s="63">
        <v>629546</v>
      </c>
      <c r="H25" s="63">
        <v>629500</v>
      </c>
      <c r="I25" s="63">
        <v>648400</v>
      </c>
      <c r="J25" s="63">
        <v>654700</v>
      </c>
      <c r="K25" s="63">
        <v>661000</v>
      </c>
      <c r="L25" s="63">
        <v>692500</v>
      </c>
      <c r="M25" s="63">
        <v>698700</v>
      </c>
      <c r="N25" s="63">
        <v>705000</v>
      </c>
      <c r="O25" s="63">
        <v>711300</v>
      </c>
      <c r="P25" s="63">
        <v>717600</v>
      </c>
      <c r="Q25" s="63">
        <v>723900</v>
      </c>
      <c r="R25" s="63">
        <v>742800</v>
      </c>
      <c r="S25" s="63">
        <v>749100</v>
      </c>
      <c r="T25" s="63">
        <v>755400</v>
      </c>
      <c r="U25" s="63">
        <v>761700</v>
      </c>
      <c r="V25" s="63">
        <v>768000</v>
      </c>
      <c r="W25" s="63">
        <v>774300</v>
      </c>
      <c r="X25" s="63">
        <v>780600</v>
      </c>
      <c r="Y25" s="63">
        <v>786900</v>
      </c>
      <c r="Z25" s="83">
        <v>793200</v>
      </c>
      <c r="AA25" s="63">
        <v>824700</v>
      </c>
      <c r="AB25" s="83">
        <v>831000</v>
      </c>
      <c r="AC25" s="63">
        <v>837200</v>
      </c>
      <c r="AD25" s="92">
        <v>843500</v>
      </c>
      <c r="AE25" s="83">
        <v>849800</v>
      </c>
      <c r="AF25" s="63">
        <v>856100</v>
      </c>
      <c r="AG25" s="83">
        <v>875000</v>
      </c>
      <c r="AH25" s="63">
        <v>881300</v>
      </c>
      <c r="AI25" s="101">
        <v>887600</v>
      </c>
      <c r="AJ25" s="106"/>
    </row>
    <row r="26" spans="1:36" ht="15" customHeight="1">
      <c r="A26" s="13"/>
      <c r="B26" s="20"/>
      <c r="C26" s="29"/>
      <c r="D26" s="38"/>
      <c r="E26" s="47" t="s">
        <v>32</v>
      </c>
      <c r="F26" s="59">
        <v>557587</v>
      </c>
      <c r="G26" s="63">
        <v>584400</v>
      </c>
      <c r="H26" s="63">
        <v>584400</v>
      </c>
      <c r="I26" s="63">
        <v>601900</v>
      </c>
      <c r="J26" s="63">
        <v>607700</v>
      </c>
      <c r="K26" s="63">
        <v>613600</v>
      </c>
      <c r="L26" s="63">
        <v>642800</v>
      </c>
      <c r="M26" s="63">
        <v>648600</v>
      </c>
      <c r="N26" s="63">
        <v>654500</v>
      </c>
      <c r="O26" s="63">
        <v>660300</v>
      </c>
      <c r="P26" s="63">
        <v>666200</v>
      </c>
      <c r="Q26" s="63">
        <v>672000</v>
      </c>
      <c r="R26" s="63">
        <v>689500</v>
      </c>
      <c r="S26" s="63">
        <v>695400</v>
      </c>
      <c r="T26" s="63">
        <v>701200</v>
      </c>
      <c r="U26" s="63">
        <v>707100</v>
      </c>
      <c r="V26" s="63">
        <v>712900</v>
      </c>
      <c r="W26" s="63">
        <v>718800</v>
      </c>
      <c r="X26" s="63">
        <v>724600</v>
      </c>
      <c r="Y26" s="63">
        <v>730500</v>
      </c>
      <c r="Z26" s="83">
        <v>736300</v>
      </c>
      <c r="AA26" s="63">
        <v>765500</v>
      </c>
      <c r="AB26" s="83">
        <v>771400</v>
      </c>
      <c r="AC26" s="63">
        <v>777200</v>
      </c>
      <c r="AD26" s="92">
        <v>783000</v>
      </c>
      <c r="AE26" s="83">
        <v>788900</v>
      </c>
      <c r="AF26" s="63">
        <v>794700</v>
      </c>
      <c r="AG26" s="83">
        <v>812300</v>
      </c>
      <c r="AH26" s="63">
        <v>818100</v>
      </c>
      <c r="AI26" s="101">
        <v>824000</v>
      </c>
      <c r="AJ26" s="106"/>
    </row>
    <row r="27" spans="1:36" ht="15" customHeight="1">
      <c r="A27" s="13"/>
      <c r="B27" s="21"/>
      <c r="C27" s="30"/>
      <c r="D27" s="39"/>
      <c r="E27" s="48" t="s">
        <v>33</v>
      </c>
      <c r="F27" s="60">
        <v>836669</v>
      </c>
      <c r="G27" s="64">
        <v>891391</v>
      </c>
      <c r="H27" s="64">
        <v>891300</v>
      </c>
      <c r="I27" s="64">
        <v>918100</v>
      </c>
      <c r="J27" s="64">
        <v>927000</v>
      </c>
      <c r="K27" s="64">
        <v>935900</v>
      </c>
      <c r="L27" s="64">
        <v>980500</v>
      </c>
      <c r="M27" s="64">
        <v>989400</v>
      </c>
      <c r="N27" s="64">
        <v>998300</v>
      </c>
      <c r="O27" s="64">
        <v>1007200</v>
      </c>
      <c r="P27" s="64">
        <v>1016100</v>
      </c>
      <c r="Q27" s="64">
        <v>1025000</v>
      </c>
      <c r="R27" s="64">
        <v>1051800</v>
      </c>
      <c r="S27" s="64">
        <v>1060700</v>
      </c>
      <c r="T27" s="64">
        <v>1069600</v>
      </c>
      <c r="U27" s="64">
        <v>1078500</v>
      </c>
      <c r="V27" s="64">
        <v>1087400</v>
      </c>
      <c r="W27" s="64">
        <v>1096400</v>
      </c>
      <c r="X27" s="64">
        <v>1105300</v>
      </c>
      <c r="Y27" s="64">
        <v>1114200</v>
      </c>
      <c r="Z27" s="84">
        <v>1123100</v>
      </c>
      <c r="AA27" s="64">
        <v>1167700</v>
      </c>
      <c r="AB27" s="84">
        <v>1176600</v>
      </c>
      <c r="AC27" s="64">
        <v>1185500</v>
      </c>
      <c r="AD27" s="93">
        <v>1194400</v>
      </c>
      <c r="AE27" s="84">
        <v>1203300</v>
      </c>
      <c r="AF27" s="64">
        <v>1212200</v>
      </c>
      <c r="AG27" s="84">
        <v>1239000</v>
      </c>
      <c r="AH27" s="64">
        <v>1247900</v>
      </c>
      <c r="AI27" s="102">
        <v>1256800</v>
      </c>
      <c r="AJ27" s="106"/>
    </row>
    <row r="28" spans="1:36" ht="15" customHeight="1">
      <c r="A28" s="13"/>
      <c r="B28" s="19">
        <v>2751</v>
      </c>
      <c r="C28" s="28" t="s">
        <v>115</v>
      </c>
      <c r="D28" s="37"/>
      <c r="E28" s="46" t="s">
        <v>25</v>
      </c>
      <c r="F28" s="58">
        <v>658469</v>
      </c>
      <c r="G28" s="65">
        <v>692477</v>
      </c>
      <c r="H28" s="65">
        <v>692400</v>
      </c>
      <c r="I28" s="65">
        <v>713200</v>
      </c>
      <c r="J28" s="65">
        <v>720100</v>
      </c>
      <c r="K28" s="65">
        <v>727100</v>
      </c>
      <c r="L28" s="65">
        <v>761700</v>
      </c>
      <c r="M28" s="65">
        <v>768600</v>
      </c>
      <c r="N28" s="65">
        <v>775500</v>
      </c>
      <c r="O28" s="65">
        <v>782400</v>
      </c>
      <c r="P28" s="65">
        <v>789400</v>
      </c>
      <c r="Q28" s="65">
        <v>796300</v>
      </c>
      <c r="R28" s="65">
        <v>817100</v>
      </c>
      <c r="S28" s="65">
        <v>824000</v>
      </c>
      <c r="T28" s="65">
        <v>830900</v>
      </c>
      <c r="U28" s="65">
        <v>837800</v>
      </c>
      <c r="V28" s="65">
        <v>844800</v>
      </c>
      <c r="W28" s="65">
        <v>851700</v>
      </c>
      <c r="X28" s="65">
        <v>858600</v>
      </c>
      <c r="Y28" s="65">
        <v>865500</v>
      </c>
      <c r="Z28" s="82">
        <v>872500</v>
      </c>
      <c r="AA28" s="65">
        <v>907100</v>
      </c>
      <c r="AB28" s="82">
        <v>914000</v>
      </c>
      <c r="AC28" s="65">
        <v>920900</v>
      </c>
      <c r="AD28" s="91">
        <v>927900</v>
      </c>
      <c r="AE28" s="82">
        <v>934800</v>
      </c>
      <c r="AF28" s="65">
        <v>941700</v>
      </c>
      <c r="AG28" s="82">
        <v>962500</v>
      </c>
      <c r="AH28" s="65">
        <v>969400</v>
      </c>
      <c r="AI28" s="100">
        <v>976300</v>
      </c>
      <c r="AJ28" s="106"/>
    </row>
    <row r="29" spans="1:36" ht="15" customHeight="1">
      <c r="A29" s="13"/>
      <c r="B29" s="22"/>
      <c r="C29" s="31"/>
      <c r="D29" s="40"/>
      <c r="E29" s="47" t="s">
        <v>29</v>
      </c>
      <c r="F29" s="59">
        <v>658469</v>
      </c>
      <c r="G29" s="63">
        <v>692477</v>
      </c>
      <c r="H29" s="63">
        <v>692400</v>
      </c>
      <c r="I29" s="63">
        <v>713200</v>
      </c>
      <c r="J29" s="63">
        <v>720100</v>
      </c>
      <c r="K29" s="63">
        <v>727100</v>
      </c>
      <c r="L29" s="63">
        <v>761700</v>
      </c>
      <c r="M29" s="63">
        <v>768600</v>
      </c>
      <c r="N29" s="63">
        <v>775500</v>
      </c>
      <c r="O29" s="63">
        <v>782400</v>
      </c>
      <c r="P29" s="63">
        <v>789400</v>
      </c>
      <c r="Q29" s="63">
        <v>796300</v>
      </c>
      <c r="R29" s="63">
        <v>817100</v>
      </c>
      <c r="S29" s="63">
        <v>824000</v>
      </c>
      <c r="T29" s="63">
        <v>830900</v>
      </c>
      <c r="U29" s="63">
        <v>837800</v>
      </c>
      <c r="V29" s="63">
        <v>844800</v>
      </c>
      <c r="W29" s="63">
        <v>851700</v>
      </c>
      <c r="X29" s="63">
        <v>858600</v>
      </c>
      <c r="Y29" s="63">
        <v>865500</v>
      </c>
      <c r="Z29" s="83">
        <v>872500</v>
      </c>
      <c r="AA29" s="63">
        <v>907100</v>
      </c>
      <c r="AB29" s="83">
        <v>914000</v>
      </c>
      <c r="AC29" s="63">
        <v>920900</v>
      </c>
      <c r="AD29" s="92">
        <v>927900</v>
      </c>
      <c r="AE29" s="83">
        <v>934800</v>
      </c>
      <c r="AF29" s="63">
        <v>941700</v>
      </c>
      <c r="AG29" s="83">
        <v>962500</v>
      </c>
      <c r="AH29" s="63">
        <v>969400</v>
      </c>
      <c r="AI29" s="101">
        <v>976300</v>
      </c>
      <c r="AJ29" s="106"/>
    </row>
    <row r="30" spans="1:36" ht="15" customHeight="1">
      <c r="A30" s="13"/>
      <c r="B30" s="22"/>
      <c r="C30" s="31"/>
      <c r="D30" s="40"/>
      <c r="E30" s="47" t="s">
        <v>32</v>
      </c>
      <c r="F30" s="59">
        <v>613325</v>
      </c>
      <c r="G30" s="63">
        <v>642819</v>
      </c>
      <c r="H30" s="63">
        <v>642800</v>
      </c>
      <c r="I30" s="63">
        <v>662100</v>
      </c>
      <c r="J30" s="63">
        <v>668500</v>
      </c>
      <c r="K30" s="63">
        <v>674900</v>
      </c>
      <c r="L30" s="63">
        <v>707100</v>
      </c>
      <c r="M30" s="63">
        <v>713500</v>
      </c>
      <c r="N30" s="63">
        <v>719900</v>
      </c>
      <c r="O30" s="63">
        <v>726300</v>
      </c>
      <c r="P30" s="63">
        <v>732800</v>
      </c>
      <c r="Q30" s="63">
        <v>739200</v>
      </c>
      <c r="R30" s="63">
        <v>758500</v>
      </c>
      <c r="S30" s="63">
        <v>764900</v>
      </c>
      <c r="T30" s="63">
        <v>771300</v>
      </c>
      <c r="U30" s="63">
        <v>777800</v>
      </c>
      <c r="V30" s="63">
        <v>784200</v>
      </c>
      <c r="W30" s="63">
        <v>790600</v>
      </c>
      <c r="X30" s="63">
        <v>797000</v>
      </c>
      <c r="Y30" s="63">
        <v>803500</v>
      </c>
      <c r="Z30" s="83">
        <v>809900</v>
      </c>
      <c r="AA30" s="63">
        <v>842000</v>
      </c>
      <c r="AB30" s="83">
        <v>848500</v>
      </c>
      <c r="AC30" s="63">
        <v>854900</v>
      </c>
      <c r="AD30" s="92">
        <v>861300</v>
      </c>
      <c r="AE30" s="83">
        <v>867800</v>
      </c>
      <c r="AF30" s="63">
        <v>874200</v>
      </c>
      <c r="AG30" s="83">
        <v>893500</v>
      </c>
      <c r="AH30" s="63">
        <v>899900</v>
      </c>
      <c r="AI30" s="101">
        <v>906300</v>
      </c>
      <c r="AJ30" s="106"/>
    </row>
    <row r="31" spans="1:36" ht="15" customHeight="1">
      <c r="A31" s="13"/>
      <c r="B31" s="22"/>
      <c r="C31" s="31"/>
      <c r="D31" s="40"/>
      <c r="E31" s="49" t="s">
        <v>33</v>
      </c>
      <c r="F31" s="61">
        <v>920304</v>
      </c>
      <c r="G31" s="61">
        <v>980496</v>
      </c>
      <c r="H31" s="61">
        <v>980400</v>
      </c>
      <c r="I31" s="61">
        <v>1009900</v>
      </c>
      <c r="J31" s="61">
        <v>1019700</v>
      </c>
      <c r="K31" s="61">
        <v>1029500</v>
      </c>
      <c r="L31" s="61">
        <v>1078500</v>
      </c>
      <c r="M31" s="61">
        <v>1088300</v>
      </c>
      <c r="N31" s="61">
        <v>1098100</v>
      </c>
      <c r="O31" s="61">
        <v>1107900</v>
      </c>
      <c r="P31" s="61">
        <v>1117700</v>
      </c>
      <c r="Q31" s="61">
        <v>1127500</v>
      </c>
      <c r="R31" s="61">
        <v>1156900</v>
      </c>
      <c r="S31" s="61">
        <v>1166700</v>
      </c>
      <c r="T31" s="61">
        <v>1176500</v>
      </c>
      <c r="U31" s="61">
        <v>1186400</v>
      </c>
      <c r="V31" s="61">
        <v>1196200</v>
      </c>
      <c r="W31" s="61">
        <v>1206000</v>
      </c>
      <c r="X31" s="61">
        <v>1215800</v>
      </c>
      <c r="Y31" s="61">
        <v>1225600</v>
      </c>
      <c r="Z31" s="85">
        <v>1235400</v>
      </c>
      <c r="AA31" s="61">
        <v>1284400</v>
      </c>
      <c r="AB31" s="85">
        <v>1294200</v>
      </c>
      <c r="AC31" s="61">
        <v>1304000</v>
      </c>
      <c r="AD31" s="94">
        <v>1313800</v>
      </c>
      <c r="AE31" s="85">
        <v>1323600</v>
      </c>
      <c r="AF31" s="61">
        <v>1333400</v>
      </c>
      <c r="AG31" s="85">
        <v>1362800</v>
      </c>
      <c r="AH31" s="61">
        <v>1372600</v>
      </c>
      <c r="AI31" s="103">
        <v>1382400</v>
      </c>
      <c r="AJ31" s="106"/>
    </row>
    <row r="32" spans="1:36" ht="15" customHeight="1">
      <c r="A32" s="12" t="s">
        <v>150</v>
      </c>
      <c r="B32" s="23">
        <v>1501</v>
      </c>
      <c r="C32" s="32" t="s">
        <v>115</v>
      </c>
      <c r="D32" s="41">
        <v>1750</v>
      </c>
      <c r="E32" s="50" t="s">
        <v>25</v>
      </c>
      <c r="F32" s="62">
        <v>748195</v>
      </c>
      <c r="G32" s="62">
        <v>767085</v>
      </c>
      <c r="H32" s="62">
        <v>767000</v>
      </c>
      <c r="I32" s="62">
        <v>790000</v>
      </c>
      <c r="J32" s="62">
        <v>797700</v>
      </c>
      <c r="K32" s="62">
        <v>805400</v>
      </c>
      <c r="L32" s="62">
        <v>843700</v>
      </c>
      <c r="M32" s="62">
        <v>851400</v>
      </c>
      <c r="N32" s="62">
        <v>859100</v>
      </c>
      <c r="O32" s="62">
        <v>866800</v>
      </c>
      <c r="P32" s="62">
        <v>874400</v>
      </c>
      <c r="Q32" s="62">
        <v>882100</v>
      </c>
      <c r="R32" s="62">
        <v>905100</v>
      </c>
      <c r="S32" s="62">
        <v>912800</v>
      </c>
      <c r="T32" s="62">
        <v>920500</v>
      </c>
      <c r="U32" s="62">
        <v>928100</v>
      </c>
      <c r="V32" s="62">
        <v>935800</v>
      </c>
      <c r="W32" s="62">
        <v>943500</v>
      </c>
      <c r="X32" s="62">
        <v>951100</v>
      </c>
      <c r="Y32" s="62">
        <v>958800</v>
      </c>
      <c r="Z32" s="86">
        <v>966500</v>
      </c>
      <c r="AA32" s="62">
        <v>1004800</v>
      </c>
      <c r="AB32" s="86">
        <v>1012500</v>
      </c>
      <c r="AC32" s="62">
        <v>1020200</v>
      </c>
      <c r="AD32" s="95">
        <v>1027800</v>
      </c>
      <c r="AE32" s="86">
        <v>1035500</v>
      </c>
      <c r="AF32" s="62">
        <v>1043200</v>
      </c>
      <c r="AG32" s="86">
        <v>1066200</v>
      </c>
      <c r="AH32" s="62">
        <v>1073900</v>
      </c>
      <c r="AI32" s="104">
        <v>1081500</v>
      </c>
      <c r="AJ32" s="106"/>
    </row>
    <row r="33" spans="1:36" ht="15" customHeight="1">
      <c r="A33" s="13"/>
      <c r="B33" s="20"/>
      <c r="C33" s="29"/>
      <c r="D33" s="38"/>
      <c r="E33" s="51" t="s">
        <v>29</v>
      </c>
      <c r="F33" s="63">
        <v>748195</v>
      </c>
      <c r="G33" s="63">
        <v>767085</v>
      </c>
      <c r="H33" s="63">
        <v>767000</v>
      </c>
      <c r="I33" s="63">
        <v>790000</v>
      </c>
      <c r="J33" s="63">
        <v>797700</v>
      </c>
      <c r="K33" s="63">
        <v>805400</v>
      </c>
      <c r="L33" s="63">
        <v>843700</v>
      </c>
      <c r="M33" s="63">
        <v>851400</v>
      </c>
      <c r="N33" s="63">
        <v>859100</v>
      </c>
      <c r="O33" s="63">
        <v>866800</v>
      </c>
      <c r="P33" s="63">
        <v>874400</v>
      </c>
      <c r="Q33" s="63">
        <v>882100</v>
      </c>
      <c r="R33" s="63">
        <v>905100</v>
      </c>
      <c r="S33" s="63">
        <v>912800</v>
      </c>
      <c r="T33" s="63">
        <v>920500</v>
      </c>
      <c r="U33" s="63">
        <v>928100</v>
      </c>
      <c r="V33" s="63">
        <v>935800</v>
      </c>
      <c r="W33" s="63">
        <v>943500</v>
      </c>
      <c r="X33" s="63">
        <v>951100</v>
      </c>
      <c r="Y33" s="63">
        <v>958800</v>
      </c>
      <c r="Z33" s="83">
        <v>966500</v>
      </c>
      <c r="AA33" s="63">
        <v>1004800</v>
      </c>
      <c r="AB33" s="83">
        <v>1012500</v>
      </c>
      <c r="AC33" s="63">
        <v>1020200</v>
      </c>
      <c r="AD33" s="92">
        <v>1027800</v>
      </c>
      <c r="AE33" s="83">
        <v>1035500</v>
      </c>
      <c r="AF33" s="63">
        <v>1043200</v>
      </c>
      <c r="AG33" s="83">
        <v>1066200</v>
      </c>
      <c r="AH33" s="63">
        <v>1073900</v>
      </c>
      <c r="AI33" s="101">
        <v>1081500</v>
      </c>
      <c r="AJ33" s="106"/>
    </row>
    <row r="34" spans="1:36" ht="15" customHeight="1">
      <c r="A34" s="13"/>
      <c r="B34" s="20"/>
      <c r="C34" s="29"/>
      <c r="D34" s="38"/>
      <c r="E34" s="51" t="s">
        <v>32</v>
      </c>
      <c r="F34" s="63">
        <v>723563</v>
      </c>
      <c r="G34" s="63">
        <v>739991</v>
      </c>
      <c r="H34" s="63">
        <v>739900</v>
      </c>
      <c r="I34" s="63">
        <v>762100</v>
      </c>
      <c r="J34" s="63">
        <v>769500</v>
      </c>
      <c r="K34" s="63">
        <v>776900</v>
      </c>
      <c r="L34" s="63">
        <v>813900</v>
      </c>
      <c r="M34" s="63">
        <v>821300</v>
      </c>
      <c r="N34" s="63">
        <v>828700</v>
      </c>
      <c r="O34" s="63">
        <v>836100</v>
      </c>
      <c r="P34" s="63">
        <v>843500</v>
      </c>
      <c r="Q34" s="63">
        <v>850900</v>
      </c>
      <c r="R34" s="63">
        <v>873100</v>
      </c>
      <c r="S34" s="63">
        <v>880500</v>
      </c>
      <c r="T34" s="63">
        <v>887900</v>
      </c>
      <c r="U34" s="63">
        <v>895300</v>
      </c>
      <c r="V34" s="63">
        <v>902700</v>
      </c>
      <c r="W34" s="63">
        <v>910100</v>
      </c>
      <c r="X34" s="63">
        <v>917500</v>
      </c>
      <c r="Y34" s="63">
        <v>924900</v>
      </c>
      <c r="Z34" s="83">
        <v>932300</v>
      </c>
      <c r="AA34" s="63">
        <v>969300</v>
      </c>
      <c r="AB34" s="83">
        <v>976700</v>
      </c>
      <c r="AC34" s="63">
        <v>984100</v>
      </c>
      <c r="AD34" s="92">
        <v>991500</v>
      </c>
      <c r="AE34" s="83">
        <v>998900</v>
      </c>
      <c r="AF34" s="63">
        <v>1006300</v>
      </c>
      <c r="AG34" s="83">
        <v>1028500</v>
      </c>
      <c r="AH34" s="63">
        <v>1035900</v>
      </c>
      <c r="AI34" s="101">
        <v>1043300</v>
      </c>
      <c r="AJ34" s="106"/>
    </row>
    <row r="35" spans="1:36" ht="15" customHeight="1">
      <c r="A35" s="13"/>
      <c r="B35" s="21"/>
      <c r="C35" s="30"/>
      <c r="D35" s="39"/>
      <c r="E35" s="52" t="s">
        <v>33</v>
      </c>
      <c r="F35" s="64">
        <v>891057</v>
      </c>
      <c r="G35" s="64">
        <v>924234</v>
      </c>
      <c r="H35" s="64">
        <v>924200</v>
      </c>
      <c r="I35" s="64">
        <v>951900</v>
      </c>
      <c r="J35" s="64">
        <v>961200</v>
      </c>
      <c r="K35" s="64">
        <v>970400</v>
      </c>
      <c r="L35" s="64">
        <v>1016600</v>
      </c>
      <c r="M35" s="64">
        <v>1025800</v>
      </c>
      <c r="N35" s="64">
        <v>1035100</v>
      </c>
      <c r="O35" s="64">
        <v>1044300</v>
      </c>
      <c r="P35" s="64">
        <v>1053600</v>
      </c>
      <c r="Q35" s="64">
        <v>1062800</v>
      </c>
      <c r="R35" s="64">
        <v>1090500</v>
      </c>
      <c r="S35" s="64">
        <v>1099800</v>
      </c>
      <c r="T35" s="64">
        <v>1109000</v>
      </c>
      <c r="U35" s="64">
        <v>1118300</v>
      </c>
      <c r="V35" s="64">
        <v>1127500</v>
      </c>
      <c r="W35" s="64">
        <v>1136800</v>
      </c>
      <c r="X35" s="64">
        <v>1146000</v>
      </c>
      <c r="Y35" s="64">
        <v>1155200</v>
      </c>
      <c r="Z35" s="84">
        <v>1164500</v>
      </c>
      <c r="AA35" s="64">
        <v>1210700</v>
      </c>
      <c r="AB35" s="84">
        <v>1219900</v>
      </c>
      <c r="AC35" s="64">
        <v>1229200</v>
      </c>
      <c r="AD35" s="93">
        <v>1238400</v>
      </c>
      <c r="AE35" s="84">
        <v>1247700</v>
      </c>
      <c r="AF35" s="64">
        <v>1256900</v>
      </c>
      <c r="AG35" s="84">
        <v>1284600</v>
      </c>
      <c r="AH35" s="64">
        <v>1293900</v>
      </c>
      <c r="AI35" s="102">
        <v>1303100</v>
      </c>
      <c r="AJ35" s="106"/>
    </row>
    <row r="36" spans="1:36" ht="15" customHeight="1">
      <c r="A36" s="13"/>
      <c r="B36" s="19">
        <v>1751</v>
      </c>
      <c r="C36" s="28" t="s">
        <v>115</v>
      </c>
      <c r="D36" s="37">
        <v>2000</v>
      </c>
      <c r="E36" s="53" t="s">
        <v>25</v>
      </c>
      <c r="F36" s="65">
        <v>808036</v>
      </c>
      <c r="G36" s="65">
        <v>830016</v>
      </c>
      <c r="H36" s="65">
        <v>830000</v>
      </c>
      <c r="I36" s="65">
        <v>854900</v>
      </c>
      <c r="J36" s="65">
        <v>863200</v>
      </c>
      <c r="K36" s="65">
        <v>871500</v>
      </c>
      <c r="L36" s="65">
        <v>913000</v>
      </c>
      <c r="M36" s="65">
        <v>921300</v>
      </c>
      <c r="N36" s="65">
        <v>929600</v>
      </c>
      <c r="O36" s="65">
        <v>937900</v>
      </c>
      <c r="P36" s="65">
        <v>946200</v>
      </c>
      <c r="Q36" s="65">
        <v>954500</v>
      </c>
      <c r="R36" s="65">
        <v>979400</v>
      </c>
      <c r="S36" s="65">
        <v>987700</v>
      </c>
      <c r="T36" s="65">
        <v>996000</v>
      </c>
      <c r="U36" s="65">
        <v>1004300</v>
      </c>
      <c r="V36" s="65">
        <v>1012600</v>
      </c>
      <c r="W36" s="65">
        <v>1020900</v>
      </c>
      <c r="X36" s="65">
        <v>1029200</v>
      </c>
      <c r="Y36" s="65">
        <v>1037500</v>
      </c>
      <c r="Z36" s="82">
        <v>1045800</v>
      </c>
      <c r="AA36" s="65">
        <v>1087300</v>
      </c>
      <c r="AB36" s="82">
        <v>1095600</v>
      </c>
      <c r="AC36" s="65">
        <v>1103900</v>
      </c>
      <c r="AD36" s="91">
        <v>1112200</v>
      </c>
      <c r="AE36" s="82">
        <v>1120500</v>
      </c>
      <c r="AF36" s="65">
        <v>1128800</v>
      </c>
      <c r="AG36" s="82">
        <v>1153700</v>
      </c>
      <c r="AH36" s="65">
        <v>1162000</v>
      </c>
      <c r="AI36" s="100">
        <v>1170300</v>
      </c>
      <c r="AJ36" s="106"/>
    </row>
    <row r="37" spans="1:36" ht="15" customHeight="1">
      <c r="A37" s="13"/>
      <c r="B37" s="20"/>
      <c r="C37" s="29"/>
      <c r="D37" s="38"/>
      <c r="E37" s="51" t="s">
        <v>29</v>
      </c>
      <c r="F37" s="63">
        <v>808036</v>
      </c>
      <c r="G37" s="63">
        <v>830016</v>
      </c>
      <c r="H37" s="63">
        <v>830000</v>
      </c>
      <c r="I37" s="63">
        <v>854900</v>
      </c>
      <c r="J37" s="63">
        <v>863200</v>
      </c>
      <c r="K37" s="63">
        <v>871500</v>
      </c>
      <c r="L37" s="63">
        <v>913000</v>
      </c>
      <c r="M37" s="63">
        <v>921300</v>
      </c>
      <c r="N37" s="63">
        <v>929600</v>
      </c>
      <c r="O37" s="63">
        <v>937900</v>
      </c>
      <c r="P37" s="63">
        <v>946200</v>
      </c>
      <c r="Q37" s="63">
        <v>954500</v>
      </c>
      <c r="R37" s="63">
        <v>979400</v>
      </c>
      <c r="S37" s="63">
        <v>987700</v>
      </c>
      <c r="T37" s="63">
        <v>996000</v>
      </c>
      <c r="U37" s="63">
        <v>1004300</v>
      </c>
      <c r="V37" s="63">
        <v>1012600</v>
      </c>
      <c r="W37" s="63">
        <v>1020900</v>
      </c>
      <c r="X37" s="63">
        <v>1029200</v>
      </c>
      <c r="Y37" s="63">
        <v>1037500</v>
      </c>
      <c r="Z37" s="83">
        <v>1045800</v>
      </c>
      <c r="AA37" s="63">
        <v>1087300</v>
      </c>
      <c r="AB37" s="83">
        <v>1095600</v>
      </c>
      <c r="AC37" s="63">
        <v>1103900</v>
      </c>
      <c r="AD37" s="92">
        <v>1112200</v>
      </c>
      <c r="AE37" s="83">
        <v>1120500</v>
      </c>
      <c r="AF37" s="63">
        <v>1128800</v>
      </c>
      <c r="AG37" s="83">
        <v>1153700</v>
      </c>
      <c r="AH37" s="63">
        <v>1162000</v>
      </c>
      <c r="AI37" s="101">
        <v>1170300</v>
      </c>
      <c r="AJ37" s="106"/>
    </row>
    <row r="38" spans="1:36" ht="15" customHeight="1">
      <c r="A38" s="13"/>
      <c r="B38" s="20"/>
      <c r="C38" s="29"/>
      <c r="D38" s="38"/>
      <c r="E38" s="51" t="s">
        <v>32</v>
      </c>
      <c r="F38" s="63">
        <v>779302</v>
      </c>
      <c r="G38" s="63">
        <v>798409</v>
      </c>
      <c r="H38" s="63">
        <v>798400</v>
      </c>
      <c r="I38" s="63">
        <v>822300</v>
      </c>
      <c r="J38" s="63">
        <v>830300</v>
      </c>
      <c r="K38" s="63">
        <v>838300</v>
      </c>
      <c r="L38" s="63">
        <v>878200</v>
      </c>
      <c r="M38" s="63">
        <v>886200</v>
      </c>
      <c r="N38" s="63">
        <v>894200</v>
      </c>
      <c r="O38" s="63">
        <v>902200</v>
      </c>
      <c r="P38" s="63">
        <v>910100</v>
      </c>
      <c r="Q38" s="63">
        <v>918100</v>
      </c>
      <c r="R38" s="63">
        <v>942100</v>
      </c>
      <c r="S38" s="63">
        <v>950100</v>
      </c>
      <c r="T38" s="63">
        <v>958000</v>
      </c>
      <c r="U38" s="63">
        <v>966000</v>
      </c>
      <c r="V38" s="63">
        <v>974000</v>
      </c>
      <c r="W38" s="63">
        <v>982000</v>
      </c>
      <c r="X38" s="63">
        <v>990000</v>
      </c>
      <c r="Y38" s="63">
        <v>998000</v>
      </c>
      <c r="Z38" s="83">
        <v>1005900</v>
      </c>
      <c r="AA38" s="63">
        <v>1045900</v>
      </c>
      <c r="AB38" s="83">
        <v>1053800</v>
      </c>
      <c r="AC38" s="63">
        <v>1061800</v>
      </c>
      <c r="AD38" s="92">
        <v>1069800</v>
      </c>
      <c r="AE38" s="83">
        <v>1077800</v>
      </c>
      <c r="AF38" s="63">
        <v>1085800</v>
      </c>
      <c r="AG38" s="83">
        <v>1109700</v>
      </c>
      <c r="AH38" s="63">
        <v>1117700</v>
      </c>
      <c r="AI38" s="101">
        <v>1125700</v>
      </c>
      <c r="AJ38" s="106"/>
    </row>
    <row r="39" spans="1:36" ht="15" customHeight="1">
      <c r="A39" s="13"/>
      <c r="B39" s="21"/>
      <c r="C39" s="30"/>
      <c r="D39" s="39"/>
      <c r="E39" s="52" t="s">
        <v>33</v>
      </c>
      <c r="F39" s="64">
        <v>974692</v>
      </c>
      <c r="G39" s="64">
        <v>1013339</v>
      </c>
      <c r="H39" s="64">
        <v>1013300</v>
      </c>
      <c r="I39" s="64">
        <v>1043700</v>
      </c>
      <c r="J39" s="64">
        <v>1053800</v>
      </c>
      <c r="K39" s="64">
        <v>1064000</v>
      </c>
      <c r="L39" s="64">
        <v>1114600</v>
      </c>
      <c r="M39" s="64">
        <v>1124800</v>
      </c>
      <c r="N39" s="64">
        <v>1134900</v>
      </c>
      <c r="O39" s="64">
        <v>1145000</v>
      </c>
      <c r="P39" s="64">
        <v>1155200</v>
      </c>
      <c r="Q39" s="64">
        <v>1165300</v>
      </c>
      <c r="R39" s="64">
        <v>1195700</v>
      </c>
      <c r="S39" s="64">
        <v>1205800</v>
      </c>
      <c r="T39" s="64">
        <v>1216000</v>
      </c>
      <c r="U39" s="64">
        <v>1226100</v>
      </c>
      <c r="V39" s="64">
        <v>1236200</v>
      </c>
      <c r="W39" s="64">
        <v>1246400</v>
      </c>
      <c r="X39" s="64">
        <v>1256500</v>
      </c>
      <c r="Y39" s="64">
        <v>1266600</v>
      </c>
      <c r="Z39" s="84">
        <v>1276800</v>
      </c>
      <c r="AA39" s="64">
        <v>1327400</v>
      </c>
      <c r="AB39" s="84">
        <v>1337600</v>
      </c>
      <c r="AC39" s="64">
        <v>1347700</v>
      </c>
      <c r="AD39" s="93">
        <v>1357800</v>
      </c>
      <c r="AE39" s="84">
        <v>1368000</v>
      </c>
      <c r="AF39" s="64">
        <v>1378100</v>
      </c>
      <c r="AG39" s="84">
        <v>1408500</v>
      </c>
      <c r="AH39" s="64">
        <v>1418600</v>
      </c>
      <c r="AI39" s="102">
        <v>1428800</v>
      </c>
      <c r="AJ39" s="106"/>
    </row>
    <row r="40" spans="1:36" ht="15" customHeight="1">
      <c r="A40" s="13"/>
      <c r="B40" s="19">
        <v>2001</v>
      </c>
      <c r="C40" s="28" t="s">
        <v>115</v>
      </c>
      <c r="D40" s="37">
        <v>2250</v>
      </c>
      <c r="E40" s="53" t="s">
        <v>25</v>
      </c>
      <c r="F40" s="65">
        <v>867876</v>
      </c>
      <c r="G40" s="65">
        <v>892947</v>
      </c>
      <c r="H40" s="65">
        <v>892900</v>
      </c>
      <c r="I40" s="65">
        <v>919700</v>
      </c>
      <c r="J40" s="65">
        <v>928600</v>
      </c>
      <c r="K40" s="65">
        <v>937500</v>
      </c>
      <c r="L40" s="65">
        <v>982200</v>
      </c>
      <c r="M40" s="65">
        <v>991100</v>
      </c>
      <c r="N40" s="65">
        <v>1000100</v>
      </c>
      <c r="O40" s="65">
        <v>1009000</v>
      </c>
      <c r="P40" s="65">
        <v>1017900</v>
      </c>
      <c r="Q40" s="65">
        <v>1026800</v>
      </c>
      <c r="R40" s="65">
        <v>1053600</v>
      </c>
      <c r="S40" s="65">
        <v>1062600</v>
      </c>
      <c r="T40" s="65">
        <v>1071500</v>
      </c>
      <c r="U40" s="65">
        <v>1080400</v>
      </c>
      <c r="V40" s="65">
        <v>1089300</v>
      </c>
      <c r="W40" s="65">
        <v>1098300</v>
      </c>
      <c r="X40" s="65">
        <v>1107200</v>
      </c>
      <c r="Y40" s="65">
        <v>1116100</v>
      </c>
      <c r="Z40" s="82">
        <v>1125100</v>
      </c>
      <c r="AA40" s="65">
        <v>1169700</v>
      </c>
      <c r="AB40" s="82">
        <v>1178600</v>
      </c>
      <c r="AC40" s="65">
        <v>1187600</v>
      </c>
      <c r="AD40" s="91">
        <v>1196500</v>
      </c>
      <c r="AE40" s="82">
        <v>1205400</v>
      </c>
      <c r="AF40" s="65">
        <v>1214400</v>
      </c>
      <c r="AG40" s="82">
        <v>1241100</v>
      </c>
      <c r="AH40" s="65">
        <v>1250100</v>
      </c>
      <c r="AI40" s="100">
        <v>1259000</v>
      </c>
      <c r="AJ40" s="106"/>
    </row>
    <row r="41" spans="1:36" ht="15" customHeight="1">
      <c r="A41" s="13"/>
      <c r="B41" s="20"/>
      <c r="C41" s="29"/>
      <c r="D41" s="38"/>
      <c r="E41" s="51" t="s">
        <v>29</v>
      </c>
      <c r="F41" s="63">
        <v>867876</v>
      </c>
      <c r="G41" s="63">
        <v>892947</v>
      </c>
      <c r="H41" s="63">
        <v>892900</v>
      </c>
      <c r="I41" s="63">
        <v>919700</v>
      </c>
      <c r="J41" s="63">
        <v>928600</v>
      </c>
      <c r="K41" s="63">
        <v>937500</v>
      </c>
      <c r="L41" s="63">
        <v>982200</v>
      </c>
      <c r="M41" s="63">
        <v>991100</v>
      </c>
      <c r="N41" s="63">
        <v>1000100</v>
      </c>
      <c r="O41" s="63">
        <v>1009000</v>
      </c>
      <c r="P41" s="63">
        <v>1017900</v>
      </c>
      <c r="Q41" s="63">
        <v>1026800</v>
      </c>
      <c r="R41" s="63">
        <v>1053600</v>
      </c>
      <c r="S41" s="63">
        <v>1062600</v>
      </c>
      <c r="T41" s="63">
        <v>1071500</v>
      </c>
      <c r="U41" s="63">
        <v>1080400</v>
      </c>
      <c r="V41" s="63">
        <v>1089300</v>
      </c>
      <c r="W41" s="63">
        <v>1098300</v>
      </c>
      <c r="X41" s="63">
        <v>1107200</v>
      </c>
      <c r="Y41" s="63">
        <v>1116100</v>
      </c>
      <c r="Z41" s="83">
        <v>1125100</v>
      </c>
      <c r="AA41" s="63">
        <v>1169700</v>
      </c>
      <c r="AB41" s="83">
        <v>1178600</v>
      </c>
      <c r="AC41" s="63">
        <v>1187600</v>
      </c>
      <c r="AD41" s="92">
        <v>1196500</v>
      </c>
      <c r="AE41" s="83">
        <v>1205400</v>
      </c>
      <c r="AF41" s="63">
        <v>1214400</v>
      </c>
      <c r="AG41" s="83">
        <v>1241100</v>
      </c>
      <c r="AH41" s="63">
        <v>1250100</v>
      </c>
      <c r="AI41" s="101">
        <v>1259000</v>
      </c>
      <c r="AJ41" s="106"/>
    </row>
    <row r="42" spans="1:36" ht="15" customHeight="1">
      <c r="A42" s="13"/>
      <c r="B42" s="20"/>
      <c r="C42" s="29"/>
      <c r="D42" s="38"/>
      <c r="E42" s="51" t="s">
        <v>32</v>
      </c>
      <c r="F42" s="63">
        <v>835040</v>
      </c>
      <c r="G42" s="63">
        <v>856828</v>
      </c>
      <c r="H42" s="63">
        <v>856800</v>
      </c>
      <c r="I42" s="63">
        <v>882500</v>
      </c>
      <c r="J42" s="63">
        <v>891100</v>
      </c>
      <c r="K42" s="63">
        <v>899600</v>
      </c>
      <c r="L42" s="63">
        <v>942500</v>
      </c>
      <c r="M42" s="63">
        <v>951000</v>
      </c>
      <c r="N42" s="63">
        <v>959600</v>
      </c>
      <c r="O42" s="63">
        <v>968200</v>
      </c>
      <c r="P42" s="63">
        <v>976700</v>
      </c>
      <c r="Q42" s="63">
        <v>985300</v>
      </c>
      <c r="R42" s="63">
        <v>1011000</v>
      </c>
      <c r="S42" s="63">
        <v>1019600</v>
      </c>
      <c r="T42" s="63">
        <v>1028100</v>
      </c>
      <c r="U42" s="63">
        <v>1036700</v>
      </c>
      <c r="V42" s="63">
        <v>1045300</v>
      </c>
      <c r="W42" s="63">
        <v>1053800</v>
      </c>
      <c r="X42" s="63">
        <v>1062400</v>
      </c>
      <c r="Y42" s="63">
        <v>1071000</v>
      </c>
      <c r="Z42" s="83">
        <v>1079600</v>
      </c>
      <c r="AA42" s="63">
        <v>1122400</v>
      </c>
      <c r="AB42" s="83">
        <v>1131000</v>
      </c>
      <c r="AC42" s="63">
        <v>1139500</v>
      </c>
      <c r="AD42" s="92">
        <v>1148100</v>
      </c>
      <c r="AE42" s="83">
        <v>1156700</v>
      </c>
      <c r="AF42" s="63">
        <v>1165200</v>
      </c>
      <c r="AG42" s="83">
        <v>1190900</v>
      </c>
      <c r="AH42" s="63">
        <v>1199500</v>
      </c>
      <c r="AI42" s="101">
        <v>1208100</v>
      </c>
      <c r="AJ42" s="106"/>
    </row>
    <row r="43" spans="1:36" ht="15" customHeight="1">
      <c r="A43" s="13"/>
      <c r="B43" s="21"/>
      <c r="C43" s="30"/>
      <c r="D43" s="39"/>
      <c r="E43" s="52" t="s">
        <v>33</v>
      </c>
      <c r="F43" s="64">
        <v>1058327</v>
      </c>
      <c r="G43" s="64">
        <v>1102444</v>
      </c>
      <c r="H43" s="64">
        <v>1102400</v>
      </c>
      <c r="I43" s="64">
        <v>1135500</v>
      </c>
      <c r="J43" s="64">
        <v>1146500</v>
      </c>
      <c r="K43" s="64">
        <v>1157500</v>
      </c>
      <c r="L43" s="64">
        <v>1212600</v>
      </c>
      <c r="M43" s="64">
        <v>1223700</v>
      </c>
      <c r="N43" s="64">
        <v>1234700</v>
      </c>
      <c r="O43" s="64">
        <v>1245700</v>
      </c>
      <c r="P43" s="64">
        <v>1256700</v>
      </c>
      <c r="Q43" s="64">
        <v>1267800</v>
      </c>
      <c r="R43" s="64">
        <v>1300800</v>
      </c>
      <c r="S43" s="64">
        <v>1311900</v>
      </c>
      <c r="T43" s="64">
        <v>1322900</v>
      </c>
      <c r="U43" s="64">
        <v>1333900</v>
      </c>
      <c r="V43" s="64">
        <v>1344900</v>
      </c>
      <c r="W43" s="64">
        <v>1356000</v>
      </c>
      <c r="X43" s="64">
        <v>1367000</v>
      </c>
      <c r="Y43" s="64">
        <v>1378000</v>
      </c>
      <c r="Z43" s="84">
        <v>1389000</v>
      </c>
      <c r="AA43" s="64">
        <v>1444200</v>
      </c>
      <c r="AB43" s="84">
        <v>1455200</v>
      </c>
      <c r="AC43" s="64">
        <v>1466200</v>
      </c>
      <c r="AD43" s="93">
        <v>1477200</v>
      </c>
      <c r="AE43" s="84">
        <v>1488200</v>
      </c>
      <c r="AF43" s="64">
        <v>1499300</v>
      </c>
      <c r="AG43" s="84">
        <v>1532300</v>
      </c>
      <c r="AH43" s="64">
        <v>1543400</v>
      </c>
      <c r="AI43" s="102">
        <v>1554400</v>
      </c>
      <c r="AJ43" s="106"/>
    </row>
    <row r="44" spans="1:36" ht="15" customHeight="1">
      <c r="A44" s="13"/>
      <c r="B44" s="19">
        <v>2251</v>
      </c>
      <c r="C44" s="28" t="s">
        <v>115</v>
      </c>
      <c r="D44" s="37">
        <v>2500</v>
      </c>
      <c r="E44" s="53" t="s">
        <v>25</v>
      </c>
      <c r="F44" s="65">
        <v>927717</v>
      </c>
      <c r="G44" s="65">
        <v>955879</v>
      </c>
      <c r="H44" s="65">
        <v>955800</v>
      </c>
      <c r="I44" s="65">
        <v>984500</v>
      </c>
      <c r="J44" s="65">
        <v>994100</v>
      </c>
      <c r="K44" s="65">
        <v>1003600</v>
      </c>
      <c r="L44" s="65">
        <v>1051400</v>
      </c>
      <c r="M44" s="65">
        <v>1061000</v>
      </c>
      <c r="N44" s="65">
        <v>1070500</v>
      </c>
      <c r="O44" s="65">
        <v>1080100</v>
      </c>
      <c r="P44" s="65">
        <v>1089700</v>
      </c>
      <c r="Q44" s="65">
        <v>1099200</v>
      </c>
      <c r="R44" s="65">
        <v>1127900</v>
      </c>
      <c r="S44" s="65">
        <v>1137400</v>
      </c>
      <c r="T44" s="65">
        <v>1147000</v>
      </c>
      <c r="U44" s="65">
        <v>1156600</v>
      </c>
      <c r="V44" s="65">
        <v>1166100</v>
      </c>
      <c r="W44" s="65">
        <v>1175700</v>
      </c>
      <c r="X44" s="65">
        <v>1185200</v>
      </c>
      <c r="Y44" s="65">
        <v>1194800</v>
      </c>
      <c r="Z44" s="82">
        <v>1204400</v>
      </c>
      <c r="AA44" s="65">
        <v>1252200</v>
      </c>
      <c r="AB44" s="82">
        <v>1261700</v>
      </c>
      <c r="AC44" s="65">
        <v>1271300</v>
      </c>
      <c r="AD44" s="91">
        <v>1280800</v>
      </c>
      <c r="AE44" s="82">
        <v>1290400</v>
      </c>
      <c r="AF44" s="65">
        <v>1299900</v>
      </c>
      <c r="AG44" s="82">
        <v>1328600</v>
      </c>
      <c r="AH44" s="65">
        <v>1338200</v>
      </c>
      <c r="AI44" s="100">
        <v>1347700</v>
      </c>
      <c r="AJ44" s="106"/>
    </row>
    <row r="45" spans="1:36" ht="15" customHeight="1">
      <c r="A45" s="13"/>
      <c r="B45" s="20"/>
      <c r="C45" s="29"/>
      <c r="D45" s="38"/>
      <c r="E45" s="51" t="s">
        <v>29</v>
      </c>
      <c r="F45" s="63">
        <v>927717</v>
      </c>
      <c r="G45" s="63">
        <v>955879</v>
      </c>
      <c r="H45" s="63">
        <v>955800</v>
      </c>
      <c r="I45" s="63">
        <v>984500</v>
      </c>
      <c r="J45" s="63">
        <v>994100</v>
      </c>
      <c r="K45" s="63">
        <v>1003600</v>
      </c>
      <c r="L45" s="63">
        <v>1051400</v>
      </c>
      <c r="M45" s="63">
        <v>1061000</v>
      </c>
      <c r="N45" s="63">
        <v>1070500</v>
      </c>
      <c r="O45" s="63">
        <v>1080100</v>
      </c>
      <c r="P45" s="63">
        <v>1089700</v>
      </c>
      <c r="Q45" s="63">
        <v>1099200</v>
      </c>
      <c r="R45" s="63">
        <v>1127900</v>
      </c>
      <c r="S45" s="63">
        <v>1137400</v>
      </c>
      <c r="T45" s="63">
        <v>1147000</v>
      </c>
      <c r="U45" s="63">
        <v>1156600</v>
      </c>
      <c r="V45" s="63">
        <v>1166100</v>
      </c>
      <c r="W45" s="63">
        <v>1175700</v>
      </c>
      <c r="X45" s="63">
        <v>1185200</v>
      </c>
      <c r="Y45" s="63">
        <v>1194800</v>
      </c>
      <c r="Z45" s="83">
        <v>1204400</v>
      </c>
      <c r="AA45" s="63">
        <v>1252200</v>
      </c>
      <c r="AB45" s="83">
        <v>1261700</v>
      </c>
      <c r="AC45" s="63">
        <v>1271300</v>
      </c>
      <c r="AD45" s="92">
        <v>1280800</v>
      </c>
      <c r="AE45" s="83">
        <v>1290400</v>
      </c>
      <c r="AF45" s="63">
        <v>1299900</v>
      </c>
      <c r="AG45" s="83">
        <v>1328600</v>
      </c>
      <c r="AH45" s="63">
        <v>1338200</v>
      </c>
      <c r="AI45" s="101">
        <v>1347700</v>
      </c>
      <c r="AJ45" s="106"/>
    </row>
    <row r="46" spans="1:36" ht="15" customHeight="1">
      <c r="A46" s="13"/>
      <c r="B46" s="20"/>
      <c r="C46" s="29"/>
      <c r="D46" s="38"/>
      <c r="E46" s="51" t="s">
        <v>32</v>
      </c>
      <c r="F46" s="63">
        <v>890778</v>
      </c>
      <c r="G46" s="63">
        <v>915246</v>
      </c>
      <c r="H46" s="63">
        <v>915200</v>
      </c>
      <c r="I46" s="63">
        <v>942700</v>
      </c>
      <c r="J46" s="63">
        <v>951800</v>
      </c>
      <c r="K46" s="63">
        <v>961000</v>
      </c>
      <c r="L46" s="63">
        <v>1006700</v>
      </c>
      <c r="M46" s="63">
        <v>1015900</v>
      </c>
      <c r="N46" s="63">
        <v>1025000</v>
      </c>
      <c r="O46" s="63">
        <v>1034200</v>
      </c>
      <c r="P46" s="63">
        <v>1043300</v>
      </c>
      <c r="Q46" s="63">
        <v>1052500</v>
      </c>
      <c r="R46" s="63">
        <v>1079900</v>
      </c>
      <c r="S46" s="63">
        <v>1089100</v>
      </c>
      <c r="T46" s="63">
        <v>1098200</v>
      </c>
      <c r="U46" s="63">
        <v>1107400</v>
      </c>
      <c r="V46" s="63">
        <v>1116600</v>
      </c>
      <c r="W46" s="63">
        <v>1125700</v>
      </c>
      <c r="X46" s="63">
        <v>1134900</v>
      </c>
      <c r="Y46" s="63">
        <v>1144000</v>
      </c>
      <c r="Z46" s="83">
        <v>1153200</v>
      </c>
      <c r="AA46" s="63">
        <v>1198900</v>
      </c>
      <c r="AB46" s="83">
        <v>1208100</v>
      </c>
      <c r="AC46" s="63">
        <v>1217200</v>
      </c>
      <c r="AD46" s="92">
        <v>1226400</v>
      </c>
      <c r="AE46" s="83">
        <v>1235500</v>
      </c>
      <c r="AF46" s="63">
        <v>1244700</v>
      </c>
      <c r="AG46" s="83">
        <v>1272100</v>
      </c>
      <c r="AH46" s="63">
        <v>1281300</v>
      </c>
      <c r="AI46" s="101">
        <v>1290400</v>
      </c>
      <c r="AJ46" s="106"/>
    </row>
    <row r="47" spans="1:36" ht="15" customHeight="1">
      <c r="A47" s="13"/>
      <c r="B47" s="21"/>
      <c r="C47" s="30"/>
      <c r="D47" s="39"/>
      <c r="E47" s="52" t="s">
        <v>33</v>
      </c>
      <c r="F47" s="64">
        <v>1141963</v>
      </c>
      <c r="G47" s="64">
        <v>1191549</v>
      </c>
      <c r="H47" s="64">
        <v>1191500</v>
      </c>
      <c r="I47" s="64">
        <v>1227200</v>
      </c>
      <c r="J47" s="64">
        <v>1239200</v>
      </c>
      <c r="K47" s="64">
        <v>1251100</v>
      </c>
      <c r="L47" s="64">
        <v>1310700</v>
      </c>
      <c r="M47" s="64">
        <v>1322600</v>
      </c>
      <c r="N47" s="64">
        <v>1334500</v>
      </c>
      <c r="O47" s="64">
        <v>1346400</v>
      </c>
      <c r="P47" s="64">
        <v>1358300</v>
      </c>
      <c r="Q47" s="64">
        <v>1370200</v>
      </c>
      <c r="R47" s="64">
        <v>1406000</v>
      </c>
      <c r="S47" s="64">
        <v>1417900</v>
      </c>
      <c r="T47" s="64">
        <v>1429800</v>
      </c>
      <c r="U47" s="64">
        <v>1441700</v>
      </c>
      <c r="V47" s="64">
        <v>1453600</v>
      </c>
      <c r="W47" s="64">
        <v>1465600</v>
      </c>
      <c r="X47" s="64">
        <v>1477500</v>
      </c>
      <c r="Y47" s="64">
        <v>1489400</v>
      </c>
      <c r="Z47" s="84">
        <v>1501300</v>
      </c>
      <c r="AA47" s="64">
        <v>1560900</v>
      </c>
      <c r="AB47" s="84">
        <v>1572800</v>
      </c>
      <c r="AC47" s="64">
        <v>1584700</v>
      </c>
      <c r="AD47" s="93">
        <v>1596600</v>
      </c>
      <c r="AE47" s="84">
        <v>1608500</v>
      </c>
      <c r="AF47" s="64">
        <v>1620500</v>
      </c>
      <c r="AG47" s="84">
        <v>1656200</v>
      </c>
      <c r="AH47" s="64">
        <v>1668100</v>
      </c>
      <c r="AI47" s="102">
        <v>1680000</v>
      </c>
      <c r="AJ47" s="106"/>
    </row>
    <row r="48" spans="1:36" ht="15" customHeight="1">
      <c r="A48" s="13"/>
      <c r="B48" s="19">
        <v>2501</v>
      </c>
      <c r="C48" s="28" t="s">
        <v>115</v>
      </c>
      <c r="D48" s="37">
        <v>2750</v>
      </c>
      <c r="E48" s="53" t="s">
        <v>25</v>
      </c>
      <c r="F48" s="65">
        <v>987557</v>
      </c>
      <c r="G48" s="65">
        <v>1018809</v>
      </c>
      <c r="H48" s="65">
        <v>1018800</v>
      </c>
      <c r="I48" s="65">
        <v>1049300</v>
      </c>
      <c r="J48" s="65">
        <v>1059500</v>
      </c>
      <c r="K48" s="65">
        <v>1069700</v>
      </c>
      <c r="L48" s="65">
        <v>1120600</v>
      </c>
      <c r="M48" s="65">
        <v>1130800</v>
      </c>
      <c r="N48" s="65">
        <v>1141000</v>
      </c>
      <c r="O48" s="65">
        <v>1151200</v>
      </c>
      <c r="P48" s="65">
        <v>1161400</v>
      </c>
      <c r="Q48" s="65">
        <v>1171600</v>
      </c>
      <c r="R48" s="65">
        <v>1202100</v>
      </c>
      <c r="S48" s="65">
        <v>1212300</v>
      </c>
      <c r="T48" s="65">
        <v>1222500</v>
      </c>
      <c r="U48" s="65">
        <v>1232700</v>
      </c>
      <c r="V48" s="65">
        <v>1242900</v>
      </c>
      <c r="W48" s="65">
        <v>1253100</v>
      </c>
      <c r="X48" s="65">
        <v>1263300</v>
      </c>
      <c r="Y48" s="65">
        <v>1273500</v>
      </c>
      <c r="Z48" s="82">
        <v>1283600</v>
      </c>
      <c r="AA48" s="65">
        <v>1334600</v>
      </c>
      <c r="AB48" s="82">
        <v>1344800</v>
      </c>
      <c r="AC48" s="65">
        <v>1355000</v>
      </c>
      <c r="AD48" s="91">
        <v>1365200</v>
      </c>
      <c r="AE48" s="82">
        <v>1375300</v>
      </c>
      <c r="AF48" s="65">
        <v>1385500</v>
      </c>
      <c r="AG48" s="82">
        <v>1416100</v>
      </c>
      <c r="AH48" s="65">
        <v>1426300</v>
      </c>
      <c r="AI48" s="100">
        <v>1436500</v>
      </c>
      <c r="AJ48" s="106"/>
    </row>
    <row r="49" spans="1:36" ht="15" customHeight="1">
      <c r="A49" s="13"/>
      <c r="B49" s="20"/>
      <c r="C49" s="29"/>
      <c r="D49" s="38"/>
      <c r="E49" s="51" t="s">
        <v>29</v>
      </c>
      <c r="F49" s="63">
        <v>987557</v>
      </c>
      <c r="G49" s="63">
        <v>1018809</v>
      </c>
      <c r="H49" s="63">
        <v>1018800</v>
      </c>
      <c r="I49" s="63">
        <v>1049300</v>
      </c>
      <c r="J49" s="63">
        <v>1059500</v>
      </c>
      <c r="K49" s="63">
        <v>1069700</v>
      </c>
      <c r="L49" s="63">
        <v>1120600</v>
      </c>
      <c r="M49" s="63">
        <v>1130800</v>
      </c>
      <c r="N49" s="63">
        <v>1141000</v>
      </c>
      <c r="O49" s="63">
        <v>1151200</v>
      </c>
      <c r="P49" s="63">
        <v>1161400</v>
      </c>
      <c r="Q49" s="63">
        <v>1171600</v>
      </c>
      <c r="R49" s="63">
        <v>1202100</v>
      </c>
      <c r="S49" s="63">
        <v>1212300</v>
      </c>
      <c r="T49" s="63">
        <v>1222500</v>
      </c>
      <c r="U49" s="63">
        <v>1232700</v>
      </c>
      <c r="V49" s="63">
        <v>1242900</v>
      </c>
      <c r="W49" s="63">
        <v>1253100</v>
      </c>
      <c r="X49" s="63">
        <v>1263300</v>
      </c>
      <c r="Y49" s="63">
        <v>1273500</v>
      </c>
      <c r="Z49" s="83">
        <v>1283600</v>
      </c>
      <c r="AA49" s="63">
        <v>1334600</v>
      </c>
      <c r="AB49" s="83">
        <v>1344800</v>
      </c>
      <c r="AC49" s="63">
        <v>1355000</v>
      </c>
      <c r="AD49" s="92">
        <v>1365200</v>
      </c>
      <c r="AE49" s="83">
        <v>1375300</v>
      </c>
      <c r="AF49" s="63">
        <v>1385500</v>
      </c>
      <c r="AG49" s="83">
        <v>1416100</v>
      </c>
      <c r="AH49" s="63">
        <v>1426300</v>
      </c>
      <c r="AI49" s="101">
        <v>1436500</v>
      </c>
      <c r="AJ49" s="106"/>
    </row>
    <row r="50" spans="1:36" ht="15" customHeight="1">
      <c r="A50" s="13"/>
      <c r="B50" s="20"/>
      <c r="C50" s="29"/>
      <c r="D50" s="38"/>
      <c r="E50" s="51" t="s">
        <v>32</v>
      </c>
      <c r="F50" s="63">
        <v>946515</v>
      </c>
      <c r="G50" s="63">
        <v>973664</v>
      </c>
      <c r="H50" s="63">
        <v>973600</v>
      </c>
      <c r="I50" s="63">
        <v>1002800</v>
      </c>
      <c r="J50" s="63">
        <v>1012600</v>
      </c>
      <c r="K50" s="63">
        <v>1022300</v>
      </c>
      <c r="L50" s="63">
        <v>1071000</v>
      </c>
      <c r="M50" s="63">
        <v>1080700</v>
      </c>
      <c r="N50" s="63">
        <v>1090500</v>
      </c>
      <c r="O50" s="63">
        <v>1100200</v>
      </c>
      <c r="P50" s="63">
        <v>1109900</v>
      </c>
      <c r="Q50" s="63">
        <v>1119700</v>
      </c>
      <c r="R50" s="63">
        <v>1148900</v>
      </c>
      <c r="S50" s="63">
        <v>1158600</v>
      </c>
      <c r="T50" s="63">
        <v>1168300</v>
      </c>
      <c r="U50" s="63">
        <v>1178100</v>
      </c>
      <c r="V50" s="63">
        <v>1187800</v>
      </c>
      <c r="W50" s="63">
        <v>1197600</v>
      </c>
      <c r="X50" s="63">
        <v>1207300</v>
      </c>
      <c r="Y50" s="63">
        <v>1217000</v>
      </c>
      <c r="Z50" s="83">
        <v>1226800</v>
      </c>
      <c r="AA50" s="63">
        <v>1275400</v>
      </c>
      <c r="AB50" s="83">
        <v>1285200</v>
      </c>
      <c r="AC50" s="63">
        <v>1294900</v>
      </c>
      <c r="AD50" s="92">
        <v>1304700</v>
      </c>
      <c r="AE50" s="83">
        <v>1314400</v>
      </c>
      <c r="AF50" s="63">
        <v>1324100</v>
      </c>
      <c r="AG50" s="83">
        <v>1353300</v>
      </c>
      <c r="AH50" s="63">
        <v>1363100</v>
      </c>
      <c r="AI50" s="101">
        <v>1372800</v>
      </c>
      <c r="AJ50" s="106"/>
    </row>
    <row r="51" spans="1:36" ht="15" customHeight="1">
      <c r="A51" s="13"/>
      <c r="B51" s="21"/>
      <c r="C51" s="30"/>
      <c r="D51" s="39"/>
      <c r="E51" s="52" t="s">
        <v>33</v>
      </c>
      <c r="F51" s="64">
        <v>1225597</v>
      </c>
      <c r="G51" s="64">
        <v>1280653</v>
      </c>
      <c r="H51" s="64">
        <v>1280600</v>
      </c>
      <c r="I51" s="64">
        <v>1319000</v>
      </c>
      <c r="J51" s="64">
        <v>1331800</v>
      </c>
      <c r="K51" s="64">
        <v>1344600</v>
      </c>
      <c r="L51" s="64">
        <v>1408700</v>
      </c>
      <c r="M51" s="64">
        <v>1421500</v>
      </c>
      <c r="N51" s="64">
        <v>1434300</v>
      </c>
      <c r="O51" s="64">
        <v>1447100</v>
      </c>
      <c r="P51" s="64">
        <v>1459900</v>
      </c>
      <c r="Q51" s="64">
        <v>1472700</v>
      </c>
      <c r="R51" s="64">
        <v>1511100</v>
      </c>
      <c r="S51" s="64">
        <v>1523900</v>
      </c>
      <c r="T51" s="64">
        <v>1536700</v>
      </c>
      <c r="U51" s="64">
        <v>1549500</v>
      </c>
      <c r="V51" s="64">
        <v>1562300</v>
      </c>
      <c r="W51" s="64">
        <v>1575200</v>
      </c>
      <c r="X51" s="64">
        <v>1588000</v>
      </c>
      <c r="Y51" s="64">
        <v>1600800</v>
      </c>
      <c r="Z51" s="84">
        <v>1613600</v>
      </c>
      <c r="AA51" s="64">
        <v>1677600</v>
      </c>
      <c r="AB51" s="84">
        <v>1690400</v>
      </c>
      <c r="AC51" s="64">
        <v>1703200</v>
      </c>
      <c r="AD51" s="93">
        <v>1716000</v>
      </c>
      <c r="AE51" s="84">
        <v>1728800</v>
      </c>
      <c r="AF51" s="64">
        <v>1741600</v>
      </c>
      <c r="AG51" s="84">
        <v>1780100</v>
      </c>
      <c r="AH51" s="64">
        <v>1792900</v>
      </c>
      <c r="AI51" s="102">
        <v>1805700</v>
      </c>
      <c r="AJ51" s="106"/>
    </row>
    <row r="52" spans="1:36" ht="15" customHeight="1">
      <c r="A52" s="13"/>
      <c r="B52" s="19">
        <v>2751</v>
      </c>
      <c r="C52" s="28" t="s">
        <v>115</v>
      </c>
      <c r="D52" s="37"/>
      <c r="E52" s="53" t="s">
        <v>25</v>
      </c>
      <c r="F52" s="65">
        <v>1047397</v>
      </c>
      <c r="G52" s="65">
        <v>1081740</v>
      </c>
      <c r="H52" s="65">
        <v>1081700</v>
      </c>
      <c r="I52" s="65">
        <v>1114100</v>
      </c>
      <c r="J52" s="65">
        <v>1125000</v>
      </c>
      <c r="K52" s="65">
        <v>1135800</v>
      </c>
      <c r="L52" s="65">
        <v>1189900</v>
      </c>
      <c r="M52" s="65">
        <v>1200700</v>
      </c>
      <c r="N52" s="65">
        <v>1211500</v>
      </c>
      <c r="O52" s="65">
        <v>1222300</v>
      </c>
      <c r="P52" s="65">
        <v>1233100</v>
      </c>
      <c r="Q52" s="65">
        <v>1244000</v>
      </c>
      <c r="R52" s="65">
        <v>1276400</v>
      </c>
      <c r="S52" s="65">
        <v>1287200</v>
      </c>
      <c r="T52" s="65">
        <v>1298000</v>
      </c>
      <c r="U52" s="65">
        <v>1308900</v>
      </c>
      <c r="V52" s="65">
        <v>1319700</v>
      </c>
      <c r="W52" s="65">
        <v>1330500</v>
      </c>
      <c r="X52" s="65">
        <v>1341300</v>
      </c>
      <c r="Y52" s="65">
        <v>1352100</v>
      </c>
      <c r="Z52" s="82">
        <v>1362900</v>
      </c>
      <c r="AA52" s="65">
        <v>1417000</v>
      </c>
      <c r="AB52" s="82">
        <v>1427800</v>
      </c>
      <c r="AC52" s="65">
        <v>1438700</v>
      </c>
      <c r="AD52" s="91">
        <v>1449500</v>
      </c>
      <c r="AE52" s="82">
        <v>1460300</v>
      </c>
      <c r="AF52" s="65">
        <v>1471100</v>
      </c>
      <c r="AG52" s="82">
        <v>1503600</v>
      </c>
      <c r="AH52" s="65">
        <v>1514400</v>
      </c>
      <c r="AI52" s="100">
        <v>1525200</v>
      </c>
      <c r="AJ52" s="106"/>
    </row>
    <row r="53" spans="1:36" ht="15" customHeight="1">
      <c r="A53" s="13"/>
      <c r="B53" s="22"/>
      <c r="C53" s="31"/>
      <c r="D53" s="40"/>
      <c r="E53" s="51" t="s">
        <v>29</v>
      </c>
      <c r="F53" s="63">
        <v>1047397</v>
      </c>
      <c r="G53" s="63">
        <v>1081740</v>
      </c>
      <c r="H53" s="63">
        <v>1081700</v>
      </c>
      <c r="I53" s="63">
        <v>1114100</v>
      </c>
      <c r="J53" s="63">
        <v>1125000</v>
      </c>
      <c r="K53" s="63">
        <v>1135800</v>
      </c>
      <c r="L53" s="63">
        <v>1189900</v>
      </c>
      <c r="M53" s="63">
        <v>1200700</v>
      </c>
      <c r="N53" s="63">
        <v>1211500</v>
      </c>
      <c r="O53" s="63">
        <v>1222300</v>
      </c>
      <c r="P53" s="63">
        <v>1233100</v>
      </c>
      <c r="Q53" s="63">
        <v>1244000</v>
      </c>
      <c r="R53" s="63">
        <v>1276400</v>
      </c>
      <c r="S53" s="63">
        <v>1287200</v>
      </c>
      <c r="T53" s="63">
        <v>1298000</v>
      </c>
      <c r="U53" s="63">
        <v>1308900</v>
      </c>
      <c r="V53" s="63">
        <v>1319700</v>
      </c>
      <c r="W53" s="63">
        <v>1330500</v>
      </c>
      <c r="X53" s="63">
        <v>1341300</v>
      </c>
      <c r="Y53" s="63">
        <v>1352100</v>
      </c>
      <c r="Z53" s="83">
        <v>1362900</v>
      </c>
      <c r="AA53" s="63">
        <v>1417000</v>
      </c>
      <c r="AB53" s="83">
        <v>1427800</v>
      </c>
      <c r="AC53" s="63">
        <v>1438700</v>
      </c>
      <c r="AD53" s="92">
        <v>1449500</v>
      </c>
      <c r="AE53" s="83">
        <v>1460300</v>
      </c>
      <c r="AF53" s="63">
        <v>1471100</v>
      </c>
      <c r="AG53" s="83">
        <v>1503600</v>
      </c>
      <c r="AH53" s="63">
        <v>1514400</v>
      </c>
      <c r="AI53" s="101">
        <v>1525200</v>
      </c>
      <c r="AJ53" s="106"/>
    </row>
    <row r="54" spans="1:36" ht="15" customHeight="1">
      <c r="A54" s="13"/>
      <c r="B54" s="22"/>
      <c r="C54" s="31"/>
      <c r="D54" s="40"/>
      <c r="E54" s="51" t="s">
        <v>32</v>
      </c>
      <c r="F54" s="63">
        <v>1002253</v>
      </c>
      <c r="G54" s="63">
        <v>1032082</v>
      </c>
      <c r="H54" s="63">
        <v>1032000</v>
      </c>
      <c r="I54" s="63">
        <v>1063000</v>
      </c>
      <c r="J54" s="63">
        <v>1073300</v>
      </c>
      <c r="K54" s="63">
        <v>1083600</v>
      </c>
      <c r="L54" s="63">
        <v>1135200</v>
      </c>
      <c r="M54" s="63">
        <v>1145600</v>
      </c>
      <c r="N54" s="63">
        <v>1155900</v>
      </c>
      <c r="O54" s="63">
        <v>1166200</v>
      </c>
      <c r="P54" s="63">
        <v>1176500</v>
      </c>
      <c r="Q54" s="63">
        <v>1186800</v>
      </c>
      <c r="R54" s="63">
        <v>1217800</v>
      </c>
      <c r="S54" s="63">
        <v>1228100</v>
      </c>
      <c r="T54" s="63">
        <v>1238400</v>
      </c>
      <c r="U54" s="63">
        <v>1248800</v>
      </c>
      <c r="V54" s="63">
        <v>1259100</v>
      </c>
      <c r="W54" s="63">
        <v>1269400</v>
      </c>
      <c r="X54" s="63">
        <v>1279700</v>
      </c>
      <c r="Y54" s="63">
        <v>1290100</v>
      </c>
      <c r="Z54" s="83">
        <v>1300400</v>
      </c>
      <c r="AA54" s="63">
        <v>1352000</v>
      </c>
      <c r="AB54" s="83">
        <v>1362300</v>
      </c>
      <c r="AC54" s="63">
        <v>1372600</v>
      </c>
      <c r="AD54" s="92">
        <v>1382900</v>
      </c>
      <c r="AE54" s="83">
        <v>1393300</v>
      </c>
      <c r="AF54" s="63">
        <v>1403600</v>
      </c>
      <c r="AG54" s="83">
        <v>1434500</v>
      </c>
      <c r="AH54" s="63">
        <v>1444900</v>
      </c>
      <c r="AI54" s="101">
        <v>1455200</v>
      </c>
      <c r="AJ54" s="106"/>
    </row>
    <row r="55" spans="1:36" ht="15" customHeight="1">
      <c r="A55" s="14"/>
      <c r="B55" s="24"/>
      <c r="C55" s="33"/>
      <c r="D55" s="42"/>
      <c r="E55" s="54" t="s">
        <v>33</v>
      </c>
      <c r="F55" s="66">
        <v>1309232</v>
      </c>
      <c r="G55" s="66">
        <v>1369759</v>
      </c>
      <c r="H55" s="66">
        <v>1369700</v>
      </c>
      <c r="I55" s="66">
        <v>1410800</v>
      </c>
      <c r="J55" s="66">
        <v>1424500</v>
      </c>
      <c r="K55" s="66">
        <v>1438200</v>
      </c>
      <c r="L55" s="66">
        <v>1506700</v>
      </c>
      <c r="M55" s="66">
        <v>1520400</v>
      </c>
      <c r="N55" s="66">
        <v>1534100</v>
      </c>
      <c r="O55" s="66">
        <v>1547800</v>
      </c>
      <c r="P55" s="66">
        <v>1561500</v>
      </c>
      <c r="Q55" s="66">
        <v>1575200</v>
      </c>
      <c r="R55" s="66">
        <v>1616300</v>
      </c>
      <c r="S55" s="66">
        <v>1630000</v>
      </c>
      <c r="T55" s="66">
        <v>1643700</v>
      </c>
      <c r="U55" s="66">
        <v>1657400</v>
      </c>
      <c r="V55" s="66">
        <v>1671100</v>
      </c>
      <c r="W55" s="66">
        <v>1684800</v>
      </c>
      <c r="X55" s="66">
        <v>1698500</v>
      </c>
      <c r="Y55" s="66">
        <v>1712100</v>
      </c>
      <c r="Z55" s="87">
        <v>1725800</v>
      </c>
      <c r="AA55" s="66">
        <v>1794300</v>
      </c>
      <c r="AB55" s="87">
        <v>1808000</v>
      </c>
      <c r="AC55" s="66">
        <v>1821700</v>
      </c>
      <c r="AD55" s="96">
        <v>1835400</v>
      </c>
      <c r="AE55" s="87">
        <v>1849100</v>
      </c>
      <c r="AF55" s="66">
        <v>1862800</v>
      </c>
      <c r="AG55" s="87">
        <v>1903900</v>
      </c>
      <c r="AH55" s="66">
        <v>1917600</v>
      </c>
      <c r="AI55" s="105">
        <v>1931300</v>
      </c>
      <c r="AJ55" s="106"/>
    </row>
    <row r="56" spans="1:36" ht="19.5" customHeight="1">
      <c r="A56" s="8" t="s">
        <v>228</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row>
    <row r="57" spans="1:36">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1:36" ht="14.25">
      <c r="A58" s="1" t="s">
        <v>231</v>
      </c>
      <c r="AC58" s="4"/>
      <c r="AF58" s="4"/>
      <c r="AG58" s="1" t="s">
        <v>42</v>
      </c>
      <c r="AH58" s="4"/>
      <c r="AI58" s="4" t="s">
        <v>42</v>
      </c>
    </row>
    <row r="59" spans="1:36">
      <c r="A59" s="9" t="s">
        <v>18</v>
      </c>
      <c r="B59" s="16" t="s">
        <v>7</v>
      </c>
      <c r="C59" s="25"/>
      <c r="D59" s="34"/>
      <c r="E59" s="43" t="s">
        <v>10</v>
      </c>
      <c r="F59" s="55" t="s">
        <v>0</v>
      </c>
      <c r="G59" s="76" t="s">
        <v>6</v>
      </c>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97"/>
      <c r="AJ59" s="106"/>
    </row>
    <row r="60" spans="1:36" ht="13.5" customHeight="1">
      <c r="A60" s="10"/>
      <c r="B60" s="17"/>
      <c r="C60" s="26"/>
      <c r="D60" s="35"/>
      <c r="E60" s="44"/>
      <c r="F60" s="56"/>
      <c r="G60" s="77"/>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98"/>
      <c r="AJ60" s="106"/>
    </row>
    <row r="61" spans="1:36">
      <c r="A61" s="10"/>
      <c r="B61" s="17"/>
      <c r="C61" s="26"/>
      <c r="D61" s="35"/>
      <c r="E61" s="44"/>
      <c r="F61" s="56"/>
      <c r="G61" s="44" t="s">
        <v>15</v>
      </c>
      <c r="H61" s="44" t="s">
        <v>98</v>
      </c>
      <c r="I61" s="44" t="s">
        <v>98</v>
      </c>
      <c r="J61" s="44" t="s">
        <v>98</v>
      </c>
      <c r="K61" s="44" t="s">
        <v>98</v>
      </c>
      <c r="L61" s="44" t="s">
        <v>98</v>
      </c>
      <c r="M61" s="44" t="s">
        <v>98</v>
      </c>
      <c r="N61" s="44" t="s">
        <v>98</v>
      </c>
      <c r="O61" s="44" t="s">
        <v>98</v>
      </c>
      <c r="P61" s="44" t="s">
        <v>98</v>
      </c>
      <c r="Q61" s="44" t="s">
        <v>98</v>
      </c>
      <c r="R61" s="44" t="s">
        <v>98</v>
      </c>
      <c r="S61" s="44" t="s">
        <v>98</v>
      </c>
      <c r="T61" s="44" t="s">
        <v>98</v>
      </c>
      <c r="U61" s="44" t="s">
        <v>98</v>
      </c>
      <c r="V61" s="44" t="s">
        <v>98</v>
      </c>
      <c r="W61" s="44" t="s">
        <v>98</v>
      </c>
      <c r="X61" s="44" t="s">
        <v>98</v>
      </c>
      <c r="Y61" s="44" t="s">
        <v>98</v>
      </c>
      <c r="Z61" s="44" t="s">
        <v>98</v>
      </c>
      <c r="AA61" s="44" t="s">
        <v>98</v>
      </c>
      <c r="AB61" s="44" t="s">
        <v>98</v>
      </c>
      <c r="AC61" s="44" t="s">
        <v>98</v>
      </c>
      <c r="AD61" s="89" t="s">
        <v>98</v>
      </c>
      <c r="AE61" s="44" t="s">
        <v>98</v>
      </c>
      <c r="AF61" s="44" t="s">
        <v>98</v>
      </c>
      <c r="AG61" s="89" t="s">
        <v>98</v>
      </c>
      <c r="AH61" s="44" t="s">
        <v>98</v>
      </c>
      <c r="AI61" s="88" t="s">
        <v>98</v>
      </c>
      <c r="AJ61" s="106"/>
    </row>
    <row r="62" spans="1:36" ht="14.25">
      <c r="A62" s="11"/>
      <c r="B62" s="18"/>
      <c r="C62" s="27"/>
      <c r="D62" s="36"/>
      <c r="E62" s="45"/>
      <c r="F62" s="57"/>
      <c r="G62" s="45" t="s">
        <v>23</v>
      </c>
      <c r="H62" s="81">
        <v>0</v>
      </c>
      <c r="I62" s="81">
        <v>3.e-002</v>
      </c>
      <c r="J62" s="81">
        <v>4.e-002</v>
      </c>
      <c r="K62" s="81">
        <v>5.e-002</v>
      </c>
      <c r="L62" s="81">
        <v>0.1</v>
      </c>
      <c r="M62" s="81">
        <v>0.11</v>
      </c>
      <c r="N62" s="81">
        <v>0.12</v>
      </c>
      <c r="O62" s="81">
        <v>0.13</v>
      </c>
      <c r="P62" s="81">
        <v>0.14000000000000001</v>
      </c>
      <c r="Q62" s="81">
        <v>0.15</v>
      </c>
      <c r="R62" s="81">
        <v>0.18</v>
      </c>
      <c r="S62" s="81">
        <v>0.19</v>
      </c>
      <c r="T62" s="81">
        <v>0.2</v>
      </c>
      <c r="U62" s="81">
        <v>0.21</v>
      </c>
      <c r="V62" s="81">
        <v>0.22</v>
      </c>
      <c r="W62" s="81">
        <v>0.23</v>
      </c>
      <c r="X62" s="81">
        <v>0.24</v>
      </c>
      <c r="Y62" s="81">
        <v>0.25</v>
      </c>
      <c r="Z62" s="81">
        <v>0.26</v>
      </c>
      <c r="AA62" s="81">
        <v>0.31</v>
      </c>
      <c r="AB62" s="81">
        <v>0.32</v>
      </c>
      <c r="AC62" s="81">
        <v>0.33</v>
      </c>
      <c r="AD62" s="90">
        <v>0.34</v>
      </c>
      <c r="AE62" s="81">
        <v>0.35</v>
      </c>
      <c r="AF62" s="81">
        <v>0.36</v>
      </c>
      <c r="AG62" s="90">
        <v>0.39</v>
      </c>
      <c r="AH62" s="81">
        <v>0.4</v>
      </c>
      <c r="AI62" s="99">
        <v>0.41</v>
      </c>
      <c r="AJ62" s="106"/>
    </row>
    <row r="63" spans="1:36" ht="15" customHeight="1">
      <c r="A63" s="12" t="s">
        <v>128</v>
      </c>
      <c r="B63" s="19">
        <v>1501</v>
      </c>
      <c r="C63" s="28" t="s">
        <v>115</v>
      </c>
      <c r="D63" s="37">
        <v>1750</v>
      </c>
      <c r="E63" s="53" t="s">
        <v>25</v>
      </c>
      <c r="F63" s="67">
        <v>359267</v>
      </c>
      <c r="G63" s="65">
        <v>395193</v>
      </c>
      <c r="H63" s="65">
        <v>395100</v>
      </c>
      <c r="I63" s="65">
        <v>407000</v>
      </c>
      <c r="J63" s="65">
        <v>411000</v>
      </c>
      <c r="K63" s="65">
        <v>414900</v>
      </c>
      <c r="L63" s="65">
        <v>434700</v>
      </c>
      <c r="M63" s="65">
        <v>438600</v>
      </c>
      <c r="N63" s="65">
        <v>442600</v>
      </c>
      <c r="O63" s="65">
        <v>446500</v>
      </c>
      <c r="P63" s="65">
        <v>450500</v>
      </c>
      <c r="Q63" s="65">
        <v>454400</v>
      </c>
      <c r="R63" s="65">
        <v>466300</v>
      </c>
      <c r="S63" s="65">
        <v>470200</v>
      </c>
      <c r="T63" s="65">
        <v>474200</v>
      </c>
      <c r="U63" s="65">
        <v>478100</v>
      </c>
      <c r="V63" s="65">
        <v>482100</v>
      </c>
      <c r="W63" s="65">
        <v>486000</v>
      </c>
      <c r="X63" s="65">
        <v>490000</v>
      </c>
      <c r="Y63" s="65">
        <v>493900</v>
      </c>
      <c r="Z63" s="82">
        <v>497900</v>
      </c>
      <c r="AA63" s="65">
        <v>517700</v>
      </c>
      <c r="AB63" s="82">
        <v>521600</v>
      </c>
      <c r="AC63" s="65">
        <v>525600</v>
      </c>
      <c r="AD63" s="91">
        <v>529500</v>
      </c>
      <c r="AE63" s="82">
        <v>533500</v>
      </c>
      <c r="AF63" s="65">
        <v>537400</v>
      </c>
      <c r="AG63" s="82">
        <v>549300</v>
      </c>
      <c r="AH63" s="65">
        <v>553200</v>
      </c>
      <c r="AI63" s="100">
        <v>557200</v>
      </c>
      <c r="AJ63" s="106"/>
    </row>
    <row r="64" spans="1:36" ht="15" customHeight="1">
      <c r="A64" s="13"/>
      <c r="B64" s="20"/>
      <c r="C64" s="29"/>
      <c r="D64" s="38"/>
      <c r="E64" s="51" t="s">
        <v>29</v>
      </c>
      <c r="F64" s="68">
        <v>359267</v>
      </c>
      <c r="G64" s="63">
        <v>395193</v>
      </c>
      <c r="H64" s="63">
        <v>395100</v>
      </c>
      <c r="I64" s="63">
        <v>407000</v>
      </c>
      <c r="J64" s="63">
        <v>411000</v>
      </c>
      <c r="K64" s="63">
        <v>414900</v>
      </c>
      <c r="L64" s="63">
        <v>434700</v>
      </c>
      <c r="M64" s="63">
        <v>438600</v>
      </c>
      <c r="N64" s="63">
        <v>442600</v>
      </c>
      <c r="O64" s="63">
        <v>446500</v>
      </c>
      <c r="P64" s="63">
        <v>450500</v>
      </c>
      <c r="Q64" s="63">
        <v>454400</v>
      </c>
      <c r="R64" s="63">
        <v>466300</v>
      </c>
      <c r="S64" s="63">
        <v>470200</v>
      </c>
      <c r="T64" s="63">
        <v>474200</v>
      </c>
      <c r="U64" s="63">
        <v>478100</v>
      </c>
      <c r="V64" s="63">
        <v>482100</v>
      </c>
      <c r="W64" s="63">
        <v>486000</v>
      </c>
      <c r="X64" s="63">
        <v>490000</v>
      </c>
      <c r="Y64" s="63">
        <v>493900</v>
      </c>
      <c r="Z64" s="83">
        <v>497900</v>
      </c>
      <c r="AA64" s="63">
        <v>517700</v>
      </c>
      <c r="AB64" s="83">
        <v>521600</v>
      </c>
      <c r="AC64" s="63">
        <v>525600</v>
      </c>
      <c r="AD64" s="92">
        <v>529500</v>
      </c>
      <c r="AE64" s="83">
        <v>533500</v>
      </c>
      <c r="AF64" s="63">
        <v>537400</v>
      </c>
      <c r="AG64" s="83">
        <v>549300</v>
      </c>
      <c r="AH64" s="63">
        <v>553200</v>
      </c>
      <c r="AI64" s="101">
        <v>557200</v>
      </c>
      <c r="AJ64" s="106"/>
    </row>
    <row r="65" spans="1:36" ht="15" customHeight="1">
      <c r="A65" s="13"/>
      <c r="B65" s="20"/>
      <c r="C65" s="29"/>
      <c r="D65" s="38"/>
      <c r="E65" s="51" t="s">
        <v>32</v>
      </c>
      <c r="F65" s="68">
        <v>334636</v>
      </c>
      <c r="G65" s="63">
        <v>368099</v>
      </c>
      <c r="H65" s="63">
        <v>368000</v>
      </c>
      <c r="I65" s="63">
        <v>379100</v>
      </c>
      <c r="J65" s="63">
        <v>382800</v>
      </c>
      <c r="K65" s="63">
        <v>386500</v>
      </c>
      <c r="L65" s="63">
        <v>404900</v>
      </c>
      <c r="M65" s="63">
        <v>408500</v>
      </c>
      <c r="N65" s="63">
        <v>412200</v>
      </c>
      <c r="O65" s="63">
        <v>415900</v>
      </c>
      <c r="P65" s="63">
        <v>419600</v>
      </c>
      <c r="Q65" s="63">
        <v>423300</v>
      </c>
      <c r="R65" s="63">
        <v>434300</v>
      </c>
      <c r="S65" s="63">
        <v>438000</v>
      </c>
      <c r="T65" s="63">
        <v>441700</v>
      </c>
      <c r="U65" s="63">
        <v>445300</v>
      </c>
      <c r="V65" s="63">
        <v>449000</v>
      </c>
      <c r="W65" s="63">
        <v>452700</v>
      </c>
      <c r="X65" s="63">
        <v>456400</v>
      </c>
      <c r="Y65" s="63">
        <v>460100</v>
      </c>
      <c r="Z65" s="83">
        <v>463800</v>
      </c>
      <c r="AA65" s="63">
        <v>482200</v>
      </c>
      <c r="AB65" s="83">
        <v>485800</v>
      </c>
      <c r="AC65" s="63">
        <v>489500</v>
      </c>
      <c r="AD65" s="92">
        <v>493200</v>
      </c>
      <c r="AE65" s="83">
        <v>496900</v>
      </c>
      <c r="AF65" s="63">
        <v>500600</v>
      </c>
      <c r="AG65" s="83">
        <v>511600</v>
      </c>
      <c r="AH65" s="63">
        <v>515300</v>
      </c>
      <c r="AI65" s="101">
        <v>519000</v>
      </c>
      <c r="AJ65" s="106"/>
    </row>
    <row r="66" spans="1:36" ht="15" customHeight="1">
      <c r="A66" s="13"/>
      <c r="B66" s="21"/>
      <c r="C66" s="30"/>
      <c r="D66" s="39"/>
      <c r="E66" s="52" t="s">
        <v>33</v>
      </c>
      <c r="F66" s="69">
        <v>502129</v>
      </c>
      <c r="G66" s="64">
        <v>552342</v>
      </c>
      <c r="H66" s="64">
        <v>552300</v>
      </c>
      <c r="I66" s="64">
        <v>568900</v>
      </c>
      <c r="J66" s="64">
        <v>574400</v>
      </c>
      <c r="K66" s="64">
        <v>579900</v>
      </c>
      <c r="L66" s="64">
        <v>607500</v>
      </c>
      <c r="M66" s="64">
        <v>613000</v>
      </c>
      <c r="N66" s="64">
        <v>618600</v>
      </c>
      <c r="O66" s="64">
        <v>624100</v>
      </c>
      <c r="P66" s="64">
        <v>629600</v>
      </c>
      <c r="Q66" s="64">
        <v>635100</v>
      </c>
      <c r="R66" s="64">
        <v>651700</v>
      </c>
      <c r="S66" s="64">
        <v>657200</v>
      </c>
      <c r="T66" s="64">
        <v>662800</v>
      </c>
      <c r="U66" s="64">
        <v>668300</v>
      </c>
      <c r="V66" s="64">
        <v>673800</v>
      </c>
      <c r="W66" s="64">
        <v>679300</v>
      </c>
      <c r="X66" s="64">
        <v>684900</v>
      </c>
      <c r="Y66" s="64">
        <v>690400</v>
      </c>
      <c r="Z66" s="84">
        <v>695900</v>
      </c>
      <c r="AA66" s="64">
        <v>723500</v>
      </c>
      <c r="AB66" s="84">
        <v>729000</v>
      </c>
      <c r="AC66" s="64">
        <v>734600</v>
      </c>
      <c r="AD66" s="93">
        <v>740100</v>
      </c>
      <c r="AE66" s="84">
        <v>745600</v>
      </c>
      <c r="AF66" s="64">
        <v>751100</v>
      </c>
      <c r="AG66" s="84">
        <v>767700</v>
      </c>
      <c r="AH66" s="64">
        <v>773200</v>
      </c>
      <c r="AI66" s="102">
        <v>778800</v>
      </c>
      <c r="AJ66" s="106"/>
    </row>
    <row r="67" spans="1:36" ht="15" customHeight="1">
      <c r="A67" s="13"/>
      <c r="B67" s="19">
        <v>1751</v>
      </c>
      <c r="C67" s="28" t="s">
        <v>115</v>
      </c>
      <c r="D67" s="37">
        <v>2000</v>
      </c>
      <c r="E67" s="53" t="s">
        <v>25</v>
      </c>
      <c r="F67" s="67">
        <v>419108</v>
      </c>
      <c r="G67" s="65">
        <v>461018</v>
      </c>
      <c r="H67" s="65">
        <v>461000</v>
      </c>
      <c r="I67" s="65">
        <v>474800</v>
      </c>
      <c r="J67" s="65">
        <v>479400</v>
      </c>
      <c r="K67" s="65">
        <v>484000</v>
      </c>
      <c r="L67" s="65">
        <v>507100</v>
      </c>
      <c r="M67" s="65">
        <v>511700</v>
      </c>
      <c r="N67" s="65">
        <v>516300</v>
      </c>
      <c r="O67" s="65">
        <v>520900</v>
      </c>
      <c r="P67" s="65">
        <v>525500</v>
      </c>
      <c r="Q67" s="65">
        <v>530100</v>
      </c>
      <c r="R67" s="65">
        <v>544000</v>
      </c>
      <c r="S67" s="65">
        <v>548600</v>
      </c>
      <c r="T67" s="65">
        <v>553200</v>
      </c>
      <c r="U67" s="65">
        <v>557800</v>
      </c>
      <c r="V67" s="65">
        <v>562400</v>
      </c>
      <c r="W67" s="65">
        <v>567000</v>
      </c>
      <c r="X67" s="65">
        <v>571600</v>
      </c>
      <c r="Y67" s="65">
        <v>576200</v>
      </c>
      <c r="Z67" s="82">
        <v>580800</v>
      </c>
      <c r="AA67" s="65">
        <v>603900</v>
      </c>
      <c r="AB67" s="82">
        <v>608500</v>
      </c>
      <c r="AC67" s="65">
        <v>613100</v>
      </c>
      <c r="AD67" s="91">
        <v>617700</v>
      </c>
      <c r="AE67" s="82">
        <v>622300</v>
      </c>
      <c r="AF67" s="65">
        <v>626900</v>
      </c>
      <c r="AG67" s="82">
        <v>640800</v>
      </c>
      <c r="AH67" s="65">
        <v>645400</v>
      </c>
      <c r="AI67" s="100">
        <v>650000</v>
      </c>
      <c r="AJ67" s="106"/>
    </row>
    <row r="68" spans="1:36" ht="15" customHeight="1">
      <c r="A68" s="13"/>
      <c r="B68" s="20"/>
      <c r="C68" s="29"/>
      <c r="D68" s="38"/>
      <c r="E68" s="51" t="s">
        <v>29</v>
      </c>
      <c r="F68" s="68">
        <v>419108</v>
      </c>
      <c r="G68" s="63">
        <v>461018</v>
      </c>
      <c r="H68" s="63">
        <v>461000</v>
      </c>
      <c r="I68" s="63">
        <v>474800</v>
      </c>
      <c r="J68" s="63">
        <v>479400</v>
      </c>
      <c r="K68" s="63">
        <v>484000</v>
      </c>
      <c r="L68" s="63">
        <v>507100</v>
      </c>
      <c r="M68" s="63">
        <v>511700</v>
      </c>
      <c r="N68" s="63">
        <v>516300</v>
      </c>
      <c r="O68" s="63">
        <v>520900</v>
      </c>
      <c r="P68" s="63">
        <v>525500</v>
      </c>
      <c r="Q68" s="63">
        <v>530100</v>
      </c>
      <c r="R68" s="63">
        <v>544000</v>
      </c>
      <c r="S68" s="63">
        <v>548600</v>
      </c>
      <c r="T68" s="63">
        <v>553200</v>
      </c>
      <c r="U68" s="63">
        <v>557800</v>
      </c>
      <c r="V68" s="63">
        <v>562400</v>
      </c>
      <c r="W68" s="63">
        <v>567000</v>
      </c>
      <c r="X68" s="63">
        <v>571600</v>
      </c>
      <c r="Y68" s="63">
        <v>576200</v>
      </c>
      <c r="Z68" s="83">
        <v>580800</v>
      </c>
      <c r="AA68" s="63">
        <v>603900</v>
      </c>
      <c r="AB68" s="83">
        <v>608500</v>
      </c>
      <c r="AC68" s="63">
        <v>613100</v>
      </c>
      <c r="AD68" s="92">
        <v>617700</v>
      </c>
      <c r="AE68" s="83">
        <v>622300</v>
      </c>
      <c r="AF68" s="63">
        <v>626900</v>
      </c>
      <c r="AG68" s="83">
        <v>640800</v>
      </c>
      <c r="AH68" s="63">
        <v>645400</v>
      </c>
      <c r="AI68" s="101">
        <v>650000</v>
      </c>
      <c r="AJ68" s="106"/>
    </row>
    <row r="69" spans="1:36" ht="15" customHeight="1">
      <c r="A69" s="13"/>
      <c r="B69" s="20"/>
      <c r="C69" s="29"/>
      <c r="D69" s="38"/>
      <c r="E69" s="51" t="s">
        <v>32</v>
      </c>
      <c r="F69" s="68">
        <v>390374</v>
      </c>
      <c r="G69" s="63">
        <v>429411</v>
      </c>
      <c r="H69" s="63">
        <v>429400</v>
      </c>
      <c r="I69" s="63">
        <v>442200</v>
      </c>
      <c r="J69" s="63">
        <v>446500</v>
      </c>
      <c r="K69" s="63">
        <v>450800</v>
      </c>
      <c r="L69" s="63">
        <v>472300</v>
      </c>
      <c r="M69" s="63">
        <v>476600</v>
      </c>
      <c r="N69" s="63">
        <v>480900</v>
      </c>
      <c r="O69" s="63">
        <v>485200</v>
      </c>
      <c r="P69" s="63">
        <v>489500</v>
      </c>
      <c r="Q69" s="63">
        <v>493800</v>
      </c>
      <c r="R69" s="63">
        <v>506700</v>
      </c>
      <c r="S69" s="63">
        <v>510900</v>
      </c>
      <c r="T69" s="63">
        <v>515200</v>
      </c>
      <c r="U69" s="63">
        <v>519500</v>
      </c>
      <c r="V69" s="63">
        <v>523800</v>
      </c>
      <c r="W69" s="63">
        <v>528100</v>
      </c>
      <c r="X69" s="63">
        <v>532400</v>
      </c>
      <c r="Y69" s="63">
        <v>536700</v>
      </c>
      <c r="Z69" s="83">
        <v>541000</v>
      </c>
      <c r="AA69" s="63">
        <v>562500</v>
      </c>
      <c r="AB69" s="83">
        <v>566800</v>
      </c>
      <c r="AC69" s="63">
        <v>571100</v>
      </c>
      <c r="AD69" s="92">
        <v>575400</v>
      </c>
      <c r="AE69" s="83">
        <v>579700</v>
      </c>
      <c r="AF69" s="63">
        <v>583900</v>
      </c>
      <c r="AG69" s="83">
        <v>596800</v>
      </c>
      <c r="AH69" s="63">
        <v>601100</v>
      </c>
      <c r="AI69" s="101">
        <v>605400</v>
      </c>
      <c r="AJ69" s="106"/>
    </row>
    <row r="70" spans="1:36" ht="15" customHeight="1">
      <c r="A70" s="13"/>
      <c r="B70" s="21"/>
      <c r="C70" s="30"/>
      <c r="D70" s="39"/>
      <c r="E70" s="52" t="s">
        <v>33</v>
      </c>
      <c r="F70" s="69">
        <v>585764</v>
      </c>
      <c r="G70" s="64">
        <v>644340</v>
      </c>
      <c r="H70" s="64">
        <v>644300</v>
      </c>
      <c r="I70" s="64">
        <v>663600</v>
      </c>
      <c r="J70" s="64">
        <v>670100</v>
      </c>
      <c r="K70" s="64">
        <v>676500</v>
      </c>
      <c r="L70" s="64">
        <v>708700</v>
      </c>
      <c r="M70" s="64">
        <v>715200</v>
      </c>
      <c r="N70" s="64">
        <v>721600</v>
      </c>
      <c r="O70" s="64">
        <v>728100</v>
      </c>
      <c r="P70" s="64">
        <v>734500</v>
      </c>
      <c r="Q70" s="64">
        <v>740900</v>
      </c>
      <c r="R70" s="64">
        <v>760300</v>
      </c>
      <c r="S70" s="64">
        <v>766700</v>
      </c>
      <c r="T70" s="64">
        <v>773200</v>
      </c>
      <c r="U70" s="64">
        <v>779600</v>
      </c>
      <c r="V70" s="64">
        <v>786000</v>
      </c>
      <c r="W70" s="64">
        <v>792500</v>
      </c>
      <c r="X70" s="64">
        <v>798900</v>
      </c>
      <c r="Y70" s="64">
        <v>805400</v>
      </c>
      <c r="Z70" s="84">
        <v>811800</v>
      </c>
      <c r="AA70" s="64">
        <v>844000</v>
      </c>
      <c r="AB70" s="84">
        <v>850500</v>
      </c>
      <c r="AC70" s="64">
        <v>856900</v>
      </c>
      <c r="AD70" s="93">
        <v>863400</v>
      </c>
      <c r="AE70" s="84">
        <v>869800</v>
      </c>
      <c r="AF70" s="64">
        <v>876300</v>
      </c>
      <c r="AG70" s="84">
        <v>895600</v>
      </c>
      <c r="AH70" s="64">
        <v>902000</v>
      </c>
      <c r="AI70" s="102">
        <v>908500</v>
      </c>
      <c r="AJ70" s="106"/>
    </row>
    <row r="71" spans="1:36" ht="15" customHeight="1">
      <c r="A71" s="13"/>
      <c r="B71" s="19">
        <v>2001</v>
      </c>
      <c r="C71" s="28" t="s">
        <v>115</v>
      </c>
      <c r="D71" s="37">
        <v>2250</v>
      </c>
      <c r="E71" s="53" t="s">
        <v>25</v>
      </c>
      <c r="F71" s="67">
        <v>478948</v>
      </c>
      <c r="G71" s="65">
        <v>526843</v>
      </c>
      <c r="H71" s="65">
        <v>526800</v>
      </c>
      <c r="I71" s="65">
        <v>542600</v>
      </c>
      <c r="J71" s="65">
        <v>547900</v>
      </c>
      <c r="K71" s="65">
        <v>553100</v>
      </c>
      <c r="L71" s="65">
        <v>579500</v>
      </c>
      <c r="M71" s="65">
        <v>584700</v>
      </c>
      <c r="N71" s="65">
        <v>590000</v>
      </c>
      <c r="O71" s="65">
        <v>595300</v>
      </c>
      <c r="P71" s="65">
        <v>600600</v>
      </c>
      <c r="Q71" s="65">
        <v>605800</v>
      </c>
      <c r="R71" s="65">
        <v>621600</v>
      </c>
      <c r="S71" s="65">
        <v>626900</v>
      </c>
      <c r="T71" s="65">
        <v>632200</v>
      </c>
      <c r="U71" s="65">
        <v>637400</v>
      </c>
      <c r="V71" s="65">
        <v>642700</v>
      </c>
      <c r="W71" s="65">
        <v>648000</v>
      </c>
      <c r="X71" s="65">
        <v>653200</v>
      </c>
      <c r="Y71" s="65">
        <v>658500</v>
      </c>
      <c r="Z71" s="82">
        <v>663800</v>
      </c>
      <c r="AA71" s="65">
        <v>690100</v>
      </c>
      <c r="AB71" s="82">
        <v>695400</v>
      </c>
      <c r="AC71" s="65">
        <v>700700</v>
      </c>
      <c r="AD71" s="91">
        <v>705900</v>
      </c>
      <c r="AE71" s="82">
        <v>711200</v>
      </c>
      <c r="AF71" s="65">
        <v>716500</v>
      </c>
      <c r="AG71" s="82">
        <v>732300</v>
      </c>
      <c r="AH71" s="65">
        <v>737500</v>
      </c>
      <c r="AI71" s="100">
        <v>742800</v>
      </c>
      <c r="AJ71" s="106"/>
    </row>
    <row r="72" spans="1:36" ht="15" customHeight="1">
      <c r="A72" s="13"/>
      <c r="B72" s="20"/>
      <c r="C72" s="29"/>
      <c r="D72" s="38"/>
      <c r="E72" s="51" t="s">
        <v>29</v>
      </c>
      <c r="F72" s="68">
        <v>478948</v>
      </c>
      <c r="G72" s="63">
        <v>526843</v>
      </c>
      <c r="H72" s="63">
        <v>526800</v>
      </c>
      <c r="I72" s="63">
        <v>542600</v>
      </c>
      <c r="J72" s="63">
        <v>547900</v>
      </c>
      <c r="K72" s="63">
        <v>553100</v>
      </c>
      <c r="L72" s="63">
        <v>579500</v>
      </c>
      <c r="M72" s="63">
        <v>584700</v>
      </c>
      <c r="N72" s="63">
        <v>590000</v>
      </c>
      <c r="O72" s="63">
        <v>595300</v>
      </c>
      <c r="P72" s="63">
        <v>600600</v>
      </c>
      <c r="Q72" s="63">
        <v>605800</v>
      </c>
      <c r="R72" s="63">
        <v>621600</v>
      </c>
      <c r="S72" s="63">
        <v>626900</v>
      </c>
      <c r="T72" s="63">
        <v>632200</v>
      </c>
      <c r="U72" s="63">
        <v>637400</v>
      </c>
      <c r="V72" s="63">
        <v>642700</v>
      </c>
      <c r="W72" s="63">
        <v>648000</v>
      </c>
      <c r="X72" s="63">
        <v>653200</v>
      </c>
      <c r="Y72" s="63">
        <v>658500</v>
      </c>
      <c r="Z72" s="83">
        <v>663800</v>
      </c>
      <c r="AA72" s="63">
        <v>690100</v>
      </c>
      <c r="AB72" s="83">
        <v>695400</v>
      </c>
      <c r="AC72" s="63">
        <v>700700</v>
      </c>
      <c r="AD72" s="92">
        <v>705900</v>
      </c>
      <c r="AE72" s="83">
        <v>711200</v>
      </c>
      <c r="AF72" s="63">
        <v>716500</v>
      </c>
      <c r="AG72" s="83">
        <v>732300</v>
      </c>
      <c r="AH72" s="63">
        <v>737500</v>
      </c>
      <c r="AI72" s="101">
        <v>742800</v>
      </c>
      <c r="AJ72" s="106"/>
    </row>
    <row r="73" spans="1:36" ht="15" customHeight="1">
      <c r="A73" s="13"/>
      <c r="B73" s="20"/>
      <c r="C73" s="29"/>
      <c r="D73" s="38"/>
      <c r="E73" s="51" t="s">
        <v>32</v>
      </c>
      <c r="F73" s="68">
        <v>446112</v>
      </c>
      <c r="G73" s="63">
        <v>490723</v>
      </c>
      <c r="H73" s="63">
        <v>490700</v>
      </c>
      <c r="I73" s="63">
        <v>505400</v>
      </c>
      <c r="J73" s="63">
        <v>510300</v>
      </c>
      <c r="K73" s="63">
        <v>515200</v>
      </c>
      <c r="L73" s="63">
        <v>539700</v>
      </c>
      <c r="M73" s="63">
        <v>544700</v>
      </c>
      <c r="N73" s="63">
        <v>549600</v>
      </c>
      <c r="O73" s="63">
        <v>554500</v>
      </c>
      <c r="P73" s="63">
        <v>559400</v>
      </c>
      <c r="Q73" s="63">
        <v>564300</v>
      </c>
      <c r="R73" s="63">
        <v>579000</v>
      </c>
      <c r="S73" s="63">
        <v>583900</v>
      </c>
      <c r="T73" s="63">
        <v>588800</v>
      </c>
      <c r="U73" s="63">
        <v>593700</v>
      </c>
      <c r="V73" s="63">
        <v>598600</v>
      </c>
      <c r="W73" s="63">
        <v>603500</v>
      </c>
      <c r="X73" s="63">
        <v>608400</v>
      </c>
      <c r="Y73" s="63">
        <v>613400</v>
      </c>
      <c r="Z73" s="83">
        <v>618300</v>
      </c>
      <c r="AA73" s="63">
        <v>642800</v>
      </c>
      <c r="AB73" s="83">
        <v>647700</v>
      </c>
      <c r="AC73" s="63">
        <v>652600</v>
      </c>
      <c r="AD73" s="92">
        <v>657500</v>
      </c>
      <c r="AE73" s="83">
        <v>662400</v>
      </c>
      <c r="AF73" s="63">
        <v>667300</v>
      </c>
      <c r="AG73" s="83">
        <v>682100</v>
      </c>
      <c r="AH73" s="63">
        <v>687000</v>
      </c>
      <c r="AI73" s="101">
        <v>691900</v>
      </c>
      <c r="AJ73" s="106"/>
    </row>
    <row r="74" spans="1:36" ht="15" customHeight="1">
      <c r="A74" s="13"/>
      <c r="B74" s="21"/>
      <c r="C74" s="30"/>
      <c r="D74" s="39"/>
      <c r="E74" s="52" t="s">
        <v>33</v>
      </c>
      <c r="F74" s="69">
        <v>669400</v>
      </c>
      <c r="G74" s="64">
        <v>736339</v>
      </c>
      <c r="H74" s="64">
        <v>736300</v>
      </c>
      <c r="I74" s="64">
        <v>758400</v>
      </c>
      <c r="J74" s="64">
        <v>765700</v>
      </c>
      <c r="K74" s="64">
        <v>773100</v>
      </c>
      <c r="L74" s="64">
        <v>809900</v>
      </c>
      <c r="M74" s="64">
        <v>817300</v>
      </c>
      <c r="N74" s="64">
        <v>824600</v>
      </c>
      <c r="O74" s="64">
        <v>832000</v>
      </c>
      <c r="P74" s="64">
        <v>839400</v>
      </c>
      <c r="Q74" s="64">
        <v>846700</v>
      </c>
      <c r="R74" s="64">
        <v>868800</v>
      </c>
      <c r="S74" s="64">
        <v>876200</v>
      </c>
      <c r="T74" s="64">
        <v>883600</v>
      </c>
      <c r="U74" s="64">
        <v>890900</v>
      </c>
      <c r="V74" s="64">
        <v>898300</v>
      </c>
      <c r="W74" s="64">
        <v>905600</v>
      </c>
      <c r="X74" s="64">
        <v>913000</v>
      </c>
      <c r="Y74" s="64">
        <v>920400</v>
      </c>
      <c r="Z74" s="84">
        <v>927700</v>
      </c>
      <c r="AA74" s="64">
        <v>964600</v>
      </c>
      <c r="AB74" s="84">
        <v>971900</v>
      </c>
      <c r="AC74" s="64">
        <v>979300</v>
      </c>
      <c r="AD74" s="93">
        <v>986600</v>
      </c>
      <c r="AE74" s="84">
        <v>994000</v>
      </c>
      <c r="AF74" s="64">
        <v>1001400</v>
      </c>
      <c r="AG74" s="84">
        <v>1023500</v>
      </c>
      <c r="AH74" s="64">
        <v>1030800</v>
      </c>
      <c r="AI74" s="102">
        <v>1038200</v>
      </c>
      <c r="AJ74" s="106"/>
    </row>
    <row r="75" spans="1:36" ht="15" customHeight="1">
      <c r="A75" s="13"/>
      <c r="B75" s="19">
        <v>2251</v>
      </c>
      <c r="C75" s="28" t="s">
        <v>115</v>
      </c>
      <c r="D75" s="37">
        <v>2500</v>
      </c>
      <c r="E75" s="53" t="s">
        <v>25</v>
      </c>
      <c r="F75" s="67">
        <v>538789</v>
      </c>
      <c r="G75" s="65">
        <v>592667</v>
      </c>
      <c r="H75" s="65">
        <v>592600</v>
      </c>
      <c r="I75" s="65">
        <v>610400</v>
      </c>
      <c r="J75" s="65">
        <v>616300</v>
      </c>
      <c r="K75" s="65">
        <v>622300</v>
      </c>
      <c r="L75" s="65">
        <v>651900</v>
      </c>
      <c r="M75" s="65">
        <v>657800</v>
      </c>
      <c r="N75" s="65">
        <v>663700</v>
      </c>
      <c r="O75" s="65">
        <v>669700</v>
      </c>
      <c r="P75" s="65">
        <v>675600</v>
      </c>
      <c r="Q75" s="65">
        <v>681500</v>
      </c>
      <c r="R75" s="65">
        <v>699300</v>
      </c>
      <c r="S75" s="65">
        <v>705200</v>
      </c>
      <c r="T75" s="65">
        <v>711200</v>
      </c>
      <c r="U75" s="65">
        <v>717100</v>
      </c>
      <c r="V75" s="65">
        <v>723000</v>
      </c>
      <c r="W75" s="65">
        <v>728900</v>
      </c>
      <c r="X75" s="65">
        <v>734900</v>
      </c>
      <c r="Y75" s="65">
        <v>740800</v>
      </c>
      <c r="Z75" s="82">
        <v>746700</v>
      </c>
      <c r="AA75" s="65">
        <v>776300</v>
      </c>
      <c r="AB75" s="82">
        <v>782300</v>
      </c>
      <c r="AC75" s="65">
        <v>788200</v>
      </c>
      <c r="AD75" s="91">
        <v>794100</v>
      </c>
      <c r="AE75" s="82">
        <v>800100</v>
      </c>
      <c r="AF75" s="65">
        <v>806000</v>
      </c>
      <c r="AG75" s="82">
        <v>823800</v>
      </c>
      <c r="AH75" s="65">
        <v>829700</v>
      </c>
      <c r="AI75" s="100">
        <v>835600</v>
      </c>
      <c r="AJ75" s="106"/>
    </row>
    <row r="76" spans="1:36" ht="15" customHeight="1">
      <c r="A76" s="13"/>
      <c r="B76" s="20"/>
      <c r="C76" s="29"/>
      <c r="D76" s="38"/>
      <c r="E76" s="51" t="s">
        <v>29</v>
      </c>
      <c r="F76" s="68">
        <v>538789</v>
      </c>
      <c r="G76" s="63">
        <v>592667</v>
      </c>
      <c r="H76" s="63">
        <v>592600</v>
      </c>
      <c r="I76" s="63">
        <v>610400</v>
      </c>
      <c r="J76" s="63">
        <v>616300</v>
      </c>
      <c r="K76" s="63">
        <v>622300</v>
      </c>
      <c r="L76" s="63">
        <v>651900</v>
      </c>
      <c r="M76" s="63">
        <v>657800</v>
      </c>
      <c r="N76" s="63">
        <v>663700</v>
      </c>
      <c r="O76" s="63">
        <v>669700</v>
      </c>
      <c r="P76" s="63">
        <v>675600</v>
      </c>
      <c r="Q76" s="63">
        <v>681500</v>
      </c>
      <c r="R76" s="63">
        <v>699300</v>
      </c>
      <c r="S76" s="63">
        <v>705200</v>
      </c>
      <c r="T76" s="63">
        <v>711200</v>
      </c>
      <c r="U76" s="63">
        <v>717100</v>
      </c>
      <c r="V76" s="63">
        <v>723000</v>
      </c>
      <c r="W76" s="63">
        <v>728900</v>
      </c>
      <c r="X76" s="63">
        <v>734900</v>
      </c>
      <c r="Y76" s="63">
        <v>740800</v>
      </c>
      <c r="Z76" s="83">
        <v>746700</v>
      </c>
      <c r="AA76" s="63">
        <v>776300</v>
      </c>
      <c r="AB76" s="83">
        <v>782300</v>
      </c>
      <c r="AC76" s="63">
        <v>788200</v>
      </c>
      <c r="AD76" s="92">
        <v>794100</v>
      </c>
      <c r="AE76" s="83">
        <v>800100</v>
      </c>
      <c r="AF76" s="63">
        <v>806000</v>
      </c>
      <c r="AG76" s="83">
        <v>823800</v>
      </c>
      <c r="AH76" s="63">
        <v>829700</v>
      </c>
      <c r="AI76" s="101">
        <v>835600</v>
      </c>
      <c r="AJ76" s="106"/>
    </row>
    <row r="77" spans="1:36" ht="15" customHeight="1">
      <c r="A77" s="13"/>
      <c r="B77" s="20"/>
      <c r="C77" s="29"/>
      <c r="D77" s="38"/>
      <c r="E77" s="51" t="s">
        <v>32</v>
      </c>
      <c r="F77" s="68">
        <v>501850</v>
      </c>
      <c r="G77" s="63">
        <v>552035</v>
      </c>
      <c r="H77" s="63">
        <v>552000</v>
      </c>
      <c r="I77" s="63">
        <v>568500</v>
      </c>
      <c r="J77" s="63">
        <v>574100</v>
      </c>
      <c r="K77" s="63">
        <v>579600</v>
      </c>
      <c r="L77" s="63">
        <v>607200</v>
      </c>
      <c r="M77" s="63">
        <v>612700</v>
      </c>
      <c r="N77" s="63">
        <v>618200</v>
      </c>
      <c r="O77" s="63">
        <v>623700</v>
      </c>
      <c r="P77" s="63">
        <v>629300</v>
      </c>
      <c r="Q77" s="63">
        <v>634800</v>
      </c>
      <c r="R77" s="63">
        <v>651400</v>
      </c>
      <c r="S77" s="63">
        <v>656900</v>
      </c>
      <c r="T77" s="63">
        <v>662400</v>
      </c>
      <c r="U77" s="63">
        <v>667900</v>
      </c>
      <c r="V77" s="63">
        <v>673400</v>
      </c>
      <c r="W77" s="63">
        <v>679000</v>
      </c>
      <c r="X77" s="63">
        <v>684500</v>
      </c>
      <c r="Y77" s="63">
        <v>690000</v>
      </c>
      <c r="Z77" s="83">
        <v>695500</v>
      </c>
      <c r="AA77" s="63">
        <v>723100</v>
      </c>
      <c r="AB77" s="83">
        <v>728600</v>
      </c>
      <c r="AC77" s="63">
        <v>734200</v>
      </c>
      <c r="AD77" s="92">
        <v>739700</v>
      </c>
      <c r="AE77" s="83">
        <v>745200</v>
      </c>
      <c r="AF77" s="63">
        <v>750700</v>
      </c>
      <c r="AG77" s="83">
        <v>767300</v>
      </c>
      <c r="AH77" s="63">
        <v>772800</v>
      </c>
      <c r="AI77" s="101">
        <v>778300</v>
      </c>
      <c r="AJ77" s="106"/>
    </row>
    <row r="78" spans="1:36" ht="15" customHeight="1">
      <c r="A78" s="13"/>
      <c r="B78" s="21"/>
      <c r="C78" s="30"/>
      <c r="D78" s="39"/>
      <c r="E78" s="52" t="s">
        <v>33</v>
      </c>
      <c r="F78" s="69">
        <v>753035</v>
      </c>
      <c r="G78" s="64">
        <v>828338</v>
      </c>
      <c r="H78" s="64">
        <v>828300</v>
      </c>
      <c r="I78" s="64">
        <v>853100</v>
      </c>
      <c r="J78" s="64">
        <v>861400</v>
      </c>
      <c r="K78" s="64">
        <v>869700</v>
      </c>
      <c r="L78" s="64">
        <v>911100</v>
      </c>
      <c r="M78" s="64">
        <v>919400</v>
      </c>
      <c r="N78" s="64">
        <v>927700</v>
      </c>
      <c r="O78" s="64">
        <v>936000</v>
      </c>
      <c r="P78" s="64">
        <v>944300</v>
      </c>
      <c r="Q78" s="64">
        <v>952500</v>
      </c>
      <c r="R78" s="64">
        <v>977400</v>
      </c>
      <c r="S78" s="64">
        <v>985700</v>
      </c>
      <c r="T78" s="64">
        <v>994000</v>
      </c>
      <c r="U78" s="64">
        <v>1002200</v>
      </c>
      <c r="V78" s="64">
        <v>1010500</v>
      </c>
      <c r="W78" s="64">
        <v>1018800</v>
      </c>
      <c r="X78" s="64">
        <v>1027100</v>
      </c>
      <c r="Y78" s="64">
        <v>1035400</v>
      </c>
      <c r="Z78" s="84">
        <v>1043700</v>
      </c>
      <c r="AA78" s="64">
        <v>1085100</v>
      </c>
      <c r="AB78" s="84">
        <v>1093400</v>
      </c>
      <c r="AC78" s="64">
        <v>1101600</v>
      </c>
      <c r="AD78" s="93">
        <v>1109900</v>
      </c>
      <c r="AE78" s="84">
        <v>1118200</v>
      </c>
      <c r="AF78" s="64">
        <v>1126500</v>
      </c>
      <c r="AG78" s="84">
        <v>1151300</v>
      </c>
      <c r="AH78" s="64">
        <v>1159600</v>
      </c>
      <c r="AI78" s="102">
        <v>1167900</v>
      </c>
      <c r="AJ78" s="106"/>
    </row>
    <row r="79" spans="1:36" ht="15" customHeight="1">
      <c r="A79" s="13"/>
      <c r="B79" s="19">
        <v>2501</v>
      </c>
      <c r="C79" s="28" t="s">
        <v>115</v>
      </c>
      <c r="D79" s="37">
        <v>2750</v>
      </c>
      <c r="E79" s="53" t="s">
        <v>25</v>
      </c>
      <c r="F79" s="67">
        <v>598629</v>
      </c>
      <c r="G79" s="78">
        <v>658491</v>
      </c>
      <c r="H79" s="65">
        <v>658400</v>
      </c>
      <c r="I79" s="65">
        <v>678200</v>
      </c>
      <c r="J79" s="65">
        <v>684800</v>
      </c>
      <c r="K79" s="65">
        <v>691400</v>
      </c>
      <c r="L79" s="65">
        <v>724300</v>
      </c>
      <c r="M79" s="65">
        <v>730900</v>
      </c>
      <c r="N79" s="65">
        <v>737500</v>
      </c>
      <c r="O79" s="65">
        <v>744000</v>
      </c>
      <c r="P79" s="65">
        <v>750600</v>
      </c>
      <c r="Q79" s="65">
        <v>757200</v>
      </c>
      <c r="R79" s="65">
        <v>777000</v>
      </c>
      <c r="S79" s="65">
        <v>783600</v>
      </c>
      <c r="T79" s="65">
        <v>790100</v>
      </c>
      <c r="U79" s="65">
        <v>796700</v>
      </c>
      <c r="V79" s="65">
        <v>803300</v>
      </c>
      <c r="W79" s="65">
        <v>809900</v>
      </c>
      <c r="X79" s="65">
        <v>816500</v>
      </c>
      <c r="Y79" s="65">
        <v>823100</v>
      </c>
      <c r="Z79" s="82">
        <v>829600</v>
      </c>
      <c r="AA79" s="65">
        <v>862600</v>
      </c>
      <c r="AB79" s="82">
        <v>869200</v>
      </c>
      <c r="AC79" s="65">
        <v>875700</v>
      </c>
      <c r="AD79" s="91">
        <v>882300</v>
      </c>
      <c r="AE79" s="82">
        <v>888900</v>
      </c>
      <c r="AF79" s="65">
        <v>895500</v>
      </c>
      <c r="AG79" s="82">
        <v>915300</v>
      </c>
      <c r="AH79" s="65">
        <v>921800</v>
      </c>
      <c r="AI79" s="100">
        <v>928400</v>
      </c>
      <c r="AJ79" s="106"/>
    </row>
    <row r="80" spans="1:36" ht="15" customHeight="1">
      <c r="A80" s="13"/>
      <c r="B80" s="20"/>
      <c r="C80" s="29"/>
      <c r="D80" s="38"/>
      <c r="E80" s="51" t="s">
        <v>29</v>
      </c>
      <c r="F80" s="68">
        <v>598629</v>
      </c>
      <c r="G80" s="63">
        <v>658491</v>
      </c>
      <c r="H80" s="63">
        <v>658400</v>
      </c>
      <c r="I80" s="63">
        <v>678200</v>
      </c>
      <c r="J80" s="63">
        <v>684800</v>
      </c>
      <c r="K80" s="63">
        <v>691400</v>
      </c>
      <c r="L80" s="63">
        <v>724300</v>
      </c>
      <c r="M80" s="63">
        <v>730900</v>
      </c>
      <c r="N80" s="63">
        <v>737500</v>
      </c>
      <c r="O80" s="63">
        <v>744000</v>
      </c>
      <c r="P80" s="63">
        <v>750600</v>
      </c>
      <c r="Q80" s="63">
        <v>757200</v>
      </c>
      <c r="R80" s="63">
        <v>777000</v>
      </c>
      <c r="S80" s="63">
        <v>783600</v>
      </c>
      <c r="T80" s="63">
        <v>790100</v>
      </c>
      <c r="U80" s="63">
        <v>796700</v>
      </c>
      <c r="V80" s="63">
        <v>803300</v>
      </c>
      <c r="W80" s="63">
        <v>809900</v>
      </c>
      <c r="X80" s="63">
        <v>816500</v>
      </c>
      <c r="Y80" s="63">
        <v>823100</v>
      </c>
      <c r="Z80" s="83">
        <v>829600</v>
      </c>
      <c r="AA80" s="63">
        <v>862600</v>
      </c>
      <c r="AB80" s="83">
        <v>869200</v>
      </c>
      <c r="AC80" s="63">
        <v>875700</v>
      </c>
      <c r="AD80" s="92">
        <v>882300</v>
      </c>
      <c r="AE80" s="83">
        <v>888900</v>
      </c>
      <c r="AF80" s="63">
        <v>895500</v>
      </c>
      <c r="AG80" s="83">
        <v>915300</v>
      </c>
      <c r="AH80" s="63">
        <v>921800</v>
      </c>
      <c r="AI80" s="101">
        <v>928400</v>
      </c>
      <c r="AJ80" s="106"/>
    </row>
    <row r="81" spans="1:36" ht="15" customHeight="1">
      <c r="A81" s="13"/>
      <c r="B81" s="20"/>
      <c r="C81" s="29"/>
      <c r="D81" s="38"/>
      <c r="E81" s="51" t="s">
        <v>32</v>
      </c>
      <c r="F81" s="68">
        <v>557587</v>
      </c>
      <c r="G81" s="63">
        <v>613345</v>
      </c>
      <c r="H81" s="63">
        <v>613300</v>
      </c>
      <c r="I81" s="63">
        <v>631700</v>
      </c>
      <c r="J81" s="63">
        <v>637800</v>
      </c>
      <c r="K81" s="63">
        <v>644000</v>
      </c>
      <c r="L81" s="63">
        <v>674600</v>
      </c>
      <c r="M81" s="63">
        <v>680800</v>
      </c>
      <c r="N81" s="63">
        <v>686900</v>
      </c>
      <c r="O81" s="63">
        <v>693000</v>
      </c>
      <c r="P81" s="63">
        <v>699200</v>
      </c>
      <c r="Q81" s="63">
        <v>705300</v>
      </c>
      <c r="R81" s="63">
        <v>723700</v>
      </c>
      <c r="S81" s="63">
        <v>729800</v>
      </c>
      <c r="T81" s="63">
        <v>736000</v>
      </c>
      <c r="U81" s="63">
        <v>742100</v>
      </c>
      <c r="V81" s="63">
        <v>748200</v>
      </c>
      <c r="W81" s="63">
        <v>754400</v>
      </c>
      <c r="X81" s="63">
        <v>760500</v>
      </c>
      <c r="Y81" s="63">
        <v>766600</v>
      </c>
      <c r="Z81" s="83">
        <v>772800</v>
      </c>
      <c r="AA81" s="63">
        <v>803400</v>
      </c>
      <c r="AB81" s="83">
        <v>809600</v>
      </c>
      <c r="AC81" s="63">
        <v>815700</v>
      </c>
      <c r="AD81" s="92">
        <v>821800</v>
      </c>
      <c r="AE81" s="83">
        <v>828000</v>
      </c>
      <c r="AF81" s="63">
        <v>834100</v>
      </c>
      <c r="AG81" s="83">
        <v>852500</v>
      </c>
      <c r="AH81" s="63">
        <v>858600</v>
      </c>
      <c r="AI81" s="101">
        <v>864800</v>
      </c>
      <c r="AJ81" s="106"/>
    </row>
    <row r="82" spans="1:36" ht="15" customHeight="1">
      <c r="A82" s="13"/>
      <c r="B82" s="21"/>
      <c r="C82" s="30"/>
      <c r="D82" s="39"/>
      <c r="E82" s="52" t="s">
        <v>33</v>
      </c>
      <c r="F82" s="69">
        <v>836669</v>
      </c>
      <c r="G82" s="64">
        <v>920336</v>
      </c>
      <c r="H82" s="64">
        <v>920300</v>
      </c>
      <c r="I82" s="64">
        <v>947900</v>
      </c>
      <c r="J82" s="64">
        <v>957100</v>
      </c>
      <c r="K82" s="64">
        <v>966300</v>
      </c>
      <c r="L82" s="64">
        <v>1012300</v>
      </c>
      <c r="M82" s="64">
        <v>1021500</v>
      </c>
      <c r="N82" s="64">
        <v>1030700</v>
      </c>
      <c r="O82" s="64">
        <v>1039900</v>
      </c>
      <c r="P82" s="64">
        <v>1049100</v>
      </c>
      <c r="Q82" s="64">
        <v>1058300</v>
      </c>
      <c r="R82" s="64">
        <v>1085900</v>
      </c>
      <c r="S82" s="64">
        <v>1095100</v>
      </c>
      <c r="T82" s="64">
        <v>1104400</v>
      </c>
      <c r="U82" s="64">
        <v>1113600</v>
      </c>
      <c r="V82" s="64">
        <v>1122800</v>
      </c>
      <c r="W82" s="64">
        <v>1132000</v>
      </c>
      <c r="X82" s="64">
        <v>1141200</v>
      </c>
      <c r="Y82" s="64">
        <v>1150400</v>
      </c>
      <c r="Z82" s="84">
        <v>1159600</v>
      </c>
      <c r="AA82" s="64">
        <v>1205600</v>
      </c>
      <c r="AB82" s="84">
        <v>1214800</v>
      </c>
      <c r="AC82" s="64">
        <v>1224000</v>
      </c>
      <c r="AD82" s="93">
        <v>1233200</v>
      </c>
      <c r="AE82" s="84">
        <v>1242400</v>
      </c>
      <c r="AF82" s="64">
        <v>1251600</v>
      </c>
      <c r="AG82" s="84">
        <v>1279200</v>
      </c>
      <c r="AH82" s="64">
        <v>1288400</v>
      </c>
      <c r="AI82" s="102">
        <v>1297600</v>
      </c>
      <c r="AJ82" s="106"/>
    </row>
    <row r="83" spans="1:36" ht="15" customHeight="1">
      <c r="A83" s="13"/>
      <c r="B83" s="19">
        <v>2751</v>
      </c>
      <c r="C83" s="28" t="s">
        <v>115</v>
      </c>
      <c r="D83" s="37"/>
      <c r="E83" s="53" t="s">
        <v>25</v>
      </c>
      <c r="F83" s="67">
        <v>658469</v>
      </c>
      <c r="G83" s="65">
        <v>724316</v>
      </c>
      <c r="H83" s="65">
        <v>724300</v>
      </c>
      <c r="I83" s="65">
        <v>746000</v>
      </c>
      <c r="J83" s="65">
        <v>753200</v>
      </c>
      <c r="K83" s="65">
        <v>760500</v>
      </c>
      <c r="L83" s="65">
        <v>796700</v>
      </c>
      <c r="M83" s="65">
        <v>803900</v>
      </c>
      <c r="N83" s="65">
        <v>811200</v>
      </c>
      <c r="O83" s="65">
        <v>818400</v>
      </c>
      <c r="P83" s="65">
        <v>825700</v>
      </c>
      <c r="Q83" s="65">
        <v>832900</v>
      </c>
      <c r="R83" s="65">
        <v>854600</v>
      </c>
      <c r="S83" s="65">
        <v>861900</v>
      </c>
      <c r="T83" s="65">
        <v>869100</v>
      </c>
      <c r="U83" s="65">
        <v>876400</v>
      </c>
      <c r="V83" s="65">
        <v>883600</v>
      </c>
      <c r="W83" s="65">
        <v>890900</v>
      </c>
      <c r="X83" s="65">
        <v>898100</v>
      </c>
      <c r="Y83" s="65">
        <v>905300</v>
      </c>
      <c r="Z83" s="82">
        <v>912600</v>
      </c>
      <c r="AA83" s="65">
        <v>948800</v>
      </c>
      <c r="AB83" s="82">
        <v>956000</v>
      </c>
      <c r="AC83" s="65">
        <v>963300</v>
      </c>
      <c r="AD83" s="91">
        <v>970500</v>
      </c>
      <c r="AE83" s="82">
        <v>977800</v>
      </c>
      <c r="AF83" s="65">
        <v>985000</v>
      </c>
      <c r="AG83" s="82">
        <v>1006700</v>
      </c>
      <c r="AH83" s="65">
        <v>1014000</v>
      </c>
      <c r="AI83" s="100">
        <v>1021200</v>
      </c>
      <c r="AJ83" s="106"/>
    </row>
    <row r="84" spans="1:36" ht="15" customHeight="1">
      <c r="A84" s="13"/>
      <c r="B84" s="22"/>
      <c r="C84" s="31"/>
      <c r="D84" s="40"/>
      <c r="E84" s="51" t="s">
        <v>29</v>
      </c>
      <c r="F84" s="68">
        <v>658469</v>
      </c>
      <c r="G84" s="63">
        <v>724316</v>
      </c>
      <c r="H84" s="63">
        <v>724300</v>
      </c>
      <c r="I84" s="63">
        <v>746000</v>
      </c>
      <c r="J84" s="63">
        <v>753200</v>
      </c>
      <c r="K84" s="63">
        <v>760500</v>
      </c>
      <c r="L84" s="63">
        <v>796700</v>
      </c>
      <c r="M84" s="63">
        <v>803900</v>
      </c>
      <c r="N84" s="63">
        <v>811200</v>
      </c>
      <c r="O84" s="63">
        <v>818400</v>
      </c>
      <c r="P84" s="63">
        <v>825700</v>
      </c>
      <c r="Q84" s="63">
        <v>832900</v>
      </c>
      <c r="R84" s="63">
        <v>854600</v>
      </c>
      <c r="S84" s="63">
        <v>861900</v>
      </c>
      <c r="T84" s="63">
        <v>869100</v>
      </c>
      <c r="U84" s="63">
        <v>876400</v>
      </c>
      <c r="V84" s="63">
        <v>883600</v>
      </c>
      <c r="W84" s="63">
        <v>890900</v>
      </c>
      <c r="X84" s="63">
        <v>898100</v>
      </c>
      <c r="Y84" s="63">
        <v>905300</v>
      </c>
      <c r="Z84" s="83">
        <v>912600</v>
      </c>
      <c r="AA84" s="63">
        <v>948800</v>
      </c>
      <c r="AB84" s="83">
        <v>956000</v>
      </c>
      <c r="AC84" s="63">
        <v>963300</v>
      </c>
      <c r="AD84" s="92">
        <v>970500</v>
      </c>
      <c r="AE84" s="83">
        <v>977800</v>
      </c>
      <c r="AF84" s="63">
        <v>985000</v>
      </c>
      <c r="AG84" s="83">
        <v>1006700</v>
      </c>
      <c r="AH84" s="63">
        <v>1014000</v>
      </c>
      <c r="AI84" s="101">
        <v>1021200</v>
      </c>
      <c r="AJ84" s="106"/>
    </row>
    <row r="85" spans="1:36" ht="15" customHeight="1">
      <c r="A85" s="13"/>
      <c r="B85" s="22"/>
      <c r="C85" s="31"/>
      <c r="D85" s="40"/>
      <c r="E85" s="51" t="s">
        <v>32</v>
      </c>
      <c r="F85" s="68">
        <v>613325</v>
      </c>
      <c r="G85" s="63">
        <v>674657</v>
      </c>
      <c r="H85" s="63">
        <v>674600</v>
      </c>
      <c r="I85" s="63">
        <v>694800</v>
      </c>
      <c r="J85" s="63">
        <v>701600</v>
      </c>
      <c r="K85" s="63">
        <v>708300</v>
      </c>
      <c r="L85" s="63">
        <v>742100</v>
      </c>
      <c r="M85" s="63">
        <v>748800</v>
      </c>
      <c r="N85" s="63">
        <v>755600</v>
      </c>
      <c r="O85" s="63">
        <v>762300</v>
      </c>
      <c r="P85" s="63">
        <v>769100</v>
      </c>
      <c r="Q85" s="63">
        <v>775800</v>
      </c>
      <c r="R85" s="63">
        <v>796000</v>
      </c>
      <c r="S85" s="63">
        <v>802800</v>
      </c>
      <c r="T85" s="63">
        <v>809500</v>
      </c>
      <c r="U85" s="63">
        <v>816300</v>
      </c>
      <c r="V85" s="63">
        <v>823000</v>
      </c>
      <c r="W85" s="63">
        <v>829800</v>
      </c>
      <c r="X85" s="63">
        <v>836500</v>
      </c>
      <c r="Y85" s="63">
        <v>843300</v>
      </c>
      <c r="Z85" s="83">
        <v>850000</v>
      </c>
      <c r="AA85" s="63">
        <v>883800</v>
      </c>
      <c r="AB85" s="83">
        <v>890500</v>
      </c>
      <c r="AC85" s="63">
        <v>897200</v>
      </c>
      <c r="AD85" s="92">
        <v>904000</v>
      </c>
      <c r="AE85" s="83">
        <v>910700</v>
      </c>
      <c r="AF85" s="63">
        <v>917500</v>
      </c>
      <c r="AG85" s="83">
        <v>937700</v>
      </c>
      <c r="AH85" s="63">
        <v>944500</v>
      </c>
      <c r="AI85" s="101">
        <v>951200</v>
      </c>
      <c r="AJ85" s="106"/>
    </row>
    <row r="86" spans="1:36" ht="15" customHeight="1">
      <c r="A86" s="13"/>
      <c r="B86" s="22"/>
      <c r="C86" s="31"/>
      <c r="D86" s="40"/>
      <c r="E86" s="49" t="s">
        <v>33</v>
      </c>
      <c r="F86" s="70">
        <v>920304</v>
      </c>
      <c r="G86" s="61">
        <v>1012333</v>
      </c>
      <c r="H86" s="61">
        <v>1012300</v>
      </c>
      <c r="I86" s="61">
        <v>1042700</v>
      </c>
      <c r="J86" s="61">
        <v>1052800</v>
      </c>
      <c r="K86" s="61">
        <v>1062900</v>
      </c>
      <c r="L86" s="61">
        <v>1113500</v>
      </c>
      <c r="M86" s="61">
        <v>1123600</v>
      </c>
      <c r="N86" s="61">
        <v>1133800</v>
      </c>
      <c r="O86" s="61">
        <v>1143900</v>
      </c>
      <c r="P86" s="61">
        <v>1154000</v>
      </c>
      <c r="Q86" s="61">
        <v>1164100</v>
      </c>
      <c r="R86" s="61">
        <v>1194500</v>
      </c>
      <c r="S86" s="61">
        <v>1204600</v>
      </c>
      <c r="T86" s="61">
        <v>1214700</v>
      </c>
      <c r="U86" s="61">
        <v>1224900</v>
      </c>
      <c r="V86" s="61">
        <v>1235000</v>
      </c>
      <c r="W86" s="61">
        <v>1245100</v>
      </c>
      <c r="X86" s="61">
        <v>1255200</v>
      </c>
      <c r="Y86" s="61">
        <v>1265400</v>
      </c>
      <c r="Z86" s="85">
        <v>1275500</v>
      </c>
      <c r="AA86" s="61">
        <v>1326100</v>
      </c>
      <c r="AB86" s="85">
        <v>1336200</v>
      </c>
      <c r="AC86" s="61">
        <v>1346400</v>
      </c>
      <c r="AD86" s="94">
        <v>1356500</v>
      </c>
      <c r="AE86" s="85">
        <v>1366600</v>
      </c>
      <c r="AF86" s="61">
        <v>1376700</v>
      </c>
      <c r="AG86" s="85">
        <v>1407100</v>
      </c>
      <c r="AH86" s="61">
        <v>1417200</v>
      </c>
      <c r="AI86" s="103">
        <v>1427300</v>
      </c>
      <c r="AJ86" s="106"/>
    </row>
    <row r="87" spans="1:36" ht="15" customHeight="1">
      <c r="A87" s="12" t="s">
        <v>150</v>
      </c>
      <c r="B87" s="23">
        <v>1501</v>
      </c>
      <c r="C87" s="32" t="s">
        <v>115</v>
      </c>
      <c r="D87" s="41">
        <v>1750</v>
      </c>
      <c r="E87" s="50" t="s">
        <v>25</v>
      </c>
      <c r="F87" s="71">
        <v>748195</v>
      </c>
      <c r="G87" s="62">
        <v>823014</v>
      </c>
      <c r="H87" s="62">
        <v>823000</v>
      </c>
      <c r="I87" s="62">
        <v>847700</v>
      </c>
      <c r="J87" s="62">
        <v>855900</v>
      </c>
      <c r="K87" s="62">
        <v>864100</v>
      </c>
      <c r="L87" s="62">
        <v>905300</v>
      </c>
      <c r="M87" s="62">
        <v>913500</v>
      </c>
      <c r="N87" s="62">
        <v>921700</v>
      </c>
      <c r="O87" s="62">
        <v>930000</v>
      </c>
      <c r="P87" s="62">
        <v>938200</v>
      </c>
      <c r="Q87" s="62">
        <v>946400</v>
      </c>
      <c r="R87" s="62">
        <v>971100</v>
      </c>
      <c r="S87" s="62">
        <v>979300</v>
      </c>
      <c r="T87" s="62">
        <v>987600</v>
      </c>
      <c r="U87" s="62">
        <v>995800</v>
      </c>
      <c r="V87" s="62">
        <v>1004000</v>
      </c>
      <c r="W87" s="62">
        <v>1012300</v>
      </c>
      <c r="X87" s="62">
        <v>1020500</v>
      </c>
      <c r="Y87" s="62">
        <v>1028700</v>
      </c>
      <c r="Z87" s="86">
        <v>1036900</v>
      </c>
      <c r="AA87" s="62">
        <v>1078100</v>
      </c>
      <c r="AB87" s="86">
        <v>1086300</v>
      </c>
      <c r="AC87" s="62">
        <v>1094600</v>
      </c>
      <c r="AD87" s="95">
        <v>1102800</v>
      </c>
      <c r="AE87" s="86">
        <v>1111000</v>
      </c>
      <c r="AF87" s="62">
        <v>1119200</v>
      </c>
      <c r="AG87" s="86">
        <v>1143900</v>
      </c>
      <c r="AH87" s="62">
        <v>1152200</v>
      </c>
      <c r="AI87" s="104">
        <v>1160400</v>
      </c>
      <c r="AJ87" s="106"/>
    </row>
    <row r="88" spans="1:36" ht="15" customHeight="1">
      <c r="A88" s="13"/>
      <c r="B88" s="20"/>
      <c r="C88" s="29"/>
      <c r="D88" s="38"/>
      <c r="E88" s="51" t="s">
        <v>29</v>
      </c>
      <c r="F88" s="68">
        <v>748195</v>
      </c>
      <c r="G88" s="63">
        <v>823014</v>
      </c>
      <c r="H88" s="63">
        <v>823000</v>
      </c>
      <c r="I88" s="63">
        <v>847700</v>
      </c>
      <c r="J88" s="63">
        <v>855900</v>
      </c>
      <c r="K88" s="63">
        <v>864100</v>
      </c>
      <c r="L88" s="63">
        <v>905300</v>
      </c>
      <c r="M88" s="63">
        <v>913500</v>
      </c>
      <c r="N88" s="63">
        <v>921700</v>
      </c>
      <c r="O88" s="63">
        <v>930000</v>
      </c>
      <c r="P88" s="63">
        <v>938200</v>
      </c>
      <c r="Q88" s="63">
        <v>946400</v>
      </c>
      <c r="R88" s="63">
        <v>971100</v>
      </c>
      <c r="S88" s="63">
        <v>979300</v>
      </c>
      <c r="T88" s="63">
        <v>987600</v>
      </c>
      <c r="U88" s="63">
        <v>995800</v>
      </c>
      <c r="V88" s="63">
        <v>1004000</v>
      </c>
      <c r="W88" s="63">
        <v>1012300</v>
      </c>
      <c r="X88" s="63">
        <v>1020500</v>
      </c>
      <c r="Y88" s="63">
        <v>1028700</v>
      </c>
      <c r="Z88" s="83">
        <v>1036900</v>
      </c>
      <c r="AA88" s="63">
        <v>1078100</v>
      </c>
      <c r="AB88" s="83">
        <v>1086300</v>
      </c>
      <c r="AC88" s="63">
        <v>1094600</v>
      </c>
      <c r="AD88" s="92">
        <v>1102800</v>
      </c>
      <c r="AE88" s="83">
        <v>1111000</v>
      </c>
      <c r="AF88" s="63">
        <v>1119200</v>
      </c>
      <c r="AG88" s="83">
        <v>1143900</v>
      </c>
      <c r="AH88" s="63">
        <v>1152200</v>
      </c>
      <c r="AI88" s="101">
        <v>1160400</v>
      </c>
      <c r="AJ88" s="106"/>
    </row>
    <row r="89" spans="1:36" ht="15" customHeight="1">
      <c r="A89" s="13"/>
      <c r="B89" s="20"/>
      <c r="C89" s="29"/>
      <c r="D89" s="38"/>
      <c r="E89" s="51" t="s">
        <v>32</v>
      </c>
      <c r="F89" s="68">
        <v>723563</v>
      </c>
      <c r="G89" s="63">
        <v>795920</v>
      </c>
      <c r="H89" s="63">
        <v>795900</v>
      </c>
      <c r="I89" s="63">
        <v>819700</v>
      </c>
      <c r="J89" s="63">
        <v>827700</v>
      </c>
      <c r="K89" s="63">
        <v>835700</v>
      </c>
      <c r="L89" s="63">
        <v>875500</v>
      </c>
      <c r="M89" s="63">
        <v>883400</v>
      </c>
      <c r="N89" s="63">
        <v>891400</v>
      </c>
      <c r="O89" s="63">
        <v>899300</v>
      </c>
      <c r="P89" s="63">
        <v>907300</v>
      </c>
      <c r="Q89" s="63">
        <v>915300</v>
      </c>
      <c r="R89" s="63">
        <v>939100</v>
      </c>
      <c r="S89" s="63">
        <v>947100</v>
      </c>
      <c r="T89" s="63">
        <v>955100</v>
      </c>
      <c r="U89" s="63">
        <v>963000</v>
      </c>
      <c r="V89" s="63">
        <v>971000</v>
      </c>
      <c r="W89" s="63">
        <v>978900</v>
      </c>
      <c r="X89" s="63">
        <v>986900</v>
      </c>
      <c r="Y89" s="63">
        <v>994900</v>
      </c>
      <c r="Z89" s="83">
        <v>1002800</v>
      </c>
      <c r="AA89" s="63">
        <v>1042600</v>
      </c>
      <c r="AB89" s="83">
        <v>1050600</v>
      </c>
      <c r="AC89" s="63">
        <v>1058500</v>
      </c>
      <c r="AD89" s="92">
        <v>1066500</v>
      </c>
      <c r="AE89" s="83">
        <v>1074400</v>
      </c>
      <c r="AF89" s="63">
        <v>1082400</v>
      </c>
      <c r="AG89" s="83">
        <v>1106300</v>
      </c>
      <c r="AH89" s="63">
        <v>1114200</v>
      </c>
      <c r="AI89" s="101">
        <v>1122200</v>
      </c>
      <c r="AJ89" s="106"/>
    </row>
    <row r="90" spans="1:36" ht="15" customHeight="1">
      <c r="A90" s="13"/>
      <c r="B90" s="21"/>
      <c r="C90" s="30"/>
      <c r="D90" s="39"/>
      <c r="E90" s="52" t="s">
        <v>33</v>
      </c>
      <c r="F90" s="69">
        <v>891057</v>
      </c>
      <c r="G90" s="64">
        <v>980162</v>
      </c>
      <c r="H90" s="64">
        <v>980100</v>
      </c>
      <c r="I90" s="64">
        <v>1009500</v>
      </c>
      <c r="J90" s="64">
        <v>1019300</v>
      </c>
      <c r="K90" s="64">
        <v>1029100</v>
      </c>
      <c r="L90" s="64">
        <v>1078100</v>
      </c>
      <c r="M90" s="64">
        <v>1087900</v>
      </c>
      <c r="N90" s="64">
        <v>1097700</v>
      </c>
      <c r="O90" s="64">
        <v>1107500</v>
      </c>
      <c r="P90" s="64">
        <v>1117300</v>
      </c>
      <c r="Q90" s="64">
        <v>1127100</v>
      </c>
      <c r="R90" s="64">
        <v>1156500</v>
      </c>
      <c r="S90" s="64">
        <v>1166300</v>
      </c>
      <c r="T90" s="64">
        <v>1176100</v>
      </c>
      <c r="U90" s="64">
        <v>1185900</v>
      </c>
      <c r="V90" s="64">
        <v>1195700</v>
      </c>
      <c r="W90" s="64">
        <v>1205500</v>
      </c>
      <c r="X90" s="64">
        <v>1215400</v>
      </c>
      <c r="Y90" s="64">
        <v>1225200</v>
      </c>
      <c r="Z90" s="84">
        <v>1235000</v>
      </c>
      <c r="AA90" s="64">
        <v>1284000</v>
      </c>
      <c r="AB90" s="84">
        <v>1293800</v>
      </c>
      <c r="AC90" s="64">
        <v>1303600</v>
      </c>
      <c r="AD90" s="93">
        <v>1313400</v>
      </c>
      <c r="AE90" s="84">
        <v>1323200</v>
      </c>
      <c r="AF90" s="64">
        <v>1333000</v>
      </c>
      <c r="AG90" s="84">
        <v>1362400</v>
      </c>
      <c r="AH90" s="64">
        <v>1372200</v>
      </c>
      <c r="AI90" s="102">
        <v>1382000</v>
      </c>
      <c r="AJ90" s="106"/>
    </row>
    <row r="91" spans="1:36" ht="15" customHeight="1">
      <c r="A91" s="13"/>
      <c r="B91" s="19">
        <v>1751</v>
      </c>
      <c r="C91" s="28" t="s">
        <v>115</v>
      </c>
      <c r="D91" s="37">
        <v>2000</v>
      </c>
      <c r="E91" s="53" t="s">
        <v>25</v>
      </c>
      <c r="F91" s="67">
        <v>808036</v>
      </c>
      <c r="G91" s="65">
        <v>888838</v>
      </c>
      <c r="H91" s="65">
        <v>888800</v>
      </c>
      <c r="I91" s="65">
        <v>915500</v>
      </c>
      <c r="J91" s="65">
        <v>924300</v>
      </c>
      <c r="K91" s="65">
        <v>933200</v>
      </c>
      <c r="L91" s="65">
        <v>977700</v>
      </c>
      <c r="M91" s="65">
        <v>986600</v>
      </c>
      <c r="N91" s="65">
        <v>995400</v>
      </c>
      <c r="O91" s="65">
        <v>1004300</v>
      </c>
      <c r="P91" s="65">
        <v>1013200</v>
      </c>
      <c r="Q91" s="65">
        <v>1022100</v>
      </c>
      <c r="R91" s="65">
        <v>1048800</v>
      </c>
      <c r="S91" s="65">
        <v>1057700</v>
      </c>
      <c r="T91" s="65">
        <v>1066600</v>
      </c>
      <c r="U91" s="65">
        <v>1075400</v>
      </c>
      <c r="V91" s="65">
        <v>1084300</v>
      </c>
      <c r="W91" s="65">
        <v>1093200</v>
      </c>
      <c r="X91" s="65">
        <v>1102100</v>
      </c>
      <c r="Y91" s="65">
        <v>1111000</v>
      </c>
      <c r="Z91" s="82">
        <v>1119900</v>
      </c>
      <c r="AA91" s="65">
        <v>1164300</v>
      </c>
      <c r="AB91" s="82">
        <v>1173200</v>
      </c>
      <c r="AC91" s="65">
        <v>1182100</v>
      </c>
      <c r="AD91" s="91">
        <v>1191000</v>
      </c>
      <c r="AE91" s="82">
        <v>1199900</v>
      </c>
      <c r="AF91" s="65">
        <v>1208800</v>
      </c>
      <c r="AG91" s="82">
        <v>1235400</v>
      </c>
      <c r="AH91" s="65">
        <v>1244300</v>
      </c>
      <c r="AI91" s="100">
        <v>1253200</v>
      </c>
      <c r="AJ91" s="106"/>
    </row>
    <row r="92" spans="1:36" ht="15" customHeight="1">
      <c r="A92" s="13"/>
      <c r="B92" s="20"/>
      <c r="C92" s="29"/>
      <c r="D92" s="38"/>
      <c r="E92" s="51" t="s">
        <v>29</v>
      </c>
      <c r="F92" s="68">
        <v>808036</v>
      </c>
      <c r="G92" s="63">
        <v>888838</v>
      </c>
      <c r="H92" s="63">
        <v>888800</v>
      </c>
      <c r="I92" s="63">
        <v>915500</v>
      </c>
      <c r="J92" s="63">
        <v>924300</v>
      </c>
      <c r="K92" s="63">
        <v>933200</v>
      </c>
      <c r="L92" s="63">
        <v>977700</v>
      </c>
      <c r="M92" s="63">
        <v>986600</v>
      </c>
      <c r="N92" s="63">
        <v>995400</v>
      </c>
      <c r="O92" s="63">
        <v>1004300</v>
      </c>
      <c r="P92" s="63">
        <v>1013200</v>
      </c>
      <c r="Q92" s="63">
        <v>1022100</v>
      </c>
      <c r="R92" s="63">
        <v>1048800</v>
      </c>
      <c r="S92" s="63">
        <v>1057700</v>
      </c>
      <c r="T92" s="63">
        <v>1066600</v>
      </c>
      <c r="U92" s="63">
        <v>1075400</v>
      </c>
      <c r="V92" s="63">
        <v>1084300</v>
      </c>
      <c r="W92" s="63">
        <v>1093200</v>
      </c>
      <c r="X92" s="63">
        <v>1102100</v>
      </c>
      <c r="Y92" s="63">
        <v>1111000</v>
      </c>
      <c r="Z92" s="83">
        <v>1119900</v>
      </c>
      <c r="AA92" s="63">
        <v>1164300</v>
      </c>
      <c r="AB92" s="83">
        <v>1173200</v>
      </c>
      <c r="AC92" s="63">
        <v>1182100</v>
      </c>
      <c r="AD92" s="92">
        <v>1191000</v>
      </c>
      <c r="AE92" s="83">
        <v>1199900</v>
      </c>
      <c r="AF92" s="63">
        <v>1208800</v>
      </c>
      <c r="AG92" s="83">
        <v>1235400</v>
      </c>
      <c r="AH92" s="63">
        <v>1244300</v>
      </c>
      <c r="AI92" s="101">
        <v>1253200</v>
      </c>
      <c r="AJ92" s="106"/>
    </row>
    <row r="93" spans="1:36" ht="15" customHeight="1">
      <c r="A93" s="13"/>
      <c r="B93" s="20"/>
      <c r="C93" s="29"/>
      <c r="D93" s="38"/>
      <c r="E93" s="51" t="s">
        <v>32</v>
      </c>
      <c r="F93" s="68">
        <v>779302</v>
      </c>
      <c r="G93" s="63">
        <v>857232</v>
      </c>
      <c r="H93" s="63">
        <v>857200</v>
      </c>
      <c r="I93" s="63">
        <v>882900</v>
      </c>
      <c r="J93" s="63">
        <v>891500</v>
      </c>
      <c r="K93" s="63">
        <v>900000</v>
      </c>
      <c r="L93" s="63">
        <v>942900</v>
      </c>
      <c r="M93" s="63">
        <v>951500</v>
      </c>
      <c r="N93" s="63">
        <v>960000</v>
      </c>
      <c r="O93" s="63">
        <v>968600</v>
      </c>
      <c r="P93" s="63">
        <v>977200</v>
      </c>
      <c r="Q93" s="63">
        <v>985800</v>
      </c>
      <c r="R93" s="63">
        <v>1011500</v>
      </c>
      <c r="S93" s="63">
        <v>1020100</v>
      </c>
      <c r="T93" s="63">
        <v>1028600</v>
      </c>
      <c r="U93" s="63">
        <v>1037200</v>
      </c>
      <c r="V93" s="63">
        <v>1045800</v>
      </c>
      <c r="W93" s="63">
        <v>1054300</v>
      </c>
      <c r="X93" s="63">
        <v>1062900</v>
      </c>
      <c r="Y93" s="63">
        <v>1071500</v>
      </c>
      <c r="Z93" s="83">
        <v>1080100</v>
      </c>
      <c r="AA93" s="63">
        <v>1122900</v>
      </c>
      <c r="AB93" s="83">
        <v>1131500</v>
      </c>
      <c r="AC93" s="63">
        <v>1140100</v>
      </c>
      <c r="AD93" s="92">
        <v>1148600</v>
      </c>
      <c r="AE93" s="83">
        <v>1157200</v>
      </c>
      <c r="AF93" s="63">
        <v>1165800</v>
      </c>
      <c r="AG93" s="83">
        <v>1191500</v>
      </c>
      <c r="AH93" s="63">
        <v>1200100</v>
      </c>
      <c r="AI93" s="101">
        <v>1208600</v>
      </c>
      <c r="AJ93" s="106"/>
    </row>
    <row r="94" spans="1:36" ht="15" customHeight="1">
      <c r="A94" s="13"/>
      <c r="B94" s="21"/>
      <c r="C94" s="30"/>
      <c r="D94" s="39"/>
      <c r="E94" s="52" t="s">
        <v>33</v>
      </c>
      <c r="F94" s="69">
        <v>974692</v>
      </c>
      <c r="G94" s="64">
        <v>1072161</v>
      </c>
      <c r="H94" s="64">
        <v>1072100</v>
      </c>
      <c r="I94" s="64">
        <v>1104300</v>
      </c>
      <c r="J94" s="64">
        <v>1115000</v>
      </c>
      <c r="K94" s="64">
        <v>1125700</v>
      </c>
      <c r="L94" s="64">
        <v>1179300</v>
      </c>
      <c r="M94" s="64">
        <v>1190000</v>
      </c>
      <c r="N94" s="64">
        <v>1200800</v>
      </c>
      <c r="O94" s="64">
        <v>1211500</v>
      </c>
      <c r="P94" s="64">
        <v>1222200</v>
      </c>
      <c r="Q94" s="64">
        <v>1232900</v>
      </c>
      <c r="R94" s="64">
        <v>1265100</v>
      </c>
      <c r="S94" s="64">
        <v>1275800</v>
      </c>
      <c r="T94" s="64">
        <v>1286500</v>
      </c>
      <c r="U94" s="64">
        <v>1297300</v>
      </c>
      <c r="V94" s="64">
        <v>1308000</v>
      </c>
      <c r="W94" s="64">
        <v>1318700</v>
      </c>
      <c r="X94" s="64">
        <v>1329400</v>
      </c>
      <c r="Y94" s="64">
        <v>1340200</v>
      </c>
      <c r="Z94" s="84">
        <v>1350900</v>
      </c>
      <c r="AA94" s="64">
        <v>1404500</v>
      </c>
      <c r="AB94" s="84">
        <v>1415200</v>
      </c>
      <c r="AC94" s="64">
        <v>1425900</v>
      </c>
      <c r="AD94" s="93">
        <v>1436600</v>
      </c>
      <c r="AE94" s="84">
        <v>1447400</v>
      </c>
      <c r="AF94" s="64">
        <v>1458100</v>
      </c>
      <c r="AG94" s="84">
        <v>1490300</v>
      </c>
      <c r="AH94" s="64">
        <v>1501000</v>
      </c>
      <c r="AI94" s="102">
        <v>1511700</v>
      </c>
      <c r="AJ94" s="106"/>
    </row>
    <row r="95" spans="1:36" ht="15" customHeight="1">
      <c r="A95" s="13"/>
      <c r="B95" s="19">
        <v>2001</v>
      </c>
      <c r="C95" s="28" t="s">
        <v>115</v>
      </c>
      <c r="D95" s="37">
        <v>2250</v>
      </c>
      <c r="E95" s="53" t="s">
        <v>25</v>
      </c>
      <c r="F95" s="67">
        <v>867876</v>
      </c>
      <c r="G95" s="65">
        <v>954663</v>
      </c>
      <c r="H95" s="65">
        <v>954600</v>
      </c>
      <c r="I95" s="65">
        <v>983300</v>
      </c>
      <c r="J95" s="65">
        <v>992800</v>
      </c>
      <c r="K95" s="65">
        <v>1002300</v>
      </c>
      <c r="L95" s="65">
        <v>1050100</v>
      </c>
      <c r="M95" s="65">
        <v>1059600</v>
      </c>
      <c r="N95" s="65">
        <v>1069200</v>
      </c>
      <c r="O95" s="65">
        <v>1078700</v>
      </c>
      <c r="P95" s="65">
        <v>1088300</v>
      </c>
      <c r="Q95" s="65">
        <v>1097800</v>
      </c>
      <c r="R95" s="65">
        <v>1126500</v>
      </c>
      <c r="S95" s="65">
        <v>1136000</v>
      </c>
      <c r="T95" s="65">
        <v>1145500</v>
      </c>
      <c r="U95" s="65">
        <v>1155100</v>
      </c>
      <c r="V95" s="65">
        <v>1164600</v>
      </c>
      <c r="W95" s="65">
        <v>1174200</v>
      </c>
      <c r="X95" s="65">
        <v>1183700</v>
      </c>
      <c r="Y95" s="65">
        <v>1193300</v>
      </c>
      <c r="Z95" s="82">
        <v>1202800</v>
      </c>
      <c r="AA95" s="65">
        <v>1250600</v>
      </c>
      <c r="AB95" s="82">
        <v>1260100</v>
      </c>
      <c r="AC95" s="65">
        <v>1269700</v>
      </c>
      <c r="AD95" s="91">
        <v>1279200</v>
      </c>
      <c r="AE95" s="82">
        <v>1288700</v>
      </c>
      <c r="AF95" s="65">
        <v>1298300</v>
      </c>
      <c r="AG95" s="82">
        <v>1326900</v>
      </c>
      <c r="AH95" s="65">
        <v>1336500</v>
      </c>
      <c r="AI95" s="100">
        <v>1346000</v>
      </c>
      <c r="AJ95" s="106"/>
    </row>
    <row r="96" spans="1:36" ht="15" customHeight="1">
      <c r="A96" s="13"/>
      <c r="B96" s="20"/>
      <c r="C96" s="29"/>
      <c r="D96" s="38"/>
      <c r="E96" s="51" t="s">
        <v>29</v>
      </c>
      <c r="F96" s="68">
        <v>867876</v>
      </c>
      <c r="G96" s="63">
        <v>954663</v>
      </c>
      <c r="H96" s="63">
        <v>954600</v>
      </c>
      <c r="I96" s="63">
        <v>983300</v>
      </c>
      <c r="J96" s="63">
        <v>992800</v>
      </c>
      <c r="K96" s="63">
        <v>1002300</v>
      </c>
      <c r="L96" s="63">
        <v>1050100</v>
      </c>
      <c r="M96" s="63">
        <v>1059600</v>
      </c>
      <c r="N96" s="63">
        <v>1069200</v>
      </c>
      <c r="O96" s="63">
        <v>1078700</v>
      </c>
      <c r="P96" s="63">
        <v>1088300</v>
      </c>
      <c r="Q96" s="63">
        <v>1097800</v>
      </c>
      <c r="R96" s="63">
        <v>1126500</v>
      </c>
      <c r="S96" s="63">
        <v>1136000</v>
      </c>
      <c r="T96" s="63">
        <v>1145500</v>
      </c>
      <c r="U96" s="63">
        <v>1155100</v>
      </c>
      <c r="V96" s="63">
        <v>1164600</v>
      </c>
      <c r="W96" s="63">
        <v>1174200</v>
      </c>
      <c r="X96" s="63">
        <v>1183700</v>
      </c>
      <c r="Y96" s="63">
        <v>1193300</v>
      </c>
      <c r="Z96" s="83">
        <v>1202800</v>
      </c>
      <c r="AA96" s="63">
        <v>1250600</v>
      </c>
      <c r="AB96" s="83">
        <v>1260100</v>
      </c>
      <c r="AC96" s="63">
        <v>1269700</v>
      </c>
      <c r="AD96" s="92">
        <v>1279200</v>
      </c>
      <c r="AE96" s="83">
        <v>1288700</v>
      </c>
      <c r="AF96" s="63">
        <v>1298300</v>
      </c>
      <c r="AG96" s="83">
        <v>1326900</v>
      </c>
      <c r="AH96" s="63">
        <v>1336500</v>
      </c>
      <c r="AI96" s="101">
        <v>1346000</v>
      </c>
      <c r="AJ96" s="106"/>
    </row>
    <row r="97" spans="1:36" ht="15" customHeight="1">
      <c r="A97" s="13"/>
      <c r="B97" s="20"/>
      <c r="C97" s="29"/>
      <c r="D97" s="38"/>
      <c r="E97" s="51" t="s">
        <v>32</v>
      </c>
      <c r="F97" s="68">
        <v>835040</v>
      </c>
      <c r="G97" s="63">
        <v>918544</v>
      </c>
      <c r="H97" s="63">
        <v>918500</v>
      </c>
      <c r="I97" s="63">
        <v>946100</v>
      </c>
      <c r="J97" s="63">
        <v>955200</v>
      </c>
      <c r="K97" s="63">
        <v>964400</v>
      </c>
      <c r="L97" s="63">
        <v>1010300</v>
      </c>
      <c r="M97" s="63">
        <v>1019500</v>
      </c>
      <c r="N97" s="63">
        <v>1028700</v>
      </c>
      <c r="O97" s="63">
        <v>1037900</v>
      </c>
      <c r="P97" s="63">
        <v>1047100</v>
      </c>
      <c r="Q97" s="63">
        <v>1056300</v>
      </c>
      <c r="R97" s="63">
        <v>1083800</v>
      </c>
      <c r="S97" s="63">
        <v>1093000</v>
      </c>
      <c r="T97" s="63">
        <v>1102200</v>
      </c>
      <c r="U97" s="63">
        <v>1111400</v>
      </c>
      <c r="V97" s="63">
        <v>1120600</v>
      </c>
      <c r="W97" s="63">
        <v>1129800</v>
      </c>
      <c r="X97" s="63">
        <v>1138900</v>
      </c>
      <c r="Y97" s="63">
        <v>1148100</v>
      </c>
      <c r="Z97" s="83">
        <v>1157300</v>
      </c>
      <c r="AA97" s="63">
        <v>1203200</v>
      </c>
      <c r="AB97" s="83">
        <v>1212400</v>
      </c>
      <c r="AC97" s="63">
        <v>1221600</v>
      </c>
      <c r="AD97" s="92">
        <v>1230800</v>
      </c>
      <c r="AE97" s="83">
        <v>1240000</v>
      </c>
      <c r="AF97" s="63">
        <v>1249200</v>
      </c>
      <c r="AG97" s="83">
        <v>1276700</v>
      </c>
      <c r="AH97" s="63">
        <v>1285900</v>
      </c>
      <c r="AI97" s="101">
        <v>1295100</v>
      </c>
      <c r="AJ97" s="106"/>
    </row>
    <row r="98" spans="1:36" ht="15" customHeight="1">
      <c r="A98" s="13"/>
      <c r="B98" s="21"/>
      <c r="C98" s="30"/>
      <c r="D98" s="39"/>
      <c r="E98" s="52" t="s">
        <v>33</v>
      </c>
      <c r="F98" s="69">
        <v>1058327</v>
      </c>
      <c r="G98" s="64">
        <v>1164160</v>
      </c>
      <c r="H98" s="64">
        <v>1164100</v>
      </c>
      <c r="I98" s="64">
        <v>1199000</v>
      </c>
      <c r="J98" s="64">
        <v>1210700</v>
      </c>
      <c r="K98" s="64">
        <v>1222300</v>
      </c>
      <c r="L98" s="64">
        <v>1280500</v>
      </c>
      <c r="M98" s="64">
        <v>1292200</v>
      </c>
      <c r="N98" s="64">
        <v>1303800</v>
      </c>
      <c r="O98" s="64">
        <v>1315500</v>
      </c>
      <c r="P98" s="64">
        <v>1327100</v>
      </c>
      <c r="Q98" s="64">
        <v>1338700</v>
      </c>
      <c r="R98" s="64">
        <v>1373700</v>
      </c>
      <c r="S98" s="64">
        <v>1385300</v>
      </c>
      <c r="T98" s="64">
        <v>1396900</v>
      </c>
      <c r="U98" s="64">
        <v>1408600</v>
      </c>
      <c r="V98" s="64">
        <v>1420200</v>
      </c>
      <c r="W98" s="64">
        <v>1431900</v>
      </c>
      <c r="X98" s="64">
        <v>1443500</v>
      </c>
      <c r="Y98" s="64">
        <v>1455200</v>
      </c>
      <c r="Z98" s="84">
        <v>1466800</v>
      </c>
      <c r="AA98" s="64">
        <v>1525000</v>
      </c>
      <c r="AB98" s="84">
        <v>1536600</v>
      </c>
      <c r="AC98" s="64">
        <v>1548300</v>
      </c>
      <c r="AD98" s="93">
        <v>1559900</v>
      </c>
      <c r="AE98" s="84">
        <v>1571600</v>
      </c>
      <c r="AF98" s="64">
        <v>1583200</v>
      </c>
      <c r="AG98" s="84">
        <v>1618100</v>
      </c>
      <c r="AH98" s="64">
        <v>1629800</v>
      </c>
      <c r="AI98" s="102">
        <v>1641400</v>
      </c>
      <c r="AJ98" s="106"/>
    </row>
    <row r="99" spans="1:36" ht="15" customHeight="1">
      <c r="A99" s="13"/>
      <c r="B99" s="19">
        <v>2251</v>
      </c>
      <c r="C99" s="28" t="s">
        <v>115</v>
      </c>
      <c r="D99" s="37">
        <v>2500</v>
      </c>
      <c r="E99" s="53" t="s">
        <v>25</v>
      </c>
      <c r="F99" s="67">
        <v>927717</v>
      </c>
      <c r="G99" s="65">
        <v>1020488</v>
      </c>
      <c r="H99" s="65">
        <v>1020400</v>
      </c>
      <c r="I99" s="65">
        <v>1051100</v>
      </c>
      <c r="J99" s="65">
        <v>1061300</v>
      </c>
      <c r="K99" s="65">
        <v>1071500</v>
      </c>
      <c r="L99" s="65">
        <v>1122500</v>
      </c>
      <c r="M99" s="65">
        <v>1132700</v>
      </c>
      <c r="N99" s="65">
        <v>1142900</v>
      </c>
      <c r="O99" s="65">
        <v>1153100</v>
      </c>
      <c r="P99" s="65">
        <v>1163300</v>
      </c>
      <c r="Q99" s="65">
        <v>1173500</v>
      </c>
      <c r="R99" s="65">
        <v>1204100</v>
      </c>
      <c r="S99" s="65">
        <v>1214300</v>
      </c>
      <c r="T99" s="65">
        <v>1224500</v>
      </c>
      <c r="U99" s="65">
        <v>1234700</v>
      </c>
      <c r="V99" s="65">
        <v>1244900</v>
      </c>
      <c r="W99" s="65">
        <v>1255200</v>
      </c>
      <c r="X99" s="65">
        <v>1265400</v>
      </c>
      <c r="Y99" s="65">
        <v>1275600</v>
      </c>
      <c r="Z99" s="82">
        <v>1285800</v>
      </c>
      <c r="AA99" s="65">
        <v>1336800</v>
      </c>
      <c r="AB99" s="82">
        <v>1347000</v>
      </c>
      <c r="AC99" s="65">
        <v>1357200</v>
      </c>
      <c r="AD99" s="91">
        <v>1367400</v>
      </c>
      <c r="AE99" s="82">
        <v>1377600</v>
      </c>
      <c r="AF99" s="65">
        <v>1387800</v>
      </c>
      <c r="AG99" s="82">
        <v>1418400</v>
      </c>
      <c r="AH99" s="65">
        <v>1428600</v>
      </c>
      <c r="AI99" s="100">
        <v>1438800</v>
      </c>
      <c r="AJ99" s="106"/>
    </row>
    <row r="100" spans="1:36" ht="15" customHeight="1">
      <c r="A100" s="13"/>
      <c r="B100" s="20"/>
      <c r="C100" s="29"/>
      <c r="D100" s="38"/>
      <c r="E100" s="51" t="s">
        <v>29</v>
      </c>
      <c r="F100" s="68">
        <v>927717</v>
      </c>
      <c r="G100" s="63">
        <v>1020488</v>
      </c>
      <c r="H100" s="63">
        <v>1020400</v>
      </c>
      <c r="I100" s="63">
        <v>1051100</v>
      </c>
      <c r="J100" s="63">
        <v>1061300</v>
      </c>
      <c r="K100" s="63">
        <v>1071500</v>
      </c>
      <c r="L100" s="63">
        <v>1122500</v>
      </c>
      <c r="M100" s="63">
        <v>1132700</v>
      </c>
      <c r="N100" s="63">
        <v>1142900</v>
      </c>
      <c r="O100" s="63">
        <v>1153100</v>
      </c>
      <c r="P100" s="63">
        <v>1163300</v>
      </c>
      <c r="Q100" s="63">
        <v>1173500</v>
      </c>
      <c r="R100" s="63">
        <v>1204100</v>
      </c>
      <c r="S100" s="63">
        <v>1214300</v>
      </c>
      <c r="T100" s="63">
        <v>1224500</v>
      </c>
      <c r="U100" s="63">
        <v>1234700</v>
      </c>
      <c r="V100" s="63">
        <v>1244900</v>
      </c>
      <c r="W100" s="63">
        <v>1255200</v>
      </c>
      <c r="X100" s="63">
        <v>1265400</v>
      </c>
      <c r="Y100" s="63">
        <v>1275600</v>
      </c>
      <c r="Z100" s="83">
        <v>1285800</v>
      </c>
      <c r="AA100" s="63">
        <v>1336800</v>
      </c>
      <c r="AB100" s="83">
        <v>1347000</v>
      </c>
      <c r="AC100" s="63">
        <v>1357200</v>
      </c>
      <c r="AD100" s="92">
        <v>1367400</v>
      </c>
      <c r="AE100" s="83">
        <v>1377600</v>
      </c>
      <c r="AF100" s="63">
        <v>1387800</v>
      </c>
      <c r="AG100" s="83">
        <v>1418400</v>
      </c>
      <c r="AH100" s="63">
        <v>1428600</v>
      </c>
      <c r="AI100" s="101">
        <v>1438800</v>
      </c>
      <c r="AJ100" s="106"/>
    </row>
    <row r="101" spans="1:36" ht="15" customHeight="1">
      <c r="A101" s="13"/>
      <c r="B101" s="20"/>
      <c r="C101" s="29"/>
      <c r="D101" s="38"/>
      <c r="E101" s="51" t="s">
        <v>32</v>
      </c>
      <c r="F101" s="68">
        <v>890778</v>
      </c>
      <c r="G101" s="63">
        <v>979856</v>
      </c>
      <c r="H101" s="63">
        <v>979800</v>
      </c>
      <c r="I101" s="63">
        <v>1009200</v>
      </c>
      <c r="J101" s="63">
        <v>1019000</v>
      </c>
      <c r="K101" s="63">
        <v>1028800</v>
      </c>
      <c r="L101" s="63">
        <v>1077800</v>
      </c>
      <c r="M101" s="63">
        <v>1087600</v>
      </c>
      <c r="N101" s="63">
        <v>1097400</v>
      </c>
      <c r="O101" s="63">
        <v>1107200</v>
      </c>
      <c r="P101" s="63">
        <v>1117000</v>
      </c>
      <c r="Q101" s="63">
        <v>1126800</v>
      </c>
      <c r="R101" s="63">
        <v>1156200</v>
      </c>
      <c r="S101" s="63">
        <v>1166000</v>
      </c>
      <c r="T101" s="63">
        <v>1175800</v>
      </c>
      <c r="U101" s="63">
        <v>1185600</v>
      </c>
      <c r="V101" s="63">
        <v>1195400</v>
      </c>
      <c r="W101" s="63">
        <v>1205200</v>
      </c>
      <c r="X101" s="63">
        <v>1215000</v>
      </c>
      <c r="Y101" s="63">
        <v>1224800</v>
      </c>
      <c r="Z101" s="83">
        <v>1234600</v>
      </c>
      <c r="AA101" s="63">
        <v>1283600</v>
      </c>
      <c r="AB101" s="83">
        <v>1293400</v>
      </c>
      <c r="AC101" s="63">
        <v>1303200</v>
      </c>
      <c r="AD101" s="92">
        <v>1313000</v>
      </c>
      <c r="AE101" s="83">
        <v>1322800</v>
      </c>
      <c r="AF101" s="63">
        <v>1332600</v>
      </c>
      <c r="AG101" s="83">
        <v>1361900</v>
      </c>
      <c r="AH101" s="63">
        <v>1371700</v>
      </c>
      <c r="AI101" s="101">
        <v>1381500</v>
      </c>
      <c r="AJ101" s="106"/>
    </row>
    <row r="102" spans="1:36" ht="15" customHeight="1">
      <c r="A102" s="13"/>
      <c r="B102" s="21"/>
      <c r="C102" s="30"/>
      <c r="D102" s="39"/>
      <c r="E102" s="52" t="s">
        <v>33</v>
      </c>
      <c r="F102" s="69">
        <v>1141963</v>
      </c>
      <c r="G102" s="64">
        <v>1256159</v>
      </c>
      <c r="H102" s="64">
        <v>1256100</v>
      </c>
      <c r="I102" s="64">
        <v>1293800</v>
      </c>
      <c r="J102" s="64">
        <v>1306400</v>
      </c>
      <c r="K102" s="64">
        <v>1318900</v>
      </c>
      <c r="L102" s="64">
        <v>1381700</v>
      </c>
      <c r="M102" s="64">
        <v>1394300</v>
      </c>
      <c r="N102" s="64">
        <v>1406800</v>
      </c>
      <c r="O102" s="64">
        <v>1419400</v>
      </c>
      <c r="P102" s="64">
        <v>1432000</v>
      </c>
      <c r="Q102" s="64">
        <v>1444500</v>
      </c>
      <c r="R102" s="64">
        <v>1482200</v>
      </c>
      <c r="S102" s="64">
        <v>1494800</v>
      </c>
      <c r="T102" s="64">
        <v>1507300</v>
      </c>
      <c r="U102" s="64">
        <v>1519900</v>
      </c>
      <c r="V102" s="64">
        <v>1532500</v>
      </c>
      <c r="W102" s="64">
        <v>1545000</v>
      </c>
      <c r="X102" s="64">
        <v>1557600</v>
      </c>
      <c r="Y102" s="64">
        <v>1570100</v>
      </c>
      <c r="Z102" s="84">
        <v>1582700</v>
      </c>
      <c r="AA102" s="64">
        <v>1645500</v>
      </c>
      <c r="AB102" s="84">
        <v>1658100</v>
      </c>
      <c r="AC102" s="64">
        <v>1670600</v>
      </c>
      <c r="AD102" s="93">
        <v>1683200</v>
      </c>
      <c r="AE102" s="84">
        <v>1695800</v>
      </c>
      <c r="AF102" s="64">
        <v>1708300</v>
      </c>
      <c r="AG102" s="84">
        <v>1746000</v>
      </c>
      <c r="AH102" s="64">
        <v>1758600</v>
      </c>
      <c r="AI102" s="102">
        <v>1771100</v>
      </c>
      <c r="AJ102" s="106"/>
    </row>
    <row r="103" spans="1:36" ht="15" customHeight="1">
      <c r="A103" s="13"/>
      <c r="B103" s="19">
        <v>2501</v>
      </c>
      <c r="C103" s="28" t="s">
        <v>115</v>
      </c>
      <c r="D103" s="37">
        <v>2750</v>
      </c>
      <c r="E103" s="53" t="s">
        <v>25</v>
      </c>
      <c r="F103" s="67">
        <v>987557</v>
      </c>
      <c r="G103" s="78">
        <v>1086312</v>
      </c>
      <c r="H103" s="65">
        <v>1086300</v>
      </c>
      <c r="I103" s="65">
        <v>1118900</v>
      </c>
      <c r="J103" s="65">
        <v>1129700</v>
      </c>
      <c r="K103" s="65">
        <v>1140600</v>
      </c>
      <c r="L103" s="65">
        <v>1194900</v>
      </c>
      <c r="M103" s="65">
        <v>1205800</v>
      </c>
      <c r="N103" s="65">
        <v>1216600</v>
      </c>
      <c r="O103" s="65">
        <v>1227500</v>
      </c>
      <c r="P103" s="65">
        <v>1238300</v>
      </c>
      <c r="Q103" s="65">
        <v>1249200</v>
      </c>
      <c r="R103" s="65">
        <v>1281800</v>
      </c>
      <c r="S103" s="65">
        <v>1292700</v>
      </c>
      <c r="T103" s="65">
        <v>1303500</v>
      </c>
      <c r="U103" s="65">
        <v>1314400</v>
      </c>
      <c r="V103" s="65">
        <v>1325300</v>
      </c>
      <c r="W103" s="65">
        <v>1336100</v>
      </c>
      <c r="X103" s="65">
        <v>1347000</v>
      </c>
      <c r="Y103" s="65">
        <v>1357800</v>
      </c>
      <c r="Z103" s="82">
        <v>1368700</v>
      </c>
      <c r="AA103" s="65">
        <v>1423000</v>
      </c>
      <c r="AB103" s="82">
        <v>1433900</v>
      </c>
      <c r="AC103" s="65">
        <v>1444700</v>
      </c>
      <c r="AD103" s="91">
        <v>1455600</v>
      </c>
      <c r="AE103" s="82">
        <v>1466500</v>
      </c>
      <c r="AF103" s="65">
        <v>1477300</v>
      </c>
      <c r="AG103" s="82">
        <v>1509900</v>
      </c>
      <c r="AH103" s="65">
        <v>1520800</v>
      </c>
      <c r="AI103" s="100">
        <v>1531600</v>
      </c>
      <c r="AJ103" s="106"/>
    </row>
    <row r="104" spans="1:36" ht="15" customHeight="1">
      <c r="A104" s="13"/>
      <c r="B104" s="20"/>
      <c r="C104" s="29"/>
      <c r="D104" s="38"/>
      <c r="E104" s="51" t="s">
        <v>29</v>
      </c>
      <c r="F104" s="68">
        <v>987557</v>
      </c>
      <c r="G104" s="63">
        <v>1086312</v>
      </c>
      <c r="H104" s="63">
        <v>1086300</v>
      </c>
      <c r="I104" s="63">
        <v>1118900</v>
      </c>
      <c r="J104" s="63">
        <v>1129700</v>
      </c>
      <c r="K104" s="63">
        <v>1140600</v>
      </c>
      <c r="L104" s="63">
        <v>1194900</v>
      </c>
      <c r="M104" s="63">
        <v>1205800</v>
      </c>
      <c r="N104" s="63">
        <v>1216600</v>
      </c>
      <c r="O104" s="63">
        <v>1227500</v>
      </c>
      <c r="P104" s="63">
        <v>1238300</v>
      </c>
      <c r="Q104" s="63">
        <v>1249200</v>
      </c>
      <c r="R104" s="63">
        <v>1281800</v>
      </c>
      <c r="S104" s="63">
        <v>1292700</v>
      </c>
      <c r="T104" s="63">
        <v>1303500</v>
      </c>
      <c r="U104" s="63">
        <v>1314400</v>
      </c>
      <c r="V104" s="63">
        <v>1325300</v>
      </c>
      <c r="W104" s="63">
        <v>1336100</v>
      </c>
      <c r="X104" s="63">
        <v>1347000</v>
      </c>
      <c r="Y104" s="63">
        <v>1357800</v>
      </c>
      <c r="Z104" s="83">
        <v>1368700</v>
      </c>
      <c r="AA104" s="63">
        <v>1423000</v>
      </c>
      <c r="AB104" s="83">
        <v>1433900</v>
      </c>
      <c r="AC104" s="63">
        <v>1444700</v>
      </c>
      <c r="AD104" s="92">
        <v>1455600</v>
      </c>
      <c r="AE104" s="83">
        <v>1466500</v>
      </c>
      <c r="AF104" s="63">
        <v>1477300</v>
      </c>
      <c r="AG104" s="83">
        <v>1509900</v>
      </c>
      <c r="AH104" s="63">
        <v>1520800</v>
      </c>
      <c r="AI104" s="101">
        <v>1531600</v>
      </c>
      <c r="AJ104" s="106"/>
    </row>
    <row r="105" spans="1:36" ht="15" customHeight="1">
      <c r="A105" s="13"/>
      <c r="B105" s="20"/>
      <c r="C105" s="29"/>
      <c r="D105" s="38"/>
      <c r="E105" s="51" t="s">
        <v>32</v>
      </c>
      <c r="F105" s="68">
        <v>946515</v>
      </c>
      <c r="G105" s="63">
        <v>1041166</v>
      </c>
      <c r="H105" s="63">
        <v>1041100</v>
      </c>
      <c r="I105" s="63">
        <v>1072400</v>
      </c>
      <c r="J105" s="63">
        <v>1082800</v>
      </c>
      <c r="K105" s="63">
        <v>1093200</v>
      </c>
      <c r="L105" s="63">
        <v>1145200</v>
      </c>
      <c r="M105" s="63">
        <v>1155600</v>
      </c>
      <c r="N105" s="63">
        <v>1166100</v>
      </c>
      <c r="O105" s="63">
        <v>1176500</v>
      </c>
      <c r="P105" s="63">
        <v>1186900</v>
      </c>
      <c r="Q105" s="63">
        <v>1197300</v>
      </c>
      <c r="R105" s="63">
        <v>1228500</v>
      </c>
      <c r="S105" s="63">
        <v>1238900</v>
      </c>
      <c r="T105" s="63">
        <v>1249300</v>
      </c>
      <c r="U105" s="63">
        <v>1259800</v>
      </c>
      <c r="V105" s="63">
        <v>1270200</v>
      </c>
      <c r="W105" s="63">
        <v>1280600</v>
      </c>
      <c r="X105" s="63">
        <v>1291000</v>
      </c>
      <c r="Y105" s="63">
        <v>1301400</v>
      </c>
      <c r="Z105" s="83">
        <v>1311800</v>
      </c>
      <c r="AA105" s="63">
        <v>1363900</v>
      </c>
      <c r="AB105" s="83">
        <v>1374300</v>
      </c>
      <c r="AC105" s="63">
        <v>1384700</v>
      </c>
      <c r="AD105" s="92">
        <v>1395100</v>
      </c>
      <c r="AE105" s="83">
        <v>1405500</v>
      </c>
      <c r="AF105" s="63">
        <v>1415900</v>
      </c>
      <c r="AG105" s="83">
        <v>1447200</v>
      </c>
      <c r="AH105" s="63">
        <v>1457600</v>
      </c>
      <c r="AI105" s="101">
        <v>1468000</v>
      </c>
      <c r="AJ105" s="106"/>
    </row>
    <row r="106" spans="1:36" ht="15" customHeight="1">
      <c r="A106" s="13"/>
      <c r="B106" s="21"/>
      <c r="C106" s="30"/>
      <c r="D106" s="39"/>
      <c r="E106" s="52" t="s">
        <v>33</v>
      </c>
      <c r="F106" s="69">
        <v>1225597</v>
      </c>
      <c r="G106" s="64">
        <v>1348156</v>
      </c>
      <c r="H106" s="64">
        <v>1348100</v>
      </c>
      <c r="I106" s="64">
        <v>1388600</v>
      </c>
      <c r="J106" s="64">
        <v>1402000</v>
      </c>
      <c r="K106" s="64">
        <v>1415500</v>
      </c>
      <c r="L106" s="64">
        <v>1482900</v>
      </c>
      <c r="M106" s="64">
        <v>1496400</v>
      </c>
      <c r="N106" s="64">
        <v>1509900</v>
      </c>
      <c r="O106" s="64">
        <v>1523400</v>
      </c>
      <c r="P106" s="64">
        <v>1536800</v>
      </c>
      <c r="Q106" s="64">
        <v>1550300</v>
      </c>
      <c r="R106" s="64">
        <v>1590800</v>
      </c>
      <c r="S106" s="64">
        <v>1604300</v>
      </c>
      <c r="T106" s="64">
        <v>1617700</v>
      </c>
      <c r="U106" s="64">
        <v>1631200</v>
      </c>
      <c r="V106" s="64">
        <v>1644700</v>
      </c>
      <c r="W106" s="64">
        <v>1658200</v>
      </c>
      <c r="X106" s="64">
        <v>1671700</v>
      </c>
      <c r="Y106" s="64">
        <v>1685100</v>
      </c>
      <c r="Z106" s="84">
        <v>1698600</v>
      </c>
      <c r="AA106" s="64">
        <v>1766000</v>
      </c>
      <c r="AB106" s="84">
        <v>1779500</v>
      </c>
      <c r="AC106" s="64">
        <v>1793000</v>
      </c>
      <c r="AD106" s="93">
        <v>1806500</v>
      </c>
      <c r="AE106" s="84">
        <v>1820000</v>
      </c>
      <c r="AF106" s="64">
        <v>1833400</v>
      </c>
      <c r="AG106" s="84">
        <v>1873900</v>
      </c>
      <c r="AH106" s="64">
        <v>1887400</v>
      </c>
      <c r="AI106" s="102">
        <v>1900800</v>
      </c>
      <c r="AJ106" s="106"/>
    </row>
    <row r="107" spans="1:36" ht="15" customHeight="1">
      <c r="A107" s="13"/>
      <c r="B107" s="19">
        <v>2751</v>
      </c>
      <c r="C107" s="28" t="s">
        <v>115</v>
      </c>
      <c r="D107" s="37"/>
      <c r="E107" s="53" t="s">
        <v>25</v>
      </c>
      <c r="F107" s="67">
        <v>1047397</v>
      </c>
      <c r="G107" s="65">
        <v>1152137</v>
      </c>
      <c r="H107" s="65">
        <v>1152100</v>
      </c>
      <c r="I107" s="65">
        <v>1186700</v>
      </c>
      <c r="J107" s="65">
        <v>1198200</v>
      </c>
      <c r="K107" s="65">
        <v>1209700</v>
      </c>
      <c r="L107" s="65">
        <v>1267300</v>
      </c>
      <c r="M107" s="65">
        <v>1278800</v>
      </c>
      <c r="N107" s="65">
        <v>1290300</v>
      </c>
      <c r="O107" s="65">
        <v>1301900</v>
      </c>
      <c r="P107" s="65">
        <v>1313400</v>
      </c>
      <c r="Q107" s="65">
        <v>1324900</v>
      </c>
      <c r="R107" s="65">
        <v>1359500</v>
      </c>
      <c r="S107" s="65">
        <v>1371000</v>
      </c>
      <c r="T107" s="65">
        <v>1382500</v>
      </c>
      <c r="U107" s="65">
        <v>1394000</v>
      </c>
      <c r="V107" s="65">
        <v>1405600</v>
      </c>
      <c r="W107" s="65">
        <v>1417100</v>
      </c>
      <c r="X107" s="65">
        <v>1428600</v>
      </c>
      <c r="Y107" s="65">
        <v>1440100</v>
      </c>
      <c r="Z107" s="82">
        <v>1451600</v>
      </c>
      <c r="AA107" s="65">
        <v>1509200</v>
      </c>
      <c r="AB107" s="82">
        <v>1520800</v>
      </c>
      <c r="AC107" s="65">
        <v>1532300</v>
      </c>
      <c r="AD107" s="91">
        <v>1543800</v>
      </c>
      <c r="AE107" s="82">
        <v>1555300</v>
      </c>
      <c r="AF107" s="65">
        <v>1566900</v>
      </c>
      <c r="AG107" s="82">
        <v>1601400</v>
      </c>
      <c r="AH107" s="65">
        <v>1612900</v>
      </c>
      <c r="AI107" s="100">
        <v>1624500</v>
      </c>
      <c r="AJ107" s="106"/>
    </row>
    <row r="108" spans="1:36" ht="15" customHeight="1">
      <c r="A108" s="13"/>
      <c r="B108" s="22"/>
      <c r="C108" s="31"/>
      <c r="D108" s="40"/>
      <c r="E108" s="51" t="s">
        <v>29</v>
      </c>
      <c r="F108" s="68">
        <v>1047397</v>
      </c>
      <c r="G108" s="63">
        <v>1152137</v>
      </c>
      <c r="H108" s="63">
        <v>1152100</v>
      </c>
      <c r="I108" s="63">
        <v>1186700</v>
      </c>
      <c r="J108" s="63">
        <v>1198200</v>
      </c>
      <c r="K108" s="63">
        <v>1209700</v>
      </c>
      <c r="L108" s="63">
        <v>1267300</v>
      </c>
      <c r="M108" s="63">
        <v>1278800</v>
      </c>
      <c r="N108" s="63">
        <v>1290300</v>
      </c>
      <c r="O108" s="63">
        <v>1301900</v>
      </c>
      <c r="P108" s="63">
        <v>1313400</v>
      </c>
      <c r="Q108" s="63">
        <v>1324900</v>
      </c>
      <c r="R108" s="63">
        <v>1359500</v>
      </c>
      <c r="S108" s="63">
        <v>1371000</v>
      </c>
      <c r="T108" s="63">
        <v>1382500</v>
      </c>
      <c r="U108" s="63">
        <v>1394000</v>
      </c>
      <c r="V108" s="63">
        <v>1405600</v>
      </c>
      <c r="W108" s="63">
        <v>1417100</v>
      </c>
      <c r="X108" s="63">
        <v>1428600</v>
      </c>
      <c r="Y108" s="63">
        <v>1440100</v>
      </c>
      <c r="Z108" s="83">
        <v>1451600</v>
      </c>
      <c r="AA108" s="63">
        <v>1509200</v>
      </c>
      <c r="AB108" s="83">
        <v>1520800</v>
      </c>
      <c r="AC108" s="63">
        <v>1532300</v>
      </c>
      <c r="AD108" s="92">
        <v>1543800</v>
      </c>
      <c r="AE108" s="83">
        <v>1555300</v>
      </c>
      <c r="AF108" s="63">
        <v>1566900</v>
      </c>
      <c r="AG108" s="83">
        <v>1601400</v>
      </c>
      <c r="AH108" s="63">
        <v>1612900</v>
      </c>
      <c r="AI108" s="101">
        <v>1624500</v>
      </c>
      <c r="AJ108" s="106"/>
    </row>
    <row r="109" spans="1:36" ht="15" customHeight="1">
      <c r="A109" s="13"/>
      <c r="B109" s="22"/>
      <c r="C109" s="31"/>
      <c r="D109" s="40"/>
      <c r="E109" s="51" t="s">
        <v>32</v>
      </c>
      <c r="F109" s="68">
        <v>1002253</v>
      </c>
      <c r="G109" s="63">
        <v>1102478</v>
      </c>
      <c r="H109" s="63">
        <v>1102400</v>
      </c>
      <c r="I109" s="63">
        <v>1135500</v>
      </c>
      <c r="J109" s="63">
        <v>1146500</v>
      </c>
      <c r="K109" s="63">
        <v>1157600</v>
      </c>
      <c r="L109" s="63">
        <v>1212700</v>
      </c>
      <c r="M109" s="63">
        <v>1223700</v>
      </c>
      <c r="N109" s="63">
        <v>1234700</v>
      </c>
      <c r="O109" s="63">
        <v>1245800</v>
      </c>
      <c r="P109" s="63">
        <v>1256800</v>
      </c>
      <c r="Q109" s="63">
        <v>1267800</v>
      </c>
      <c r="R109" s="63">
        <v>1300900</v>
      </c>
      <c r="S109" s="63">
        <v>1311900</v>
      </c>
      <c r="T109" s="63">
        <v>1322900</v>
      </c>
      <c r="U109" s="63">
        <v>1333900</v>
      </c>
      <c r="V109" s="63">
        <v>1345000</v>
      </c>
      <c r="W109" s="63">
        <v>1356000</v>
      </c>
      <c r="X109" s="63">
        <v>1367000</v>
      </c>
      <c r="Y109" s="63">
        <v>1378000</v>
      </c>
      <c r="Z109" s="83">
        <v>1389100</v>
      </c>
      <c r="AA109" s="63">
        <v>1444200</v>
      </c>
      <c r="AB109" s="83">
        <v>1455200</v>
      </c>
      <c r="AC109" s="63">
        <v>1466200</v>
      </c>
      <c r="AD109" s="92">
        <v>1477300</v>
      </c>
      <c r="AE109" s="83">
        <v>1488300</v>
      </c>
      <c r="AF109" s="63">
        <v>1499300</v>
      </c>
      <c r="AG109" s="83">
        <v>1532400</v>
      </c>
      <c r="AH109" s="63">
        <v>1543400</v>
      </c>
      <c r="AI109" s="101">
        <v>1554400</v>
      </c>
      <c r="AJ109" s="106"/>
    </row>
    <row r="110" spans="1:36" ht="15" customHeight="1">
      <c r="A110" s="14"/>
      <c r="B110" s="24"/>
      <c r="C110" s="33"/>
      <c r="D110" s="42"/>
      <c r="E110" s="54" t="s">
        <v>33</v>
      </c>
      <c r="F110" s="72">
        <v>1309232</v>
      </c>
      <c r="G110" s="66">
        <v>1440154</v>
      </c>
      <c r="H110" s="66">
        <v>1440100</v>
      </c>
      <c r="I110" s="66">
        <v>1483300</v>
      </c>
      <c r="J110" s="66">
        <v>1497700</v>
      </c>
      <c r="K110" s="66">
        <v>1512100</v>
      </c>
      <c r="L110" s="66">
        <v>1584100</v>
      </c>
      <c r="M110" s="66">
        <v>1598500</v>
      </c>
      <c r="N110" s="66">
        <v>1612900</v>
      </c>
      <c r="O110" s="66">
        <v>1627300</v>
      </c>
      <c r="P110" s="66">
        <v>1641700</v>
      </c>
      <c r="Q110" s="66">
        <v>1656100</v>
      </c>
      <c r="R110" s="66">
        <v>1699300</v>
      </c>
      <c r="S110" s="66">
        <v>1713700</v>
      </c>
      <c r="T110" s="66">
        <v>1728100</v>
      </c>
      <c r="U110" s="66">
        <v>1742500</v>
      </c>
      <c r="V110" s="66">
        <v>1756900</v>
      </c>
      <c r="W110" s="66">
        <v>1771300</v>
      </c>
      <c r="X110" s="66">
        <v>1785700</v>
      </c>
      <c r="Y110" s="66">
        <v>1800100</v>
      </c>
      <c r="Z110" s="87">
        <v>1814500</v>
      </c>
      <c r="AA110" s="66">
        <v>1886600</v>
      </c>
      <c r="AB110" s="87">
        <v>1901000</v>
      </c>
      <c r="AC110" s="66">
        <v>1915400</v>
      </c>
      <c r="AD110" s="96">
        <v>1929800</v>
      </c>
      <c r="AE110" s="87">
        <v>1944200</v>
      </c>
      <c r="AF110" s="66">
        <v>1958600</v>
      </c>
      <c r="AG110" s="87">
        <v>2001800</v>
      </c>
      <c r="AH110" s="66">
        <v>2016200</v>
      </c>
      <c r="AI110" s="105">
        <v>2030600</v>
      </c>
      <c r="AJ110" s="106"/>
    </row>
    <row r="111" spans="1:36" ht="19.5" customHeight="1">
      <c r="A111" s="8" t="s">
        <v>228</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row>
    <row r="113" spans="1:36" ht="14.25">
      <c r="A113" s="1" t="s">
        <v>231</v>
      </c>
      <c r="AC113" s="4"/>
      <c r="AF113" s="4"/>
      <c r="AG113" s="1" t="s">
        <v>61</v>
      </c>
      <c r="AH113" s="4"/>
      <c r="AI113" s="4" t="s">
        <v>61</v>
      </c>
    </row>
    <row r="114" spans="1:36" ht="13.5" customHeight="1">
      <c r="A114" s="9" t="s">
        <v>18</v>
      </c>
      <c r="B114" s="16" t="s">
        <v>7</v>
      </c>
      <c r="C114" s="25"/>
      <c r="D114" s="34"/>
      <c r="E114" s="43" t="s">
        <v>10</v>
      </c>
      <c r="F114" s="55" t="s">
        <v>0</v>
      </c>
      <c r="G114" s="76" t="s">
        <v>40</v>
      </c>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97"/>
      <c r="AJ114" s="106"/>
    </row>
    <row r="115" spans="1:36" ht="13.5" customHeight="1">
      <c r="A115" s="10"/>
      <c r="B115" s="17"/>
      <c r="C115" s="26"/>
      <c r="D115" s="35"/>
      <c r="E115" s="44"/>
      <c r="F115" s="56"/>
      <c r="G115" s="77"/>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98"/>
      <c r="AJ115" s="106"/>
    </row>
    <row r="116" spans="1:36">
      <c r="A116" s="10"/>
      <c r="B116" s="17"/>
      <c r="C116" s="26"/>
      <c r="D116" s="35"/>
      <c r="E116" s="44"/>
      <c r="F116" s="56"/>
      <c r="G116" s="44" t="s">
        <v>15</v>
      </c>
      <c r="H116" s="44" t="s">
        <v>20</v>
      </c>
      <c r="I116" s="44" t="s">
        <v>20</v>
      </c>
      <c r="J116" s="44" t="s">
        <v>20</v>
      </c>
      <c r="K116" s="44" t="s">
        <v>20</v>
      </c>
      <c r="L116" s="44" t="s">
        <v>20</v>
      </c>
      <c r="M116" s="44" t="s">
        <v>20</v>
      </c>
      <c r="N116" s="44" t="s">
        <v>20</v>
      </c>
      <c r="O116" s="44" t="s">
        <v>20</v>
      </c>
      <c r="P116" s="44" t="s">
        <v>20</v>
      </c>
      <c r="Q116" s="44" t="s">
        <v>20</v>
      </c>
      <c r="R116" s="44" t="s">
        <v>20</v>
      </c>
      <c r="S116" s="44" t="s">
        <v>20</v>
      </c>
      <c r="T116" s="44" t="s">
        <v>20</v>
      </c>
      <c r="U116" s="44" t="s">
        <v>20</v>
      </c>
      <c r="V116" s="44" t="s">
        <v>20</v>
      </c>
      <c r="W116" s="44" t="s">
        <v>20</v>
      </c>
      <c r="X116" s="44" t="s">
        <v>20</v>
      </c>
      <c r="Y116" s="44" t="s">
        <v>20</v>
      </c>
      <c r="Z116" s="44" t="s">
        <v>20</v>
      </c>
      <c r="AA116" s="44" t="s">
        <v>20</v>
      </c>
      <c r="AB116" s="44" t="s">
        <v>20</v>
      </c>
      <c r="AC116" s="88" t="s">
        <v>20</v>
      </c>
      <c r="AD116" s="44" t="s">
        <v>20</v>
      </c>
      <c r="AE116" s="44" t="s">
        <v>20</v>
      </c>
      <c r="AF116" s="44" t="s">
        <v>20</v>
      </c>
      <c r="AG116" s="89" t="s">
        <v>20</v>
      </c>
      <c r="AH116" s="88" t="s">
        <v>20</v>
      </c>
      <c r="AI116" s="88" t="s">
        <v>20</v>
      </c>
      <c r="AJ116" s="106"/>
    </row>
    <row r="117" spans="1:36" ht="14.25">
      <c r="A117" s="11"/>
      <c r="B117" s="18"/>
      <c r="C117" s="27"/>
      <c r="D117" s="36"/>
      <c r="E117" s="45"/>
      <c r="F117" s="57"/>
      <c r="G117" s="45" t="s">
        <v>23</v>
      </c>
      <c r="H117" s="81">
        <v>0</v>
      </c>
      <c r="I117" s="81">
        <v>3.e-002</v>
      </c>
      <c r="J117" s="81">
        <v>4.e-002</v>
      </c>
      <c r="K117" s="81">
        <v>5.e-002</v>
      </c>
      <c r="L117" s="81">
        <v>0.1</v>
      </c>
      <c r="M117" s="81">
        <v>0.11</v>
      </c>
      <c r="N117" s="81">
        <v>0.12</v>
      </c>
      <c r="O117" s="81">
        <v>0.13</v>
      </c>
      <c r="P117" s="81">
        <v>0.14000000000000001</v>
      </c>
      <c r="Q117" s="81">
        <v>0.15</v>
      </c>
      <c r="R117" s="81">
        <v>0.18</v>
      </c>
      <c r="S117" s="81">
        <v>0.19</v>
      </c>
      <c r="T117" s="81">
        <v>0.2</v>
      </c>
      <c r="U117" s="81">
        <v>0.21</v>
      </c>
      <c r="V117" s="81">
        <v>0.22</v>
      </c>
      <c r="W117" s="81">
        <v>0.23</v>
      </c>
      <c r="X117" s="81">
        <v>0.24</v>
      </c>
      <c r="Y117" s="81">
        <v>0.25</v>
      </c>
      <c r="Z117" s="81">
        <v>0.26</v>
      </c>
      <c r="AA117" s="81">
        <v>0.31</v>
      </c>
      <c r="AB117" s="81">
        <v>0.32</v>
      </c>
      <c r="AC117" s="81">
        <v>0.33</v>
      </c>
      <c r="AD117" s="90">
        <v>0.34</v>
      </c>
      <c r="AE117" s="81">
        <v>0.35</v>
      </c>
      <c r="AF117" s="81">
        <v>0.36</v>
      </c>
      <c r="AG117" s="90">
        <v>0.39</v>
      </c>
      <c r="AH117" s="81">
        <v>0.4</v>
      </c>
      <c r="AI117" s="99">
        <v>0.41</v>
      </c>
      <c r="AJ117" s="106"/>
    </row>
    <row r="118" spans="1:36" ht="15" customHeight="1">
      <c r="A118" s="12" t="s">
        <v>128</v>
      </c>
      <c r="B118" s="19">
        <v>1501</v>
      </c>
      <c r="C118" s="28" t="s">
        <v>115</v>
      </c>
      <c r="D118" s="37">
        <v>1750</v>
      </c>
      <c r="E118" s="46" t="s">
        <v>25</v>
      </c>
      <c r="F118" s="73">
        <v>359267</v>
      </c>
      <c r="G118" s="65">
        <v>359267</v>
      </c>
      <c r="H118" s="65">
        <v>359200</v>
      </c>
      <c r="I118" s="65">
        <v>370000</v>
      </c>
      <c r="J118" s="65">
        <v>373600</v>
      </c>
      <c r="K118" s="65">
        <v>377200</v>
      </c>
      <c r="L118" s="65">
        <v>395100</v>
      </c>
      <c r="M118" s="65">
        <v>398700</v>
      </c>
      <c r="N118" s="65">
        <v>402300</v>
      </c>
      <c r="O118" s="65">
        <v>405900</v>
      </c>
      <c r="P118" s="65">
        <v>409500</v>
      </c>
      <c r="Q118" s="65">
        <v>413100</v>
      </c>
      <c r="R118" s="65">
        <v>423900</v>
      </c>
      <c r="S118" s="65">
        <v>427500</v>
      </c>
      <c r="T118" s="65">
        <v>431100</v>
      </c>
      <c r="U118" s="65">
        <v>434700</v>
      </c>
      <c r="V118" s="65">
        <v>438300</v>
      </c>
      <c r="W118" s="65">
        <v>441800</v>
      </c>
      <c r="X118" s="65">
        <v>445400</v>
      </c>
      <c r="Y118" s="65">
        <v>449000</v>
      </c>
      <c r="Z118" s="82">
        <v>452600</v>
      </c>
      <c r="AA118" s="65">
        <v>470600</v>
      </c>
      <c r="AB118" s="82">
        <v>474200</v>
      </c>
      <c r="AC118" s="65">
        <v>477800</v>
      </c>
      <c r="AD118" s="91">
        <v>481400</v>
      </c>
      <c r="AE118" s="82">
        <v>485000</v>
      </c>
      <c r="AF118" s="65">
        <v>488600</v>
      </c>
      <c r="AG118" s="82">
        <v>499300</v>
      </c>
      <c r="AH118" s="65">
        <v>502900</v>
      </c>
      <c r="AI118" s="100">
        <v>506500</v>
      </c>
      <c r="AJ118" s="106"/>
    </row>
    <row r="119" spans="1:36" ht="15" customHeight="1">
      <c r="A119" s="13"/>
      <c r="B119" s="20"/>
      <c r="C119" s="29"/>
      <c r="D119" s="38"/>
      <c r="E119" s="47" t="s">
        <v>29</v>
      </c>
      <c r="F119" s="74">
        <v>359267</v>
      </c>
      <c r="G119" s="63">
        <v>359267</v>
      </c>
      <c r="H119" s="63">
        <v>359200</v>
      </c>
      <c r="I119" s="63">
        <v>370000</v>
      </c>
      <c r="J119" s="63">
        <v>373600</v>
      </c>
      <c r="K119" s="63">
        <v>377200</v>
      </c>
      <c r="L119" s="63">
        <v>395100</v>
      </c>
      <c r="M119" s="63">
        <v>398700</v>
      </c>
      <c r="N119" s="63">
        <v>402300</v>
      </c>
      <c r="O119" s="63">
        <v>405900</v>
      </c>
      <c r="P119" s="63">
        <v>409500</v>
      </c>
      <c r="Q119" s="63">
        <v>413100</v>
      </c>
      <c r="R119" s="63">
        <v>423900</v>
      </c>
      <c r="S119" s="63">
        <v>427500</v>
      </c>
      <c r="T119" s="63">
        <v>431100</v>
      </c>
      <c r="U119" s="63">
        <v>434700</v>
      </c>
      <c r="V119" s="63">
        <v>438300</v>
      </c>
      <c r="W119" s="63">
        <v>441800</v>
      </c>
      <c r="X119" s="63">
        <v>445400</v>
      </c>
      <c r="Y119" s="63">
        <v>449000</v>
      </c>
      <c r="Z119" s="83">
        <v>452600</v>
      </c>
      <c r="AA119" s="63">
        <v>470600</v>
      </c>
      <c r="AB119" s="83">
        <v>474200</v>
      </c>
      <c r="AC119" s="63">
        <v>477800</v>
      </c>
      <c r="AD119" s="92">
        <v>481400</v>
      </c>
      <c r="AE119" s="83">
        <v>485000</v>
      </c>
      <c r="AF119" s="63">
        <v>488600</v>
      </c>
      <c r="AG119" s="83">
        <v>499300</v>
      </c>
      <c r="AH119" s="63">
        <v>502900</v>
      </c>
      <c r="AI119" s="101">
        <v>506500</v>
      </c>
      <c r="AJ119" s="106"/>
    </row>
    <row r="120" spans="1:36" ht="15" customHeight="1">
      <c r="A120" s="13"/>
      <c r="B120" s="20"/>
      <c r="C120" s="29"/>
      <c r="D120" s="38"/>
      <c r="E120" s="47" t="s">
        <v>32</v>
      </c>
      <c r="F120" s="74">
        <v>334636</v>
      </c>
      <c r="G120" s="63">
        <v>334636</v>
      </c>
      <c r="H120" s="63">
        <v>334600</v>
      </c>
      <c r="I120" s="63">
        <v>344600</v>
      </c>
      <c r="J120" s="63">
        <v>348000</v>
      </c>
      <c r="K120" s="63">
        <v>351300</v>
      </c>
      <c r="L120" s="63">
        <v>368000</v>
      </c>
      <c r="M120" s="63">
        <v>371400</v>
      </c>
      <c r="N120" s="63">
        <v>374700</v>
      </c>
      <c r="O120" s="63">
        <v>378100</v>
      </c>
      <c r="P120" s="63">
        <v>381400</v>
      </c>
      <c r="Q120" s="63">
        <v>384800</v>
      </c>
      <c r="R120" s="63">
        <v>394800</v>
      </c>
      <c r="S120" s="63">
        <v>398200</v>
      </c>
      <c r="T120" s="63">
        <v>401500</v>
      </c>
      <c r="U120" s="63">
        <v>404900</v>
      </c>
      <c r="V120" s="63">
        <v>408200</v>
      </c>
      <c r="W120" s="63">
        <v>411600</v>
      </c>
      <c r="X120" s="63">
        <v>414900</v>
      </c>
      <c r="Y120" s="63">
        <v>418200</v>
      </c>
      <c r="Z120" s="83">
        <v>421600</v>
      </c>
      <c r="AA120" s="63">
        <v>438300</v>
      </c>
      <c r="AB120" s="83">
        <v>441700</v>
      </c>
      <c r="AC120" s="63">
        <v>445000</v>
      </c>
      <c r="AD120" s="92">
        <v>448400</v>
      </c>
      <c r="AE120" s="83">
        <v>451700</v>
      </c>
      <c r="AF120" s="63">
        <v>455100</v>
      </c>
      <c r="AG120" s="83">
        <v>465100</v>
      </c>
      <c r="AH120" s="63">
        <v>468400</v>
      </c>
      <c r="AI120" s="101">
        <v>471800</v>
      </c>
      <c r="AJ120" s="106"/>
    </row>
    <row r="121" spans="1:36" ht="15" customHeight="1">
      <c r="A121" s="13"/>
      <c r="B121" s="21"/>
      <c r="C121" s="30"/>
      <c r="D121" s="39"/>
      <c r="E121" s="48" t="s">
        <v>33</v>
      </c>
      <c r="F121" s="75">
        <v>502129</v>
      </c>
      <c r="G121" s="64">
        <v>502129</v>
      </c>
      <c r="H121" s="64">
        <v>502100</v>
      </c>
      <c r="I121" s="64">
        <v>517100</v>
      </c>
      <c r="J121" s="64">
        <v>522200</v>
      </c>
      <c r="K121" s="64">
        <v>527200</v>
      </c>
      <c r="L121" s="64">
        <v>552300</v>
      </c>
      <c r="M121" s="64">
        <v>557300</v>
      </c>
      <c r="N121" s="64">
        <v>562300</v>
      </c>
      <c r="O121" s="64">
        <v>567400</v>
      </c>
      <c r="P121" s="64">
        <v>572400</v>
      </c>
      <c r="Q121" s="64">
        <v>577400</v>
      </c>
      <c r="R121" s="64">
        <v>592500</v>
      </c>
      <c r="S121" s="64">
        <v>597500</v>
      </c>
      <c r="T121" s="64">
        <v>602500</v>
      </c>
      <c r="U121" s="64">
        <v>607500</v>
      </c>
      <c r="V121" s="64">
        <v>612500</v>
      </c>
      <c r="W121" s="64">
        <v>617600</v>
      </c>
      <c r="X121" s="64">
        <v>622600</v>
      </c>
      <c r="Y121" s="64">
        <v>627600</v>
      </c>
      <c r="Z121" s="84">
        <v>632600</v>
      </c>
      <c r="AA121" s="64">
        <v>657700</v>
      </c>
      <c r="AB121" s="84">
        <v>662800</v>
      </c>
      <c r="AC121" s="64">
        <v>667800</v>
      </c>
      <c r="AD121" s="93">
        <v>672800</v>
      </c>
      <c r="AE121" s="84">
        <v>677800</v>
      </c>
      <c r="AF121" s="64">
        <v>682800</v>
      </c>
      <c r="AG121" s="84">
        <v>697900</v>
      </c>
      <c r="AH121" s="64">
        <v>702900</v>
      </c>
      <c r="AI121" s="102">
        <v>708000</v>
      </c>
      <c r="AJ121" s="106"/>
    </row>
    <row r="122" spans="1:36" ht="15" customHeight="1">
      <c r="A122" s="13"/>
      <c r="B122" s="19">
        <v>1751</v>
      </c>
      <c r="C122" s="28" t="s">
        <v>115</v>
      </c>
      <c r="D122" s="37">
        <v>2000</v>
      </c>
      <c r="E122" s="46" t="s">
        <v>25</v>
      </c>
      <c r="F122" s="73">
        <v>419108</v>
      </c>
      <c r="G122" s="65">
        <v>419108</v>
      </c>
      <c r="H122" s="65">
        <v>419100</v>
      </c>
      <c r="I122" s="65">
        <v>431600</v>
      </c>
      <c r="J122" s="65">
        <v>435800</v>
      </c>
      <c r="K122" s="65">
        <v>440000</v>
      </c>
      <c r="L122" s="65">
        <v>461000</v>
      </c>
      <c r="M122" s="65">
        <v>465200</v>
      </c>
      <c r="N122" s="65">
        <v>469400</v>
      </c>
      <c r="O122" s="65">
        <v>473500</v>
      </c>
      <c r="P122" s="65">
        <v>477700</v>
      </c>
      <c r="Q122" s="65">
        <v>481900</v>
      </c>
      <c r="R122" s="65">
        <v>494500</v>
      </c>
      <c r="S122" s="65">
        <v>498700</v>
      </c>
      <c r="T122" s="65">
        <v>502900</v>
      </c>
      <c r="U122" s="65">
        <v>507100</v>
      </c>
      <c r="V122" s="65">
        <v>511300</v>
      </c>
      <c r="W122" s="65">
        <v>515500</v>
      </c>
      <c r="X122" s="65">
        <v>519600</v>
      </c>
      <c r="Y122" s="65">
        <v>523800</v>
      </c>
      <c r="Z122" s="82">
        <v>528000</v>
      </c>
      <c r="AA122" s="65">
        <v>549000</v>
      </c>
      <c r="AB122" s="82">
        <v>553200</v>
      </c>
      <c r="AC122" s="65">
        <v>557400</v>
      </c>
      <c r="AD122" s="91">
        <v>561600</v>
      </c>
      <c r="AE122" s="82">
        <v>565700</v>
      </c>
      <c r="AF122" s="65">
        <v>569900</v>
      </c>
      <c r="AG122" s="82">
        <v>582500</v>
      </c>
      <c r="AH122" s="65">
        <v>586700</v>
      </c>
      <c r="AI122" s="100">
        <v>590900</v>
      </c>
      <c r="AJ122" s="106"/>
    </row>
    <row r="123" spans="1:36" ht="15" customHeight="1">
      <c r="A123" s="13"/>
      <c r="B123" s="20"/>
      <c r="C123" s="29"/>
      <c r="D123" s="38"/>
      <c r="E123" s="47" t="s">
        <v>29</v>
      </c>
      <c r="F123" s="74">
        <v>419108</v>
      </c>
      <c r="G123" s="63">
        <v>419108</v>
      </c>
      <c r="H123" s="63">
        <v>419100</v>
      </c>
      <c r="I123" s="63">
        <v>431600</v>
      </c>
      <c r="J123" s="63">
        <v>435800</v>
      </c>
      <c r="K123" s="63">
        <v>440000</v>
      </c>
      <c r="L123" s="63">
        <v>461000</v>
      </c>
      <c r="M123" s="63">
        <v>465200</v>
      </c>
      <c r="N123" s="63">
        <v>469400</v>
      </c>
      <c r="O123" s="63">
        <v>473500</v>
      </c>
      <c r="P123" s="63">
        <v>477700</v>
      </c>
      <c r="Q123" s="63">
        <v>481900</v>
      </c>
      <c r="R123" s="63">
        <v>494500</v>
      </c>
      <c r="S123" s="63">
        <v>498700</v>
      </c>
      <c r="T123" s="63">
        <v>502900</v>
      </c>
      <c r="U123" s="63">
        <v>507100</v>
      </c>
      <c r="V123" s="63">
        <v>511300</v>
      </c>
      <c r="W123" s="63">
        <v>515500</v>
      </c>
      <c r="X123" s="63">
        <v>519600</v>
      </c>
      <c r="Y123" s="63">
        <v>523800</v>
      </c>
      <c r="Z123" s="83">
        <v>528000</v>
      </c>
      <c r="AA123" s="63">
        <v>549000</v>
      </c>
      <c r="AB123" s="83">
        <v>553200</v>
      </c>
      <c r="AC123" s="63">
        <v>557400</v>
      </c>
      <c r="AD123" s="92">
        <v>561600</v>
      </c>
      <c r="AE123" s="83">
        <v>565700</v>
      </c>
      <c r="AF123" s="63">
        <v>569900</v>
      </c>
      <c r="AG123" s="83">
        <v>582500</v>
      </c>
      <c r="AH123" s="63">
        <v>586700</v>
      </c>
      <c r="AI123" s="101">
        <v>590900</v>
      </c>
      <c r="AJ123" s="106"/>
    </row>
    <row r="124" spans="1:36" ht="15" customHeight="1">
      <c r="A124" s="13"/>
      <c r="B124" s="20"/>
      <c r="C124" s="29"/>
      <c r="D124" s="38"/>
      <c r="E124" s="47" t="s">
        <v>32</v>
      </c>
      <c r="F124" s="74">
        <v>390374</v>
      </c>
      <c r="G124" s="63">
        <v>390374</v>
      </c>
      <c r="H124" s="63">
        <v>390300</v>
      </c>
      <c r="I124" s="63">
        <v>402000</v>
      </c>
      <c r="J124" s="63">
        <v>405900</v>
      </c>
      <c r="K124" s="63">
        <v>409800</v>
      </c>
      <c r="L124" s="63">
        <v>429400</v>
      </c>
      <c r="M124" s="63">
        <v>433300</v>
      </c>
      <c r="N124" s="63">
        <v>437200</v>
      </c>
      <c r="O124" s="63">
        <v>441100</v>
      </c>
      <c r="P124" s="63">
        <v>445000</v>
      </c>
      <c r="Q124" s="63">
        <v>448900</v>
      </c>
      <c r="R124" s="63">
        <v>460600</v>
      </c>
      <c r="S124" s="63">
        <v>464500</v>
      </c>
      <c r="T124" s="63">
        <v>468400</v>
      </c>
      <c r="U124" s="63">
        <v>472300</v>
      </c>
      <c r="V124" s="63">
        <v>476200</v>
      </c>
      <c r="W124" s="63">
        <v>480100</v>
      </c>
      <c r="X124" s="63">
        <v>484000</v>
      </c>
      <c r="Y124" s="63">
        <v>487900</v>
      </c>
      <c r="Z124" s="83">
        <v>491800</v>
      </c>
      <c r="AA124" s="63">
        <v>511300</v>
      </c>
      <c r="AB124" s="83">
        <v>515200</v>
      </c>
      <c r="AC124" s="63">
        <v>519100</v>
      </c>
      <c r="AD124" s="92">
        <v>523100</v>
      </c>
      <c r="AE124" s="83">
        <v>527000</v>
      </c>
      <c r="AF124" s="63">
        <v>530900</v>
      </c>
      <c r="AG124" s="83">
        <v>542600</v>
      </c>
      <c r="AH124" s="63">
        <v>546500</v>
      </c>
      <c r="AI124" s="101">
        <v>550400</v>
      </c>
      <c r="AJ124" s="106"/>
    </row>
    <row r="125" spans="1:36" ht="15" customHeight="1">
      <c r="A125" s="13"/>
      <c r="B125" s="21"/>
      <c r="C125" s="30"/>
      <c r="D125" s="39"/>
      <c r="E125" s="48" t="s">
        <v>33</v>
      </c>
      <c r="F125" s="75">
        <v>585764</v>
      </c>
      <c r="G125" s="64">
        <v>585764</v>
      </c>
      <c r="H125" s="64">
        <v>585700</v>
      </c>
      <c r="I125" s="64">
        <v>603300</v>
      </c>
      <c r="J125" s="64">
        <v>609100</v>
      </c>
      <c r="K125" s="64">
        <v>615000</v>
      </c>
      <c r="L125" s="64">
        <v>644300</v>
      </c>
      <c r="M125" s="64">
        <v>650100</v>
      </c>
      <c r="N125" s="64">
        <v>656000</v>
      </c>
      <c r="O125" s="64">
        <v>661900</v>
      </c>
      <c r="P125" s="64">
        <v>667700</v>
      </c>
      <c r="Q125" s="64">
        <v>673600</v>
      </c>
      <c r="R125" s="64">
        <v>691200</v>
      </c>
      <c r="S125" s="64">
        <v>697000</v>
      </c>
      <c r="T125" s="64">
        <v>702900</v>
      </c>
      <c r="U125" s="64">
        <v>708700</v>
      </c>
      <c r="V125" s="64">
        <v>714600</v>
      </c>
      <c r="W125" s="64">
        <v>720400</v>
      </c>
      <c r="X125" s="64">
        <v>726300</v>
      </c>
      <c r="Y125" s="64">
        <v>732200</v>
      </c>
      <c r="Z125" s="84">
        <v>738000</v>
      </c>
      <c r="AA125" s="64">
        <v>767300</v>
      </c>
      <c r="AB125" s="84">
        <v>773200</v>
      </c>
      <c r="AC125" s="64">
        <v>779000</v>
      </c>
      <c r="AD125" s="93">
        <v>784900</v>
      </c>
      <c r="AE125" s="84">
        <v>790700</v>
      </c>
      <c r="AF125" s="64">
        <v>796600</v>
      </c>
      <c r="AG125" s="84">
        <v>814200</v>
      </c>
      <c r="AH125" s="64">
        <v>820000</v>
      </c>
      <c r="AI125" s="102">
        <v>825900</v>
      </c>
      <c r="AJ125" s="106"/>
    </row>
    <row r="126" spans="1:36" ht="15" customHeight="1">
      <c r="A126" s="13"/>
      <c r="B126" s="19">
        <v>2001</v>
      </c>
      <c r="C126" s="28" t="s">
        <v>115</v>
      </c>
      <c r="D126" s="37">
        <v>2250</v>
      </c>
      <c r="E126" s="46" t="s">
        <v>25</v>
      </c>
      <c r="F126" s="73">
        <v>478948</v>
      </c>
      <c r="G126" s="65">
        <v>478948</v>
      </c>
      <c r="H126" s="65">
        <v>478900</v>
      </c>
      <c r="I126" s="65">
        <v>493300</v>
      </c>
      <c r="J126" s="65">
        <v>498100</v>
      </c>
      <c r="K126" s="65">
        <v>502800</v>
      </c>
      <c r="L126" s="65">
        <v>526800</v>
      </c>
      <c r="M126" s="65">
        <v>531600</v>
      </c>
      <c r="N126" s="65">
        <v>536400</v>
      </c>
      <c r="O126" s="65">
        <v>541200</v>
      </c>
      <c r="P126" s="65">
        <v>546000</v>
      </c>
      <c r="Q126" s="65">
        <v>550700</v>
      </c>
      <c r="R126" s="65">
        <v>565100</v>
      </c>
      <c r="S126" s="65">
        <v>569900</v>
      </c>
      <c r="T126" s="65">
        <v>574700</v>
      </c>
      <c r="U126" s="65">
        <v>579500</v>
      </c>
      <c r="V126" s="65">
        <v>584300</v>
      </c>
      <c r="W126" s="65">
        <v>589100</v>
      </c>
      <c r="X126" s="65">
        <v>593800</v>
      </c>
      <c r="Y126" s="65">
        <v>598600</v>
      </c>
      <c r="Z126" s="82">
        <v>603400</v>
      </c>
      <c r="AA126" s="65">
        <v>627400</v>
      </c>
      <c r="AB126" s="82">
        <v>632200</v>
      </c>
      <c r="AC126" s="65">
        <v>637000</v>
      </c>
      <c r="AD126" s="91">
        <v>641700</v>
      </c>
      <c r="AE126" s="82">
        <v>646500</v>
      </c>
      <c r="AF126" s="65">
        <v>651300</v>
      </c>
      <c r="AG126" s="82">
        <v>665700</v>
      </c>
      <c r="AH126" s="65">
        <v>670500</v>
      </c>
      <c r="AI126" s="100">
        <v>675300</v>
      </c>
      <c r="AJ126" s="106"/>
    </row>
    <row r="127" spans="1:36" ht="15" customHeight="1">
      <c r="A127" s="13"/>
      <c r="B127" s="20"/>
      <c r="C127" s="29"/>
      <c r="D127" s="38"/>
      <c r="E127" s="47" t="s">
        <v>29</v>
      </c>
      <c r="F127" s="74">
        <v>478948</v>
      </c>
      <c r="G127" s="63">
        <v>478948</v>
      </c>
      <c r="H127" s="63">
        <v>478900</v>
      </c>
      <c r="I127" s="63">
        <v>493300</v>
      </c>
      <c r="J127" s="63">
        <v>498100</v>
      </c>
      <c r="K127" s="63">
        <v>502800</v>
      </c>
      <c r="L127" s="63">
        <v>526800</v>
      </c>
      <c r="M127" s="63">
        <v>531600</v>
      </c>
      <c r="N127" s="63">
        <v>536400</v>
      </c>
      <c r="O127" s="63">
        <v>541200</v>
      </c>
      <c r="P127" s="63">
        <v>546000</v>
      </c>
      <c r="Q127" s="63">
        <v>550700</v>
      </c>
      <c r="R127" s="63">
        <v>565100</v>
      </c>
      <c r="S127" s="63">
        <v>569900</v>
      </c>
      <c r="T127" s="63">
        <v>574700</v>
      </c>
      <c r="U127" s="63">
        <v>579500</v>
      </c>
      <c r="V127" s="63">
        <v>584300</v>
      </c>
      <c r="W127" s="63">
        <v>589100</v>
      </c>
      <c r="X127" s="63">
        <v>593800</v>
      </c>
      <c r="Y127" s="63">
        <v>598600</v>
      </c>
      <c r="Z127" s="83">
        <v>603400</v>
      </c>
      <c r="AA127" s="63">
        <v>627400</v>
      </c>
      <c r="AB127" s="83">
        <v>632200</v>
      </c>
      <c r="AC127" s="63">
        <v>637000</v>
      </c>
      <c r="AD127" s="92">
        <v>641700</v>
      </c>
      <c r="AE127" s="83">
        <v>646500</v>
      </c>
      <c r="AF127" s="63">
        <v>651300</v>
      </c>
      <c r="AG127" s="83">
        <v>665700</v>
      </c>
      <c r="AH127" s="63">
        <v>670500</v>
      </c>
      <c r="AI127" s="101">
        <v>675300</v>
      </c>
      <c r="AJ127" s="106"/>
    </row>
    <row r="128" spans="1:36" ht="15" customHeight="1">
      <c r="A128" s="13"/>
      <c r="B128" s="20"/>
      <c r="C128" s="29"/>
      <c r="D128" s="38"/>
      <c r="E128" s="47" t="s">
        <v>32</v>
      </c>
      <c r="F128" s="74">
        <v>446112</v>
      </c>
      <c r="G128" s="63">
        <v>446112</v>
      </c>
      <c r="H128" s="63">
        <v>446100</v>
      </c>
      <c r="I128" s="63">
        <v>459400</v>
      </c>
      <c r="J128" s="63">
        <v>463900</v>
      </c>
      <c r="K128" s="63">
        <v>468400</v>
      </c>
      <c r="L128" s="63">
        <v>490700</v>
      </c>
      <c r="M128" s="63">
        <v>495100</v>
      </c>
      <c r="N128" s="63">
        <v>499600</v>
      </c>
      <c r="O128" s="63">
        <v>504100</v>
      </c>
      <c r="P128" s="63">
        <v>508500</v>
      </c>
      <c r="Q128" s="63">
        <v>513000</v>
      </c>
      <c r="R128" s="63">
        <v>526400</v>
      </c>
      <c r="S128" s="63">
        <v>530800</v>
      </c>
      <c r="T128" s="63">
        <v>535300</v>
      </c>
      <c r="U128" s="63">
        <v>539700</v>
      </c>
      <c r="V128" s="63">
        <v>544200</v>
      </c>
      <c r="W128" s="63">
        <v>548700</v>
      </c>
      <c r="X128" s="63">
        <v>553100</v>
      </c>
      <c r="Y128" s="63">
        <v>557600</v>
      </c>
      <c r="Z128" s="83">
        <v>562100</v>
      </c>
      <c r="AA128" s="63">
        <v>584400</v>
      </c>
      <c r="AB128" s="83">
        <v>588800</v>
      </c>
      <c r="AC128" s="63">
        <v>593300</v>
      </c>
      <c r="AD128" s="92">
        <v>597700</v>
      </c>
      <c r="AE128" s="83">
        <v>602200</v>
      </c>
      <c r="AF128" s="63">
        <v>606700</v>
      </c>
      <c r="AG128" s="83">
        <v>620000</v>
      </c>
      <c r="AH128" s="63">
        <v>624500</v>
      </c>
      <c r="AI128" s="101">
        <v>629000</v>
      </c>
      <c r="AJ128" s="106"/>
    </row>
    <row r="129" spans="1:36" ht="15" customHeight="1">
      <c r="A129" s="13"/>
      <c r="B129" s="21"/>
      <c r="C129" s="30"/>
      <c r="D129" s="39"/>
      <c r="E129" s="48" t="s">
        <v>33</v>
      </c>
      <c r="F129" s="75">
        <v>669400</v>
      </c>
      <c r="G129" s="64">
        <v>669400</v>
      </c>
      <c r="H129" s="64">
        <v>669400</v>
      </c>
      <c r="I129" s="64">
        <v>689400</v>
      </c>
      <c r="J129" s="64">
        <v>696100</v>
      </c>
      <c r="K129" s="64">
        <v>702800</v>
      </c>
      <c r="L129" s="64">
        <v>736300</v>
      </c>
      <c r="M129" s="64">
        <v>743000</v>
      </c>
      <c r="N129" s="64">
        <v>749700</v>
      </c>
      <c r="O129" s="64">
        <v>756400</v>
      </c>
      <c r="P129" s="64">
        <v>763100</v>
      </c>
      <c r="Q129" s="64">
        <v>769800</v>
      </c>
      <c r="R129" s="64">
        <v>789800</v>
      </c>
      <c r="S129" s="64">
        <v>796500</v>
      </c>
      <c r="T129" s="64">
        <v>803200</v>
      </c>
      <c r="U129" s="64">
        <v>809900</v>
      </c>
      <c r="V129" s="64">
        <v>816600</v>
      </c>
      <c r="W129" s="64">
        <v>823300</v>
      </c>
      <c r="X129" s="64">
        <v>830000</v>
      </c>
      <c r="Y129" s="64">
        <v>836700</v>
      </c>
      <c r="Z129" s="84">
        <v>843400</v>
      </c>
      <c r="AA129" s="64">
        <v>876900</v>
      </c>
      <c r="AB129" s="84">
        <v>883600</v>
      </c>
      <c r="AC129" s="64">
        <v>890300</v>
      </c>
      <c r="AD129" s="93">
        <v>896900</v>
      </c>
      <c r="AE129" s="84">
        <v>903600</v>
      </c>
      <c r="AF129" s="64">
        <v>910300</v>
      </c>
      <c r="AG129" s="84">
        <v>930400</v>
      </c>
      <c r="AH129" s="64">
        <v>937100</v>
      </c>
      <c r="AI129" s="102">
        <v>943800</v>
      </c>
      <c r="AJ129" s="106"/>
    </row>
    <row r="130" spans="1:36" ht="15" customHeight="1">
      <c r="A130" s="13"/>
      <c r="B130" s="19">
        <v>2251</v>
      </c>
      <c r="C130" s="28" t="s">
        <v>115</v>
      </c>
      <c r="D130" s="37">
        <v>2500</v>
      </c>
      <c r="E130" s="46" t="s">
        <v>25</v>
      </c>
      <c r="F130" s="73">
        <v>538789</v>
      </c>
      <c r="G130" s="65">
        <v>538789</v>
      </c>
      <c r="H130" s="65">
        <v>538700</v>
      </c>
      <c r="I130" s="65">
        <v>554900</v>
      </c>
      <c r="J130" s="65">
        <v>560300</v>
      </c>
      <c r="K130" s="65">
        <v>565700</v>
      </c>
      <c r="L130" s="65">
        <v>592600</v>
      </c>
      <c r="M130" s="65">
        <v>598000</v>
      </c>
      <c r="N130" s="65">
        <v>603400</v>
      </c>
      <c r="O130" s="65">
        <v>608800</v>
      </c>
      <c r="P130" s="65">
        <v>614200</v>
      </c>
      <c r="Q130" s="65">
        <v>619600</v>
      </c>
      <c r="R130" s="65">
        <v>635700</v>
      </c>
      <c r="S130" s="65">
        <v>641100</v>
      </c>
      <c r="T130" s="65">
        <v>646500</v>
      </c>
      <c r="U130" s="65">
        <v>651900</v>
      </c>
      <c r="V130" s="65">
        <v>657300</v>
      </c>
      <c r="W130" s="65">
        <v>662700</v>
      </c>
      <c r="X130" s="65">
        <v>668000</v>
      </c>
      <c r="Y130" s="65">
        <v>673400</v>
      </c>
      <c r="Z130" s="82">
        <v>678800</v>
      </c>
      <c r="AA130" s="65">
        <v>705800</v>
      </c>
      <c r="AB130" s="82">
        <v>711200</v>
      </c>
      <c r="AC130" s="65">
        <v>716500</v>
      </c>
      <c r="AD130" s="91">
        <v>721900</v>
      </c>
      <c r="AE130" s="82">
        <v>727300</v>
      </c>
      <c r="AF130" s="65">
        <v>732700</v>
      </c>
      <c r="AG130" s="82">
        <v>748900</v>
      </c>
      <c r="AH130" s="65">
        <v>754300</v>
      </c>
      <c r="AI130" s="100">
        <v>759600</v>
      </c>
      <c r="AJ130" s="106"/>
    </row>
    <row r="131" spans="1:36" ht="15" customHeight="1">
      <c r="A131" s="13"/>
      <c r="B131" s="20"/>
      <c r="C131" s="29"/>
      <c r="D131" s="38"/>
      <c r="E131" s="47" t="s">
        <v>29</v>
      </c>
      <c r="F131" s="74">
        <v>538789</v>
      </c>
      <c r="G131" s="63">
        <v>538789</v>
      </c>
      <c r="H131" s="63">
        <v>538700</v>
      </c>
      <c r="I131" s="63">
        <v>554900</v>
      </c>
      <c r="J131" s="63">
        <v>560300</v>
      </c>
      <c r="K131" s="63">
        <v>565700</v>
      </c>
      <c r="L131" s="63">
        <v>592600</v>
      </c>
      <c r="M131" s="63">
        <v>598000</v>
      </c>
      <c r="N131" s="63">
        <v>603400</v>
      </c>
      <c r="O131" s="63">
        <v>608800</v>
      </c>
      <c r="P131" s="63">
        <v>614200</v>
      </c>
      <c r="Q131" s="63">
        <v>619600</v>
      </c>
      <c r="R131" s="63">
        <v>635700</v>
      </c>
      <c r="S131" s="63">
        <v>641100</v>
      </c>
      <c r="T131" s="63">
        <v>646500</v>
      </c>
      <c r="U131" s="63">
        <v>651900</v>
      </c>
      <c r="V131" s="63">
        <v>657300</v>
      </c>
      <c r="W131" s="63">
        <v>662700</v>
      </c>
      <c r="X131" s="63">
        <v>668000</v>
      </c>
      <c r="Y131" s="63">
        <v>673400</v>
      </c>
      <c r="Z131" s="83">
        <v>678800</v>
      </c>
      <c r="AA131" s="63">
        <v>705800</v>
      </c>
      <c r="AB131" s="83">
        <v>711200</v>
      </c>
      <c r="AC131" s="63">
        <v>716500</v>
      </c>
      <c r="AD131" s="92">
        <v>721900</v>
      </c>
      <c r="AE131" s="83">
        <v>727300</v>
      </c>
      <c r="AF131" s="63">
        <v>732700</v>
      </c>
      <c r="AG131" s="83">
        <v>748900</v>
      </c>
      <c r="AH131" s="63">
        <v>754300</v>
      </c>
      <c r="AI131" s="101">
        <v>759600</v>
      </c>
      <c r="AJ131" s="106"/>
    </row>
    <row r="132" spans="1:36" ht="15" customHeight="1">
      <c r="A132" s="13"/>
      <c r="B132" s="20"/>
      <c r="C132" s="29"/>
      <c r="D132" s="38"/>
      <c r="E132" s="47" t="s">
        <v>32</v>
      </c>
      <c r="F132" s="74">
        <v>501850</v>
      </c>
      <c r="G132" s="63">
        <v>501850</v>
      </c>
      <c r="H132" s="63">
        <v>501800</v>
      </c>
      <c r="I132" s="63">
        <v>516900</v>
      </c>
      <c r="J132" s="63">
        <v>521900</v>
      </c>
      <c r="K132" s="63">
        <v>526900</v>
      </c>
      <c r="L132" s="63">
        <v>552000</v>
      </c>
      <c r="M132" s="63">
        <v>557000</v>
      </c>
      <c r="N132" s="63">
        <v>562000</v>
      </c>
      <c r="O132" s="63">
        <v>567000</v>
      </c>
      <c r="P132" s="63">
        <v>572100</v>
      </c>
      <c r="Q132" s="63">
        <v>577100</v>
      </c>
      <c r="R132" s="63">
        <v>592100</v>
      </c>
      <c r="S132" s="63">
        <v>597200</v>
      </c>
      <c r="T132" s="63">
        <v>602200</v>
      </c>
      <c r="U132" s="63">
        <v>607200</v>
      </c>
      <c r="V132" s="63">
        <v>612200</v>
      </c>
      <c r="W132" s="63">
        <v>617200</v>
      </c>
      <c r="X132" s="63">
        <v>622200</v>
      </c>
      <c r="Y132" s="63">
        <v>627300</v>
      </c>
      <c r="Z132" s="83">
        <v>632300</v>
      </c>
      <c r="AA132" s="63">
        <v>657400</v>
      </c>
      <c r="AB132" s="83">
        <v>662400</v>
      </c>
      <c r="AC132" s="63">
        <v>667400</v>
      </c>
      <c r="AD132" s="92">
        <v>672400</v>
      </c>
      <c r="AE132" s="83">
        <v>677400</v>
      </c>
      <c r="AF132" s="63">
        <v>682500</v>
      </c>
      <c r="AG132" s="83">
        <v>697500</v>
      </c>
      <c r="AH132" s="63">
        <v>702500</v>
      </c>
      <c r="AI132" s="101">
        <v>707600</v>
      </c>
      <c r="AJ132" s="106"/>
    </row>
    <row r="133" spans="1:36" ht="15" customHeight="1">
      <c r="A133" s="13"/>
      <c r="B133" s="21"/>
      <c r="C133" s="30"/>
      <c r="D133" s="39"/>
      <c r="E133" s="48" t="s">
        <v>33</v>
      </c>
      <c r="F133" s="75">
        <v>753035</v>
      </c>
      <c r="G133" s="64">
        <v>753035</v>
      </c>
      <c r="H133" s="64">
        <v>753000</v>
      </c>
      <c r="I133" s="64">
        <v>775600</v>
      </c>
      <c r="J133" s="64">
        <v>783100</v>
      </c>
      <c r="K133" s="64">
        <v>790600</v>
      </c>
      <c r="L133" s="64">
        <v>828300</v>
      </c>
      <c r="M133" s="64">
        <v>835800</v>
      </c>
      <c r="N133" s="64">
        <v>843300</v>
      </c>
      <c r="O133" s="64">
        <v>850900</v>
      </c>
      <c r="P133" s="64">
        <v>858400</v>
      </c>
      <c r="Q133" s="64">
        <v>865900</v>
      </c>
      <c r="R133" s="64">
        <v>888500</v>
      </c>
      <c r="S133" s="64">
        <v>896100</v>
      </c>
      <c r="T133" s="64">
        <v>903600</v>
      </c>
      <c r="U133" s="64">
        <v>911100</v>
      </c>
      <c r="V133" s="64">
        <v>918700</v>
      </c>
      <c r="W133" s="64">
        <v>926200</v>
      </c>
      <c r="X133" s="64">
        <v>933700</v>
      </c>
      <c r="Y133" s="64">
        <v>941200</v>
      </c>
      <c r="Z133" s="84">
        <v>948800</v>
      </c>
      <c r="AA133" s="64">
        <v>986400</v>
      </c>
      <c r="AB133" s="84">
        <v>994000</v>
      </c>
      <c r="AC133" s="64">
        <v>1001500</v>
      </c>
      <c r="AD133" s="93">
        <v>1009000</v>
      </c>
      <c r="AE133" s="84">
        <v>1016500</v>
      </c>
      <c r="AF133" s="64">
        <v>1024100</v>
      </c>
      <c r="AG133" s="84">
        <v>1046700</v>
      </c>
      <c r="AH133" s="64">
        <v>1054200</v>
      </c>
      <c r="AI133" s="102">
        <v>1061700</v>
      </c>
      <c r="AJ133" s="106"/>
    </row>
    <row r="134" spans="1:36" ht="15" customHeight="1">
      <c r="A134" s="13"/>
      <c r="B134" s="19">
        <v>2501</v>
      </c>
      <c r="C134" s="28" t="s">
        <v>115</v>
      </c>
      <c r="D134" s="37">
        <v>2750</v>
      </c>
      <c r="E134" s="46" t="s">
        <v>25</v>
      </c>
      <c r="F134" s="73">
        <v>598629</v>
      </c>
      <c r="G134" s="65">
        <v>598629</v>
      </c>
      <c r="H134" s="65">
        <v>598600</v>
      </c>
      <c r="I134" s="65">
        <v>616500</v>
      </c>
      <c r="J134" s="65">
        <v>622500</v>
      </c>
      <c r="K134" s="65">
        <v>628500</v>
      </c>
      <c r="L134" s="65">
        <v>658400</v>
      </c>
      <c r="M134" s="65">
        <v>664400</v>
      </c>
      <c r="N134" s="65">
        <v>670400</v>
      </c>
      <c r="O134" s="65">
        <v>676400</v>
      </c>
      <c r="P134" s="65">
        <v>682400</v>
      </c>
      <c r="Q134" s="65">
        <v>688400</v>
      </c>
      <c r="R134" s="65">
        <v>706300</v>
      </c>
      <c r="S134" s="65">
        <v>712300</v>
      </c>
      <c r="T134" s="65">
        <v>718300</v>
      </c>
      <c r="U134" s="65">
        <v>724300</v>
      </c>
      <c r="V134" s="65">
        <v>730300</v>
      </c>
      <c r="W134" s="65">
        <v>736300</v>
      </c>
      <c r="X134" s="65">
        <v>742200</v>
      </c>
      <c r="Y134" s="65">
        <v>748200</v>
      </c>
      <c r="Z134" s="82">
        <v>754200</v>
      </c>
      <c r="AA134" s="65">
        <v>784200</v>
      </c>
      <c r="AB134" s="82">
        <v>790100</v>
      </c>
      <c r="AC134" s="65">
        <v>796100</v>
      </c>
      <c r="AD134" s="91">
        <v>802100</v>
      </c>
      <c r="AE134" s="82">
        <v>808100</v>
      </c>
      <c r="AF134" s="65">
        <v>814100</v>
      </c>
      <c r="AG134" s="82">
        <v>832000</v>
      </c>
      <c r="AH134" s="65">
        <v>838000</v>
      </c>
      <c r="AI134" s="100">
        <v>844000</v>
      </c>
      <c r="AJ134" s="106"/>
    </row>
    <row r="135" spans="1:36" ht="15" customHeight="1">
      <c r="A135" s="13"/>
      <c r="B135" s="20"/>
      <c r="C135" s="29"/>
      <c r="D135" s="38"/>
      <c r="E135" s="47" t="s">
        <v>29</v>
      </c>
      <c r="F135" s="74">
        <v>598629</v>
      </c>
      <c r="G135" s="63">
        <v>598629</v>
      </c>
      <c r="H135" s="63">
        <v>598600</v>
      </c>
      <c r="I135" s="63">
        <v>616500</v>
      </c>
      <c r="J135" s="63">
        <v>622500</v>
      </c>
      <c r="K135" s="63">
        <v>628500</v>
      </c>
      <c r="L135" s="63">
        <v>658400</v>
      </c>
      <c r="M135" s="63">
        <v>664400</v>
      </c>
      <c r="N135" s="63">
        <v>670400</v>
      </c>
      <c r="O135" s="63">
        <v>676400</v>
      </c>
      <c r="P135" s="63">
        <v>682400</v>
      </c>
      <c r="Q135" s="63">
        <v>688400</v>
      </c>
      <c r="R135" s="63">
        <v>706300</v>
      </c>
      <c r="S135" s="63">
        <v>712300</v>
      </c>
      <c r="T135" s="63">
        <v>718300</v>
      </c>
      <c r="U135" s="63">
        <v>724300</v>
      </c>
      <c r="V135" s="63">
        <v>730300</v>
      </c>
      <c r="W135" s="63">
        <v>736300</v>
      </c>
      <c r="X135" s="63">
        <v>742200</v>
      </c>
      <c r="Y135" s="63">
        <v>748200</v>
      </c>
      <c r="Z135" s="83">
        <v>754200</v>
      </c>
      <c r="AA135" s="63">
        <v>784200</v>
      </c>
      <c r="AB135" s="83">
        <v>790100</v>
      </c>
      <c r="AC135" s="63">
        <v>796100</v>
      </c>
      <c r="AD135" s="92">
        <v>802100</v>
      </c>
      <c r="AE135" s="83">
        <v>808100</v>
      </c>
      <c r="AF135" s="63">
        <v>814100</v>
      </c>
      <c r="AG135" s="83">
        <v>832000</v>
      </c>
      <c r="AH135" s="63">
        <v>838000</v>
      </c>
      <c r="AI135" s="101">
        <v>844000</v>
      </c>
      <c r="AJ135" s="106"/>
    </row>
    <row r="136" spans="1:36" ht="15" customHeight="1">
      <c r="A136" s="13"/>
      <c r="B136" s="20"/>
      <c r="C136" s="29"/>
      <c r="D136" s="38"/>
      <c r="E136" s="47" t="s">
        <v>32</v>
      </c>
      <c r="F136" s="74">
        <v>557587</v>
      </c>
      <c r="G136" s="63">
        <v>557587</v>
      </c>
      <c r="H136" s="63">
        <v>557500</v>
      </c>
      <c r="I136" s="63">
        <v>574300</v>
      </c>
      <c r="J136" s="63">
        <v>579800</v>
      </c>
      <c r="K136" s="63">
        <v>585400</v>
      </c>
      <c r="L136" s="63">
        <v>613300</v>
      </c>
      <c r="M136" s="63">
        <v>618900</v>
      </c>
      <c r="N136" s="63">
        <v>624400</v>
      </c>
      <c r="O136" s="63">
        <v>630000</v>
      </c>
      <c r="P136" s="63">
        <v>635600</v>
      </c>
      <c r="Q136" s="63">
        <v>641200</v>
      </c>
      <c r="R136" s="63">
        <v>657900</v>
      </c>
      <c r="S136" s="63">
        <v>663500</v>
      </c>
      <c r="T136" s="63">
        <v>669100</v>
      </c>
      <c r="U136" s="63">
        <v>674600</v>
      </c>
      <c r="V136" s="63">
        <v>680200</v>
      </c>
      <c r="W136" s="63">
        <v>685800</v>
      </c>
      <c r="X136" s="63">
        <v>691400</v>
      </c>
      <c r="Y136" s="63">
        <v>696900</v>
      </c>
      <c r="Z136" s="83">
        <v>702500</v>
      </c>
      <c r="AA136" s="63">
        <v>730400</v>
      </c>
      <c r="AB136" s="83">
        <v>736000</v>
      </c>
      <c r="AC136" s="63">
        <v>741500</v>
      </c>
      <c r="AD136" s="92">
        <v>747100</v>
      </c>
      <c r="AE136" s="83">
        <v>752700</v>
      </c>
      <c r="AF136" s="63">
        <v>758300</v>
      </c>
      <c r="AG136" s="83">
        <v>775000</v>
      </c>
      <c r="AH136" s="63">
        <v>780600</v>
      </c>
      <c r="AI136" s="101">
        <v>786100</v>
      </c>
      <c r="AJ136" s="106"/>
    </row>
    <row r="137" spans="1:36" ht="15" customHeight="1">
      <c r="A137" s="13"/>
      <c r="B137" s="21"/>
      <c r="C137" s="30"/>
      <c r="D137" s="39"/>
      <c r="E137" s="48" t="s">
        <v>33</v>
      </c>
      <c r="F137" s="75">
        <v>836669</v>
      </c>
      <c r="G137" s="64">
        <v>836669</v>
      </c>
      <c r="H137" s="64">
        <v>836600</v>
      </c>
      <c r="I137" s="64">
        <v>861700</v>
      </c>
      <c r="J137" s="64">
        <v>870100</v>
      </c>
      <c r="K137" s="64">
        <v>878500</v>
      </c>
      <c r="L137" s="64">
        <v>920300</v>
      </c>
      <c r="M137" s="64">
        <v>928700</v>
      </c>
      <c r="N137" s="64">
        <v>937000</v>
      </c>
      <c r="O137" s="64">
        <v>945400</v>
      </c>
      <c r="P137" s="64">
        <v>953800</v>
      </c>
      <c r="Q137" s="64">
        <v>962100</v>
      </c>
      <c r="R137" s="64">
        <v>987200</v>
      </c>
      <c r="S137" s="64">
        <v>995600</v>
      </c>
      <c r="T137" s="64">
        <v>1004000</v>
      </c>
      <c r="U137" s="64">
        <v>1012300</v>
      </c>
      <c r="V137" s="64">
        <v>1020700</v>
      </c>
      <c r="W137" s="64">
        <v>1029100</v>
      </c>
      <c r="X137" s="64">
        <v>1037400</v>
      </c>
      <c r="Y137" s="64">
        <v>1045800</v>
      </c>
      <c r="Z137" s="84">
        <v>1054200</v>
      </c>
      <c r="AA137" s="64">
        <v>1096000</v>
      </c>
      <c r="AB137" s="84">
        <v>1104400</v>
      </c>
      <c r="AC137" s="64">
        <v>1112700</v>
      </c>
      <c r="AD137" s="93">
        <v>1121100</v>
      </c>
      <c r="AE137" s="84">
        <v>1129500</v>
      </c>
      <c r="AF137" s="64">
        <v>1137800</v>
      </c>
      <c r="AG137" s="84">
        <v>1162900</v>
      </c>
      <c r="AH137" s="64">
        <v>1171300</v>
      </c>
      <c r="AI137" s="102">
        <v>1179700</v>
      </c>
      <c r="AJ137" s="106"/>
    </row>
    <row r="138" spans="1:36" ht="15" customHeight="1">
      <c r="A138" s="13"/>
      <c r="B138" s="19">
        <v>2751</v>
      </c>
      <c r="C138" s="28" t="s">
        <v>115</v>
      </c>
      <c r="D138" s="37"/>
      <c r="E138" s="46" t="s">
        <v>25</v>
      </c>
      <c r="F138" s="73">
        <v>658469</v>
      </c>
      <c r="G138" s="65">
        <v>658469</v>
      </c>
      <c r="H138" s="65">
        <v>658400</v>
      </c>
      <c r="I138" s="65">
        <v>678200</v>
      </c>
      <c r="J138" s="65">
        <v>684800</v>
      </c>
      <c r="K138" s="65">
        <v>691300</v>
      </c>
      <c r="L138" s="65">
        <v>724300</v>
      </c>
      <c r="M138" s="65">
        <v>730900</v>
      </c>
      <c r="N138" s="65">
        <v>737400</v>
      </c>
      <c r="O138" s="65">
        <v>744000</v>
      </c>
      <c r="P138" s="65">
        <v>750600</v>
      </c>
      <c r="Q138" s="65">
        <v>757200</v>
      </c>
      <c r="R138" s="65">
        <v>776900</v>
      </c>
      <c r="S138" s="65">
        <v>783500</v>
      </c>
      <c r="T138" s="65">
        <v>790100</v>
      </c>
      <c r="U138" s="65">
        <v>796700</v>
      </c>
      <c r="V138" s="65">
        <v>803300</v>
      </c>
      <c r="W138" s="65">
        <v>809900</v>
      </c>
      <c r="X138" s="65">
        <v>816500</v>
      </c>
      <c r="Y138" s="65">
        <v>823000</v>
      </c>
      <c r="Z138" s="82">
        <v>829600</v>
      </c>
      <c r="AA138" s="65">
        <v>862500</v>
      </c>
      <c r="AB138" s="82">
        <v>869100</v>
      </c>
      <c r="AC138" s="65">
        <v>875700</v>
      </c>
      <c r="AD138" s="91">
        <v>882300</v>
      </c>
      <c r="AE138" s="82">
        <v>888900</v>
      </c>
      <c r="AF138" s="65">
        <v>895500</v>
      </c>
      <c r="AG138" s="82">
        <v>915200</v>
      </c>
      <c r="AH138" s="65">
        <v>921800</v>
      </c>
      <c r="AI138" s="100">
        <v>928400</v>
      </c>
      <c r="AJ138" s="106"/>
    </row>
    <row r="139" spans="1:36" ht="15" customHeight="1">
      <c r="A139" s="13"/>
      <c r="B139" s="22"/>
      <c r="C139" s="31"/>
      <c r="D139" s="40"/>
      <c r="E139" s="47" t="s">
        <v>29</v>
      </c>
      <c r="F139" s="74">
        <v>658469</v>
      </c>
      <c r="G139" s="63">
        <v>658469</v>
      </c>
      <c r="H139" s="63">
        <v>658400</v>
      </c>
      <c r="I139" s="63">
        <v>678200</v>
      </c>
      <c r="J139" s="63">
        <v>684800</v>
      </c>
      <c r="K139" s="63">
        <v>691300</v>
      </c>
      <c r="L139" s="63">
        <v>724300</v>
      </c>
      <c r="M139" s="63">
        <v>730900</v>
      </c>
      <c r="N139" s="63">
        <v>737400</v>
      </c>
      <c r="O139" s="63">
        <v>744000</v>
      </c>
      <c r="P139" s="63">
        <v>750600</v>
      </c>
      <c r="Q139" s="63">
        <v>757200</v>
      </c>
      <c r="R139" s="63">
        <v>776900</v>
      </c>
      <c r="S139" s="63">
        <v>783500</v>
      </c>
      <c r="T139" s="63">
        <v>790100</v>
      </c>
      <c r="U139" s="63">
        <v>796700</v>
      </c>
      <c r="V139" s="63">
        <v>803300</v>
      </c>
      <c r="W139" s="63">
        <v>809900</v>
      </c>
      <c r="X139" s="63">
        <v>816500</v>
      </c>
      <c r="Y139" s="63">
        <v>823000</v>
      </c>
      <c r="Z139" s="83">
        <v>829600</v>
      </c>
      <c r="AA139" s="63">
        <v>862500</v>
      </c>
      <c r="AB139" s="83">
        <v>869100</v>
      </c>
      <c r="AC139" s="63">
        <v>875700</v>
      </c>
      <c r="AD139" s="92">
        <v>882300</v>
      </c>
      <c r="AE139" s="83">
        <v>888900</v>
      </c>
      <c r="AF139" s="63">
        <v>895500</v>
      </c>
      <c r="AG139" s="83">
        <v>915200</v>
      </c>
      <c r="AH139" s="63">
        <v>921800</v>
      </c>
      <c r="AI139" s="101">
        <v>928400</v>
      </c>
      <c r="AJ139" s="106"/>
    </row>
    <row r="140" spans="1:36" ht="15" customHeight="1">
      <c r="A140" s="13"/>
      <c r="B140" s="22"/>
      <c r="C140" s="31"/>
      <c r="D140" s="40"/>
      <c r="E140" s="47" t="s">
        <v>32</v>
      </c>
      <c r="F140" s="74">
        <v>613325</v>
      </c>
      <c r="G140" s="63">
        <v>613325</v>
      </c>
      <c r="H140" s="63">
        <v>613300</v>
      </c>
      <c r="I140" s="63">
        <v>631700</v>
      </c>
      <c r="J140" s="63">
        <v>637800</v>
      </c>
      <c r="K140" s="63">
        <v>643900</v>
      </c>
      <c r="L140" s="63">
        <v>674600</v>
      </c>
      <c r="M140" s="63">
        <v>680700</v>
      </c>
      <c r="N140" s="63">
        <v>686900</v>
      </c>
      <c r="O140" s="63">
        <v>693000</v>
      </c>
      <c r="P140" s="63">
        <v>699100</v>
      </c>
      <c r="Q140" s="63">
        <v>705300</v>
      </c>
      <c r="R140" s="63">
        <v>723700</v>
      </c>
      <c r="S140" s="63">
        <v>729800</v>
      </c>
      <c r="T140" s="63">
        <v>735900</v>
      </c>
      <c r="U140" s="63">
        <v>742100</v>
      </c>
      <c r="V140" s="63">
        <v>748200</v>
      </c>
      <c r="W140" s="63">
        <v>754300</v>
      </c>
      <c r="X140" s="63">
        <v>760500</v>
      </c>
      <c r="Y140" s="63">
        <v>766600</v>
      </c>
      <c r="Z140" s="83">
        <v>772700</v>
      </c>
      <c r="AA140" s="63">
        <v>803400</v>
      </c>
      <c r="AB140" s="83">
        <v>809500</v>
      </c>
      <c r="AC140" s="63">
        <v>815700</v>
      </c>
      <c r="AD140" s="92">
        <v>821800</v>
      </c>
      <c r="AE140" s="83">
        <v>827900</v>
      </c>
      <c r="AF140" s="63">
        <v>834100</v>
      </c>
      <c r="AG140" s="83">
        <v>852500</v>
      </c>
      <c r="AH140" s="63">
        <v>858600</v>
      </c>
      <c r="AI140" s="101">
        <v>864700</v>
      </c>
      <c r="AJ140" s="106"/>
    </row>
    <row r="141" spans="1:36" ht="15" customHeight="1">
      <c r="A141" s="13"/>
      <c r="B141" s="22"/>
      <c r="C141" s="31"/>
      <c r="D141" s="40"/>
      <c r="E141" s="49" t="s">
        <v>33</v>
      </c>
      <c r="F141" s="70">
        <v>920304</v>
      </c>
      <c r="G141" s="61">
        <v>920304</v>
      </c>
      <c r="H141" s="61">
        <v>920300</v>
      </c>
      <c r="I141" s="61">
        <v>947900</v>
      </c>
      <c r="J141" s="61">
        <v>957100</v>
      </c>
      <c r="K141" s="61">
        <v>966300</v>
      </c>
      <c r="L141" s="61">
        <v>1012300</v>
      </c>
      <c r="M141" s="61">
        <v>1021500</v>
      </c>
      <c r="N141" s="61">
        <v>1030700</v>
      </c>
      <c r="O141" s="61">
        <v>1039900</v>
      </c>
      <c r="P141" s="61">
        <v>1049100</v>
      </c>
      <c r="Q141" s="61">
        <v>1058300</v>
      </c>
      <c r="R141" s="61">
        <v>1085900</v>
      </c>
      <c r="S141" s="61">
        <v>1095100</v>
      </c>
      <c r="T141" s="61">
        <v>1104300</v>
      </c>
      <c r="U141" s="61">
        <v>1113500</v>
      </c>
      <c r="V141" s="61">
        <v>1122700</v>
      </c>
      <c r="W141" s="61">
        <v>1131900</v>
      </c>
      <c r="X141" s="61">
        <v>1141100</v>
      </c>
      <c r="Y141" s="61">
        <v>1150300</v>
      </c>
      <c r="Z141" s="85">
        <v>1159500</v>
      </c>
      <c r="AA141" s="61">
        <v>1205500</v>
      </c>
      <c r="AB141" s="85">
        <v>1214800</v>
      </c>
      <c r="AC141" s="61">
        <v>1224000</v>
      </c>
      <c r="AD141" s="94">
        <v>1233200</v>
      </c>
      <c r="AE141" s="85">
        <v>1242400</v>
      </c>
      <c r="AF141" s="61">
        <v>1251600</v>
      </c>
      <c r="AG141" s="85">
        <v>1279200</v>
      </c>
      <c r="AH141" s="61">
        <v>1288400</v>
      </c>
      <c r="AI141" s="103">
        <v>1297600</v>
      </c>
      <c r="AJ141" s="106"/>
    </row>
    <row r="142" spans="1:36" ht="15" customHeight="1">
      <c r="A142" s="12" t="s">
        <v>150</v>
      </c>
      <c r="B142" s="23">
        <v>1501</v>
      </c>
      <c r="C142" s="32" t="s">
        <v>115</v>
      </c>
      <c r="D142" s="41">
        <v>1750</v>
      </c>
      <c r="E142" s="50" t="s">
        <v>25</v>
      </c>
      <c r="F142" s="71">
        <v>748195</v>
      </c>
      <c r="G142" s="62">
        <v>748195</v>
      </c>
      <c r="H142" s="62">
        <v>748100</v>
      </c>
      <c r="I142" s="62">
        <v>770600</v>
      </c>
      <c r="J142" s="62">
        <v>778100</v>
      </c>
      <c r="K142" s="62">
        <v>785600</v>
      </c>
      <c r="L142" s="62">
        <v>823000</v>
      </c>
      <c r="M142" s="62">
        <v>830400</v>
      </c>
      <c r="N142" s="62">
        <v>837900</v>
      </c>
      <c r="O142" s="62">
        <v>845400</v>
      </c>
      <c r="P142" s="62">
        <v>852900</v>
      </c>
      <c r="Q142" s="62">
        <v>860400</v>
      </c>
      <c r="R142" s="62">
        <v>882800</v>
      </c>
      <c r="S142" s="62">
        <v>890300</v>
      </c>
      <c r="T142" s="62">
        <v>897800</v>
      </c>
      <c r="U142" s="62">
        <v>905300</v>
      </c>
      <c r="V142" s="62">
        <v>912700</v>
      </c>
      <c r="W142" s="62">
        <v>920200</v>
      </c>
      <c r="X142" s="62">
        <v>927700</v>
      </c>
      <c r="Y142" s="62">
        <v>935200</v>
      </c>
      <c r="Z142" s="86">
        <v>942700</v>
      </c>
      <c r="AA142" s="62">
        <v>980100</v>
      </c>
      <c r="AB142" s="86">
        <v>987600</v>
      </c>
      <c r="AC142" s="62">
        <v>995000</v>
      </c>
      <c r="AD142" s="95">
        <v>1002500</v>
      </c>
      <c r="AE142" s="86">
        <v>1010000</v>
      </c>
      <c r="AF142" s="62">
        <v>1017500</v>
      </c>
      <c r="AG142" s="86">
        <v>1039900</v>
      </c>
      <c r="AH142" s="62">
        <v>1047400</v>
      </c>
      <c r="AI142" s="104">
        <v>1054900</v>
      </c>
      <c r="AJ142" s="106"/>
    </row>
    <row r="143" spans="1:36" ht="15" customHeight="1">
      <c r="A143" s="13"/>
      <c r="B143" s="20"/>
      <c r="C143" s="29"/>
      <c r="D143" s="38"/>
      <c r="E143" s="51" t="s">
        <v>29</v>
      </c>
      <c r="F143" s="68">
        <v>748195</v>
      </c>
      <c r="G143" s="63">
        <v>748195</v>
      </c>
      <c r="H143" s="63">
        <v>748100</v>
      </c>
      <c r="I143" s="63">
        <v>770600</v>
      </c>
      <c r="J143" s="63">
        <v>778100</v>
      </c>
      <c r="K143" s="63">
        <v>785600</v>
      </c>
      <c r="L143" s="63">
        <v>823000</v>
      </c>
      <c r="M143" s="63">
        <v>830400</v>
      </c>
      <c r="N143" s="63">
        <v>837900</v>
      </c>
      <c r="O143" s="63">
        <v>845400</v>
      </c>
      <c r="P143" s="63">
        <v>852900</v>
      </c>
      <c r="Q143" s="63">
        <v>860400</v>
      </c>
      <c r="R143" s="63">
        <v>882800</v>
      </c>
      <c r="S143" s="63">
        <v>890300</v>
      </c>
      <c r="T143" s="63">
        <v>897800</v>
      </c>
      <c r="U143" s="63">
        <v>905300</v>
      </c>
      <c r="V143" s="63">
        <v>912700</v>
      </c>
      <c r="W143" s="63">
        <v>920200</v>
      </c>
      <c r="X143" s="63">
        <v>927700</v>
      </c>
      <c r="Y143" s="63">
        <v>935200</v>
      </c>
      <c r="Z143" s="83">
        <v>942700</v>
      </c>
      <c r="AA143" s="63">
        <v>980100</v>
      </c>
      <c r="AB143" s="83">
        <v>987600</v>
      </c>
      <c r="AC143" s="63">
        <v>995000</v>
      </c>
      <c r="AD143" s="92">
        <v>1002500</v>
      </c>
      <c r="AE143" s="83">
        <v>1010000</v>
      </c>
      <c r="AF143" s="63">
        <v>1017500</v>
      </c>
      <c r="AG143" s="83">
        <v>1039900</v>
      </c>
      <c r="AH143" s="63">
        <v>1047400</v>
      </c>
      <c r="AI143" s="101">
        <v>1054900</v>
      </c>
      <c r="AJ143" s="106"/>
    </row>
    <row r="144" spans="1:36" ht="15" customHeight="1">
      <c r="A144" s="13"/>
      <c r="B144" s="20"/>
      <c r="C144" s="29"/>
      <c r="D144" s="38"/>
      <c r="E144" s="51" t="s">
        <v>32</v>
      </c>
      <c r="F144" s="68">
        <v>723563</v>
      </c>
      <c r="G144" s="63">
        <v>723563</v>
      </c>
      <c r="H144" s="63">
        <v>723500</v>
      </c>
      <c r="I144" s="63">
        <v>745200</v>
      </c>
      <c r="J144" s="63">
        <v>752500</v>
      </c>
      <c r="K144" s="63">
        <v>759700</v>
      </c>
      <c r="L144" s="63">
        <v>795900</v>
      </c>
      <c r="M144" s="63">
        <v>803100</v>
      </c>
      <c r="N144" s="63">
        <v>810300</v>
      </c>
      <c r="O144" s="63">
        <v>817600</v>
      </c>
      <c r="P144" s="63">
        <v>824800</v>
      </c>
      <c r="Q144" s="63">
        <v>832000</v>
      </c>
      <c r="R144" s="63">
        <v>853800</v>
      </c>
      <c r="S144" s="63">
        <v>861000</v>
      </c>
      <c r="T144" s="63">
        <v>868200</v>
      </c>
      <c r="U144" s="63">
        <v>875500</v>
      </c>
      <c r="V144" s="63">
        <v>882700</v>
      </c>
      <c r="W144" s="63">
        <v>889900</v>
      </c>
      <c r="X144" s="63">
        <v>897200</v>
      </c>
      <c r="Y144" s="63">
        <v>904400</v>
      </c>
      <c r="Z144" s="83">
        <v>911600</v>
      </c>
      <c r="AA144" s="63">
        <v>947800</v>
      </c>
      <c r="AB144" s="83">
        <v>955100</v>
      </c>
      <c r="AC144" s="63">
        <v>962300</v>
      </c>
      <c r="AD144" s="92">
        <v>969500</v>
      </c>
      <c r="AE144" s="83">
        <v>976800</v>
      </c>
      <c r="AF144" s="63">
        <v>984000</v>
      </c>
      <c r="AG144" s="83">
        <v>1005700</v>
      </c>
      <c r="AH144" s="63">
        <v>1012900</v>
      </c>
      <c r="AI144" s="101">
        <v>1020200</v>
      </c>
      <c r="AJ144" s="106"/>
    </row>
    <row r="145" spans="1:36" ht="15" customHeight="1">
      <c r="A145" s="13"/>
      <c r="B145" s="21"/>
      <c r="C145" s="30"/>
      <c r="D145" s="39"/>
      <c r="E145" s="52" t="s">
        <v>33</v>
      </c>
      <c r="F145" s="69">
        <v>891057</v>
      </c>
      <c r="G145" s="64">
        <v>891057</v>
      </c>
      <c r="H145" s="64">
        <v>891000</v>
      </c>
      <c r="I145" s="64">
        <v>917700</v>
      </c>
      <c r="J145" s="64">
        <v>926600</v>
      </c>
      <c r="K145" s="64">
        <v>935600</v>
      </c>
      <c r="L145" s="64">
        <v>980100</v>
      </c>
      <c r="M145" s="64">
        <v>989000</v>
      </c>
      <c r="N145" s="64">
        <v>997900</v>
      </c>
      <c r="O145" s="64">
        <v>1006800</v>
      </c>
      <c r="P145" s="64">
        <v>1015800</v>
      </c>
      <c r="Q145" s="64">
        <v>1024700</v>
      </c>
      <c r="R145" s="64">
        <v>1051400</v>
      </c>
      <c r="S145" s="64">
        <v>1060300</v>
      </c>
      <c r="T145" s="64">
        <v>1069200</v>
      </c>
      <c r="U145" s="64">
        <v>1078100</v>
      </c>
      <c r="V145" s="64">
        <v>1087000</v>
      </c>
      <c r="W145" s="64">
        <v>1096000</v>
      </c>
      <c r="X145" s="64">
        <v>1104900</v>
      </c>
      <c r="Y145" s="64">
        <v>1113800</v>
      </c>
      <c r="Z145" s="84">
        <v>1122700</v>
      </c>
      <c r="AA145" s="64">
        <v>1167200</v>
      </c>
      <c r="AB145" s="84">
        <v>1176100</v>
      </c>
      <c r="AC145" s="64">
        <v>1185100</v>
      </c>
      <c r="AD145" s="93">
        <v>1194000</v>
      </c>
      <c r="AE145" s="84">
        <v>1202900</v>
      </c>
      <c r="AF145" s="64">
        <v>1211800</v>
      </c>
      <c r="AG145" s="84">
        <v>1238500</v>
      </c>
      <c r="AH145" s="64">
        <v>1247400</v>
      </c>
      <c r="AI145" s="102">
        <v>1256300</v>
      </c>
      <c r="AJ145" s="106"/>
    </row>
    <row r="146" spans="1:36" ht="15" customHeight="1">
      <c r="A146" s="13"/>
      <c r="B146" s="19">
        <v>1751</v>
      </c>
      <c r="C146" s="28" t="s">
        <v>115</v>
      </c>
      <c r="D146" s="37">
        <v>2000</v>
      </c>
      <c r="E146" s="53" t="s">
        <v>25</v>
      </c>
      <c r="F146" s="67">
        <v>808036</v>
      </c>
      <c r="G146" s="65">
        <v>808036</v>
      </c>
      <c r="H146" s="65">
        <v>808000</v>
      </c>
      <c r="I146" s="65">
        <v>832200</v>
      </c>
      <c r="J146" s="65">
        <v>840300</v>
      </c>
      <c r="K146" s="65">
        <v>848400</v>
      </c>
      <c r="L146" s="65">
        <v>888800</v>
      </c>
      <c r="M146" s="65">
        <v>896900</v>
      </c>
      <c r="N146" s="65">
        <v>905000</v>
      </c>
      <c r="O146" s="65">
        <v>913000</v>
      </c>
      <c r="P146" s="65">
        <v>921100</v>
      </c>
      <c r="Q146" s="65">
        <v>929200</v>
      </c>
      <c r="R146" s="65">
        <v>953400</v>
      </c>
      <c r="S146" s="65">
        <v>961500</v>
      </c>
      <c r="T146" s="65">
        <v>969600</v>
      </c>
      <c r="U146" s="65">
        <v>977700</v>
      </c>
      <c r="V146" s="65">
        <v>985800</v>
      </c>
      <c r="W146" s="65">
        <v>993800</v>
      </c>
      <c r="X146" s="65">
        <v>1001900</v>
      </c>
      <c r="Y146" s="65">
        <v>1010000</v>
      </c>
      <c r="Z146" s="82">
        <v>1018100</v>
      </c>
      <c r="AA146" s="65">
        <v>1058500</v>
      </c>
      <c r="AB146" s="82">
        <v>1066600</v>
      </c>
      <c r="AC146" s="65">
        <v>1074600</v>
      </c>
      <c r="AD146" s="91">
        <v>1082700</v>
      </c>
      <c r="AE146" s="82">
        <v>1090800</v>
      </c>
      <c r="AF146" s="65">
        <v>1098900</v>
      </c>
      <c r="AG146" s="82">
        <v>1123100</v>
      </c>
      <c r="AH146" s="65">
        <v>1131200</v>
      </c>
      <c r="AI146" s="100">
        <v>1139300</v>
      </c>
      <c r="AJ146" s="106"/>
    </row>
    <row r="147" spans="1:36" ht="15" customHeight="1">
      <c r="A147" s="13"/>
      <c r="B147" s="20"/>
      <c r="C147" s="29"/>
      <c r="D147" s="38"/>
      <c r="E147" s="51" t="s">
        <v>29</v>
      </c>
      <c r="F147" s="68">
        <v>808036</v>
      </c>
      <c r="G147" s="63">
        <v>808036</v>
      </c>
      <c r="H147" s="63">
        <v>808000</v>
      </c>
      <c r="I147" s="63">
        <v>832200</v>
      </c>
      <c r="J147" s="63">
        <v>840300</v>
      </c>
      <c r="K147" s="63">
        <v>848400</v>
      </c>
      <c r="L147" s="63">
        <v>888800</v>
      </c>
      <c r="M147" s="63">
        <v>896900</v>
      </c>
      <c r="N147" s="63">
        <v>905000</v>
      </c>
      <c r="O147" s="63">
        <v>913000</v>
      </c>
      <c r="P147" s="63">
        <v>921100</v>
      </c>
      <c r="Q147" s="63">
        <v>929200</v>
      </c>
      <c r="R147" s="63">
        <v>953400</v>
      </c>
      <c r="S147" s="63">
        <v>961500</v>
      </c>
      <c r="T147" s="63">
        <v>969600</v>
      </c>
      <c r="U147" s="63">
        <v>977700</v>
      </c>
      <c r="V147" s="63">
        <v>985800</v>
      </c>
      <c r="W147" s="63">
        <v>993800</v>
      </c>
      <c r="X147" s="63">
        <v>1001900</v>
      </c>
      <c r="Y147" s="63">
        <v>1010000</v>
      </c>
      <c r="Z147" s="83">
        <v>1018100</v>
      </c>
      <c r="AA147" s="63">
        <v>1058500</v>
      </c>
      <c r="AB147" s="83">
        <v>1066600</v>
      </c>
      <c r="AC147" s="63">
        <v>1074600</v>
      </c>
      <c r="AD147" s="92">
        <v>1082700</v>
      </c>
      <c r="AE147" s="83">
        <v>1090800</v>
      </c>
      <c r="AF147" s="63">
        <v>1098900</v>
      </c>
      <c r="AG147" s="83">
        <v>1123100</v>
      </c>
      <c r="AH147" s="63">
        <v>1131200</v>
      </c>
      <c r="AI147" s="101">
        <v>1139300</v>
      </c>
      <c r="AJ147" s="106"/>
    </row>
    <row r="148" spans="1:36" ht="15" customHeight="1">
      <c r="A148" s="13"/>
      <c r="B148" s="20"/>
      <c r="C148" s="29"/>
      <c r="D148" s="38"/>
      <c r="E148" s="51" t="s">
        <v>32</v>
      </c>
      <c r="F148" s="68">
        <v>779302</v>
      </c>
      <c r="G148" s="63">
        <v>779302</v>
      </c>
      <c r="H148" s="63">
        <v>779300</v>
      </c>
      <c r="I148" s="63">
        <v>802600</v>
      </c>
      <c r="J148" s="63">
        <v>810400</v>
      </c>
      <c r="K148" s="63">
        <v>818200</v>
      </c>
      <c r="L148" s="63">
        <v>857200</v>
      </c>
      <c r="M148" s="63">
        <v>865000</v>
      </c>
      <c r="N148" s="63">
        <v>872800</v>
      </c>
      <c r="O148" s="63">
        <v>880600</v>
      </c>
      <c r="P148" s="63">
        <v>888400</v>
      </c>
      <c r="Q148" s="63">
        <v>896100</v>
      </c>
      <c r="R148" s="63">
        <v>919500</v>
      </c>
      <c r="S148" s="63">
        <v>927300</v>
      </c>
      <c r="T148" s="63">
        <v>935100</v>
      </c>
      <c r="U148" s="63">
        <v>942900</v>
      </c>
      <c r="V148" s="63">
        <v>950700</v>
      </c>
      <c r="W148" s="63">
        <v>958500</v>
      </c>
      <c r="X148" s="63">
        <v>966300</v>
      </c>
      <c r="Y148" s="63">
        <v>974100</v>
      </c>
      <c r="Z148" s="83">
        <v>981900</v>
      </c>
      <c r="AA148" s="63">
        <v>1020800</v>
      </c>
      <c r="AB148" s="83">
        <v>1028600</v>
      </c>
      <c r="AC148" s="63">
        <v>1036400</v>
      </c>
      <c r="AD148" s="92">
        <v>1044200</v>
      </c>
      <c r="AE148" s="83">
        <v>1052000</v>
      </c>
      <c r="AF148" s="63">
        <v>1059800</v>
      </c>
      <c r="AG148" s="83">
        <v>1083200</v>
      </c>
      <c r="AH148" s="63">
        <v>1091000</v>
      </c>
      <c r="AI148" s="101">
        <v>1098800</v>
      </c>
      <c r="AJ148" s="106"/>
    </row>
    <row r="149" spans="1:36" ht="15" customHeight="1">
      <c r="A149" s="13"/>
      <c r="B149" s="21"/>
      <c r="C149" s="30"/>
      <c r="D149" s="39"/>
      <c r="E149" s="52" t="s">
        <v>33</v>
      </c>
      <c r="F149" s="69">
        <v>974692</v>
      </c>
      <c r="G149" s="64">
        <v>974692</v>
      </c>
      <c r="H149" s="64">
        <v>974600</v>
      </c>
      <c r="I149" s="64">
        <v>1003900</v>
      </c>
      <c r="J149" s="64">
        <v>1013600</v>
      </c>
      <c r="K149" s="64">
        <v>1023400</v>
      </c>
      <c r="L149" s="64">
        <v>1072100</v>
      </c>
      <c r="M149" s="64">
        <v>1081900</v>
      </c>
      <c r="N149" s="64">
        <v>1091600</v>
      </c>
      <c r="O149" s="64">
        <v>1101400</v>
      </c>
      <c r="P149" s="64">
        <v>1111100</v>
      </c>
      <c r="Q149" s="64">
        <v>1120800</v>
      </c>
      <c r="R149" s="64">
        <v>1150100</v>
      </c>
      <c r="S149" s="64">
        <v>1159800</v>
      </c>
      <c r="T149" s="64">
        <v>1169600</v>
      </c>
      <c r="U149" s="64">
        <v>1179300</v>
      </c>
      <c r="V149" s="64">
        <v>1189100</v>
      </c>
      <c r="W149" s="64">
        <v>1198800</v>
      </c>
      <c r="X149" s="64">
        <v>1208600</v>
      </c>
      <c r="Y149" s="64">
        <v>1218300</v>
      </c>
      <c r="Z149" s="84">
        <v>1228100</v>
      </c>
      <c r="AA149" s="64">
        <v>1276800</v>
      </c>
      <c r="AB149" s="84">
        <v>1286500</v>
      </c>
      <c r="AC149" s="64">
        <v>1296300</v>
      </c>
      <c r="AD149" s="93">
        <v>1306000</v>
      </c>
      <c r="AE149" s="84">
        <v>1315800</v>
      </c>
      <c r="AF149" s="64">
        <v>1325500</v>
      </c>
      <c r="AG149" s="84">
        <v>1354800</v>
      </c>
      <c r="AH149" s="64">
        <v>1364500</v>
      </c>
      <c r="AI149" s="102">
        <v>1374300</v>
      </c>
      <c r="AJ149" s="106"/>
    </row>
    <row r="150" spans="1:36" ht="15" customHeight="1">
      <c r="A150" s="13"/>
      <c r="B150" s="19">
        <v>2001</v>
      </c>
      <c r="C150" s="28" t="s">
        <v>115</v>
      </c>
      <c r="D150" s="37">
        <v>2250</v>
      </c>
      <c r="E150" s="53" t="s">
        <v>25</v>
      </c>
      <c r="F150" s="67">
        <v>867876</v>
      </c>
      <c r="G150" s="65">
        <v>867876</v>
      </c>
      <c r="H150" s="65">
        <v>867800</v>
      </c>
      <c r="I150" s="65">
        <v>893900</v>
      </c>
      <c r="J150" s="65">
        <v>902500</v>
      </c>
      <c r="K150" s="65">
        <v>911200</v>
      </c>
      <c r="L150" s="65">
        <v>954600</v>
      </c>
      <c r="M150" s="65">
        <v>963300</v>
      </c>
      <c r="N150" s="65">
        <v>972000</v>
      </c>
      <c r="O150" s="65">
        <v>980600</v>
      </c>
      <c r="P150" s="65">
        <v>989300</v>
      </c>
      <c r="Q150" s="65">
        <v>998000</v>
      </c>
      <c r="R150" s="65">
        <v>1024000</v>
      </c>
      <c r="S150" s="65">
        <v>1032700</v>
      </c>
      <c r="T150" s="65">
        <v>1041400</v>
      </c>
      <c r="U150" s="65">
        <v>1050100</v>
      </c>
      <c r="V150" s="65">
        <v>1058800</v>
      </c>
      <c r="W150" s="65">
        <v>1067400</v>
      </c>
      <c r="X150" s="65">
        <v>1076100</v>
      </c>
      <c r="Y150" s="65">
        <v>1084800</v>
      </c>
      <c r="Z150" s="82">
        <v>1093500</v>
      </c>
      <c r="AA150" s="65">
        <v>1136900</v>
      </c>
      <c r="AB150" s="82">
        <v>1145500</v>
      </c>
      <c r="AC150" s="65">
        <v>1154200</v>
      </c>
      <c r="AD150" s="91">
        <v>1162900</v>
      </c>
      <c r="AE150" s="82">
        <v>1171600</v>
      </c>
      <c r="AF150" s="65">
        <v>1180300</v>
      </c>
      <c r="AG150" s="82">
        <v>1206300</v>
      </c>
      <c r="AH150" s="65">
        <v>1215000</v>
      </c>
      <c r="AI150" s="100">
        <v>1223700</v>
      </c>
      <c r="AJ150" s="106"/>
    </row>
    <row r="151" spans="1:36" ht="15" customHeight="1">
      <c r="A151" s="13"/>
      <c r="B151" s="20"/>
      <c r="C151" s="29"/>
      <c r="D151" s="38"/>
      <c r="E151" s="51" t="s">
        <v>29</v>
      </c>
      <c r="F151" s="68">
        <v>867876</v>
      </c>
      <c r="G151" s="63">
        <v>867876</v>
      </c>
      <c r="H151" s="63">
        <v>867800</v>
      </c>
      <c r="I151" s="63">
        <v>893900</v>
      </c>
      <c r="J151" s="63">
        <v>902500</v>
      </c>
      <c r="K151" s="63">
        <v>911200</v>
      </c>
      <c r="L151" s="63">
        <v>954600</v>
      </c>
      <c r="M151" s="63">
        <v>963300</v>
      </c>
      <c r="N151" s="63">
        <v>972000</v>
      </c>
      <c r="O151" s="63">
        <v>980600</v>
      </c>
      <c r="P151" s="63">
        <v>989300</v>
      </c>
      <c r="Q151" s="63">
        <v>998000</v>
      </c>
      <c r="R151" s="63">
        <v>1024000</v>
      </c>
      <c r="S151" s="63">
        <v>1032700</v>
      </c>
      <c r="T151" s="63">
        <v>1041400</v>
      </c>
      <c r="U151" s="63">
        <v>1050100</v>
      </c>
      <c r="V151" s="63">
        <v>1058800</v>
      </c>
      <c r="W151" s="63">
        <v>1067400</v>
      </c>
      <c r="X151" s="63">
        <v>1076100</v>
      </c>
      <c r="Y151" s="63">
        <v>1084800</v>
      </c>
      <c r="Z151" s="83">
        <v>1093500</v>
      </c>
      <c r="AA151" s="63">
        <v>1136900</v>
      </c>
      <c r="AB151" s="83">
        <v>1145500</v>
      </c>
      <c r="AC151" s="63">
        <v>1154200</v>
      </c>
      <c r="AD151" s="92">
        <v>1162900</v>
      </c>
      <c r="AE151" s="83">
        <v>1171600</v>
      </c>
      <c r="AF151" s="63">
        <v>1180300</v>
      </c>
      <c r="AG151" s="83">
        <v>1206300</v>
      </c>
      <c r="AH151" s="63">
        <v>1215000</v>
      </c>
      <c r="AI151" s="101">
        <v>1223700</v>
      </c>
      <c r="AJ151" s="106"/>
    </row>
    <row r="152" spans="1:36" ht="15" customHeight="1">
      <c r="A152" s="13"/>
      <c r="B152" s="20"/>
      <c r="C152" s="29"/>
      <c r="D152" s="38"/>
      <c r="E152" s="51" t="s">
        <v>32</v>
      </c>
      <c r="F152" s="68">
        <v>835040</v>
      </c>
      <c r="G152" s="63">
        <v>835040</v>
      </c>
      <c r="H152" s="63">
        <v>835000</v>
      </c>
      <c r="I152" s="63">
        <v>860000</v>
      </c>
      <c r="J152" s="63">
        <v>868400</v>
      </c>
      <c r="K152" s="63">
        <v>876700</v>
      </c>
      <c r="L152" s="63">
        <v>918500</v>
      </c>
      <c r="M152" s="63">
        <v>926800</v>
      </c>
      <c r="N152" s="63">
        <v>935200</v>
      </c>
      <c r="O152" s="63">
        <v>943500</v>
      </c>
      <c r="P152" s="63">
        <v>951900</v>
      </c>
      <c r="Q152" s="63">
        <v>960200</v>
      </c>
      <c r="R152" s="63">
        <v>985300</v>
      </c>
      <c r="S152" s="63">
        <v>993600</v>
      </c>
      <c r="T152" s="63">
        <v>1002000</v>
      </c>
      <c r="U152" s="63">
        <v>1010300</v>
      </c>
      <c r="V152" s="63">
        <v>1018700</v>
      </c>
      <c r="W152" s="63">
        <v>1027000</v>
      </c>
      <c r="X152" s="63">
        <v>1035400</v>
      </c>
      <c r="Y152" s="63">
        <v>1043800</v>
      </c>
      <c r="Z152" s="83">
        <v>1052100</v>
      </c>
      <c r="AA152" s="63">
        <v>1093900</v>
      </c>
      <c r="AB152" s="83">
        <v>1102200</v>
      </c>
      <c r="AC152" s="63">
        <v>1110600</v>
      </c>
      <c r="AD152" s="92">
        <v>1118900</v>
      </c>
      <c r="AE152" s="83">
        <v>1127300</v>
      </c>
      <c r="AF152" s="63">
        <v>1135600</v>
      </c>
      <c r="AG152" s="83">
        <v>1160700</v>
      </c>
      <c r="AH152" s="63">
        <v>1169000</v>
      </c>
      <c r="AI152" s="101">
        <v>1177400</v>
      </c>
      <c r="AJ152" s="106"/>
    </row>
    <row r="153" spans="1:36" ht="15" customHeight="1">
      <c r="A153" s="13"/>
      <c r="B153" s="21"/>
      <c r="C153" s="30"/>
      <c r="D153" s="39"/>
      <c r="E153" s="52" t="s">
        <v>33</v>
      </c>
      <c r="F153" s="69">
        <v>1058327</v>
      </c>
      <c r="G153" s="64">
        <v>1058327</v>
      </c>
      <c r="H153" s="64">
        <v>1058300</v>
      </c>
      <c r="I153" s="64">
        <v>1090000</v>
      </c>
      <c r="J153" s="64">
        <v>1100600</v>
      </c>
      <c r="K153" s="64">
        <v>1111200</v>
      </c>
      <c r="L153" s="64">
        <v>1164100</v>
      </c>
      <c r="M153" s="64">
        <v>1174700</v>
      </c>
      <c r="N153" s="64">
        <v>1185300</v>
      </c>
      <c r="O153" s="64">
        <v>1195900</v>
      </c>
      <c r="P153" s="64">
        <v>1206400</v>
      </c>
      <c r="Q153" s="64">
        <v>1217000</v>
      </c>
      <c r="R153" s="64">
        <v>1248800</v>
      </c>
      <c r="S153" s="64">
        <v>1259400</v>
      </c>
      <c r="T153" s="64">
        <v>1269900</v>
      </c>
      <c r="U153" s="64">
        <v>1280500</v>
      </c>
      <c r="V153" s="64">
        <v>1291100</v>
      </c>
      <c r="W153" s="64">
        <v>1301700</v>
      </c>
      <c r="X153" s="64">
        <v>1312300</v>
      </c>
      <c r="Y153" s="64">
        <v>1322900</v>
      </c>
      <c r="Z153" s="84">
        <v>1333400</v>
      </c>
      <c r="AA153" s="64">
        <v>1386400</v>
      </c>
      <c r="AB153" s="84">
        <v>1396900</v>
      </c>
      <c r="AC153" s="64">
        <v>1407500</v>
      </c>
      <c r="AD153" s="93">
        <v>1418100</v>
      </c>
      <c r="AE153" s="84">
        <v>1428700</v>
      </c>
      <c r="AF153" s="64">
        <v>1439300</v>
      </c>
      <c r="AG153" s="84">
        <v>1471000</v>
      </c>
      <c r="AH153" s="64">
        <v>1481600</v>
      </c>
      <c r="AI153" s="102">
        <v>1492200</v>
      </c>
      <c r="AJ153" s="106"/>
    </row>
    <row r="154" spans="1:36" ht="15" customHeight="1">
      <c r="A154" s="13"/>
      <c r="B154" s="19">
        <v>2251</v>
      </c>
      <c r="C154" s="28" t="s">
        <v>115</v>
      </c>
      <c r="D154" s="37">
        <v>2500</v>
      </c>
      <c r="E154" s="53" t="s">
        <v>25</v>
      </c>
      <c r="F154" s="67">
        <v>927717</v>
      </c>
      <c r="G154" s="65">
        <v>927717</v>
      </c>
      <c r="H154" s="65">
        <v>927700</v>
      </c>
      <c r="I154" s="65">
        <v>955500</v>
      </c>
      <c r="J154" s="65">
        <v>964800</v>
      </c>
      <c r="K154" s="65">
        <v>974100</v>
      </c>
      <c r="L154" s="65">
        <v>1020400</v>
      </c>
      <c r="M154" s="65">
        <v>1029700</v>
      </c>
      <c r="N154" s="65">
        <v>1039000</v>
      </c>
      <c r="O154" s="65">
        <v>1048300</v>
      </c>
      <c r="P154" s="65">
        <v>1057500</v>
      </c>
      <c r="Q154" s="65">
        <v>1066800</v>
      </c>
      <c r="R154" s="65">
        <v>1094700</v>
      </c>
      <c r="S154" s="65">
        <v>1103900</v>
      </c>
      <c r="T154" s="65">
        <v>1113200</v>
      </c>
      <c r="U154" s="65">
        <v>1122500</v>
      </c>
      <c r="V154" s="65">
        <v>1131800</v>
      </c>
      <c r="W154" s="65">
        <v>1141000</v>
      </c>
      <c r="X154" s="65">
        <v>1150300</v>
      </c>
      <c r="Y154" s="65">
        <v>1159600</v>
      </c>
      <c r="Z154" s="82">
        <v>1168900</v>
      </c>
      <c r="AA154" s="65">
        <v>1215300</v>
      </c>
      <c r="AB154" s="82">
        <v>1224500</v>
      </c>
      <c r="AC154" s="65">
        <v>1233800</v>
      </c>
      <c r="AD154" s="91">
        <v>1243100</v>
      </c>
      <c r="AE154" s="82">
        <v>1252400</v>
      </c>
      <c r="AF154" s="65">
        <v>1261600</v>
      </c>
      <c r="AG154" s="82">
        <v>1289500</v>
      </c>
      <c r="AH154" s="65">
        <v>1298800</v>
      </c>
      <c r="AI154" s="100">
        <v>1308000</v>
      </c>
      <c r="AJ154" s="106"/>
    </row>
    <row r="155" spans="1:36" ht="15" customHeight="1">
      <c r="A155" s="13"/>
      <c r="B155" s="20"/>
      <c r="C155" s="29"/>
      <c r="D155" s="38"/>
      <c r="E155" s="51" t="s">
        <v>29</v>
      </c>
      <c r="F155" s="68">
        <v>927717</v>
      </c>
      <c r="G155" s="63">
        <v>927717</v>
      </c>
      <c r="H155" s="63">
        <v>927700</v>
      </c>
      <c r="I155" s="63">
        <v>955500</v>
      </c>
      <c r="J155" s="63">
        <v>964800</v>
      </c>
      <c r="K155" s="63">
        <v>974100</v>
      </c>
      <c r="L155" s="63">
        <v>1020400</v>
      </c>
      <c r="M155" s="63">
        <v>1029700</v>
      </c>
      <c r="N155" s="63">
        <v>1039000</v>
      </c>
      <c r="O155" s="63">
        <v>1048300</v>
      </c>
      <c r="P155" s="63">
        <v>1057500</v>
      </c>
      <c r="Q155" s="63">
        <v>1066800</v>
      </c>
      <c r="R155" s="63">
        <v>1094700</v>
      </c>
      <c r="S155" s="63">
        <v>1103900</v>
      </c>
      <c r="T155" s="63">
        <v>1113200</v>
      </c>
      <c r="U155" s="63">
        <v>1122500</v>
      </c>
      <c r="V155" s="63">
        <v>1131800</v>
      </c>
      <c r="W155" s="63">
        <v>1141000</v>
      </c>
      <c r="X155" s="63">
        <v>1150300</v>
      </c>
      <c r="Y155" s="63">
        <v>1159600</v>
      </c>
      <c r="Z155" s="83">
        <v>1168900</v>
      </c>
      <c r="AA155" s="63">
        <v>1215300</v>
      </c>
      <c r="AB155" s="83">
        <v>1224500</v>
      </c>
      <c r="AC155" s="63">
        <v>1233800</v>
      </c>
      <c r="AD155" s="92">
        <v>1243100</v>
      </c>
      <c r="AE155" s="83">
        <v>1252400</v>
      </c>
      <c r="AF155" s="63">
        <v>1261600</v>
      </c>
      <c r="AG155" s="83">
        <v>1289500</v>
      </c>
      <c r="AH155" s="63">
        <v>1298800</v>
      </c>
      <c r="AI155" s="101">
        <v>1308000</v>
      </c>
      <c r="AJ155" s="106"/>
    </row>
    <row r="156" spans="1:36" ht="15" customHeight="1">
      <c r="A156" s="13"/>
      <c r="B156" s="20"/>
      <c r="C156" s="29"/>
      <c r="D156" s="38"/>
      <c r="E156" s="51" t="s">
        <v>32</v>
      </c>
      <c r="F156" s="68">
        <v>890778</v>
      </c>
      <c r="G156" s="63">
        <v>890778</v>
      </c>
      <c r="H156" s="63">
        <v>890700</v>
      </c>
      <c r="I156" s="63">
        <v>917500</v>
      </c>
      <c r="J156" s="63">
        <v>926400</v>
      </c>
      <c r="K156" s="63">
        <v>935300</v>
      </c>
      <c r="L156" s="63">
        <v>979800</v>
      </c>
      <c r="M156" s="63">
        <v>988700</v>
      </c>
      <c r="N156" s="63">
        <v>997600</v>
      </c>
      <c r="O156" s="63">
        <v>1006500</v>
      </c>
      <c r="P156" s="63">
        <v>1015400</v>
      </c>
      <c r="Q156" s="63">
        <v>1024300</v>
      </c>
      <c r="R156" s="63">
        <v>1051100</v>
      </c>
      <c r="S156" s="63">
        <v>1060000</v>
      </c>
      <c r="T156" s="63">
        <v>1068900</v>
      </c>
      <c r="U156" s="63">
        <v>1077800</v>
      </c>
      <c r="V156" s="63">
        <v>1086700</v>
      </c>
      <c r="W156" s="63">
        <v>1095600</v>
      </c>
      <c r="X156" s="63">
        <v>1104500</v>
      </c>
      <c r="Y156" s="63">
        <v>1113400</v>
      </c>
      <c r="Z156" s="83">
        <v>1122300</v>
      </c>
      <c r="AA156" s="63">
        <v>1166900</v>
      </c>
      <c r="AB156" s="83">
        <v>1175800</v>
      </c>
      <c r="AC156" s="63">
        <v>1184700</v>
      </c>
      <c r="AD156" s="92">
        <v>1193600</v>
      </c>
      <c r="AE156" s="83">
        <v>1202500</v>
      </c>
      <c r="AF156" s="63">
        <v>1211400</v>
      </c>
      <c r="AG156" s="83">
        <v>1238100</v>
      </c>
      <c r="AH156" s="63">
        <v>1247000</v>
      </c>
      <c r="AI156" s="101">
        <v>1255900</v>
      </c>
      <c r="AJ156" s="106"/>
    </row>
    <row r="157" spans="1:36" ht="15" customHeight="1">
      <c r="A157" s="13"/>
      <c r="B157" s="21"/>
      <c r="C157" s="30"/>
      <c r="D157" s="39"/>
      <c r="E157" s="52" t="s">
        <v>33</v>
      </c>
      <c r="F157" s="69">
        <v>1141963</v>
      </c>
      <c r="G157" s="64">
        <v>1141963</v>
      </c>
      <c r="H157" s="64">
        <v>1141900</v>
      </c>
      <c r="I157" s="64">
        <v>1176200</v>
      </c>
      <c r="J157" s="64">
        <v>1187600</v>
      </c>
      <c r="K157" s="64">
        <v>1199000</v>
      </c>
      <c r="L157" s="64">
        <v>1256100</v>
      </c>
      <c r="M157" s="64">
        <v>1267500</v>
      </c>
      <c r="N157" s="64">
        <v>1278900</v>
      </c>
      <c r="O157" s="64">
        <v>1290400</v>
      </c>
      <c r="P157" s="64">
        <v>1301800</v>
      </c>
      <c r="Q157" s="64">
        <v>1313200</v>
      </c>
      <c r="R157" s="64">
        <v>1347500</v>
      </c>
      <c r="S157" s="64">
        <v>1358900</v>
      </c>
      <c r="T157" s="64">
        <v>1370300</v>
      </c>
      <c r="U157" s="64">
        <v>1381700</v>
      </c>
      <c r="V157" s="64">
        <v>1393100</v>
      </c>
      <c r="W157" s="64">
        <v>1404600</v>
      </c>
      <c r="X157" s="64">
        <v>1416000</v>
      </c>
      <c r="Y157" s="64">
        <v>1427400</v>
      </c>
      <c r="Z157" s="84">
        <v>1438800</v>
      </c>
      <c r="AA157" s="64">
        <v>1495900</v>
      </c>
      <c r="AB157" s="84">
        <v>1507300</v>
      </c>
      <c r="AC157" s="64">
        <v>1518800</v>
      </c>
      <c r="AD157" s="93">
        <v>1530200</v>
      </c>
      <c r="AE157" s="84">
        <v>1541600</v>
      </c>
      <c r="AF157" s="64">
        <v>1553000</v>
      </c>
      <c r="AG157" s="84">
        <v>1587300</v>
      </c>
      <c r="AH157" s="64">
        <v>1598700</v>
      </c>
      <c r="AI157" s="102">
        <v>1610100</v>
      </c>
      <c r="AJ157" s="106"/>
    </row>
    <row r="158" spans="1:36" ht="15" customHeight="1">
      <c r="A158" s="13"/>
      <c r="B158" s="19">
        <v>2501</v>
      </c>
      <c r="C158" s="28" t="s">
        <v>115</v>
      </c>
      <c r="D158" s="37">
        <v>2750</v>
      </c>
      <c r="E158" s="53" t="s">
        <v>25</v>
      </c>
      <c r="F158" s="67">
        <v>987557</v>
      </c>
      <c r="G158" s="65">
        <v>987557</v>
      </c>
      <c r="H158" s="65">
        <v>987500</v>
      </c>
      <c r="I158" s="65">
        <v>1017100</v>
      </c>
      <c r="J158" s="65">
        <v>1027000</v>
      </c>
      <c r="K158" s="65">
        <v>1036900</v>
      </c>
      <c r="L158" s="65">
        <v>1086300</v>
      </c>
      <c r="M158" s="65">
        <v>1096100</v>
      </c>
      <c r="N158" s="65">
        <v>1106000</v>
      </c>
      <c r="O158" s="65">
        <v>1115900</v>
      </c>
      <c r="P158" s="65">
        <v>1125800</v>
      </c>
      <c r="Q158" s="65">
        <v>1135600</v>
      </c>
      <c r="R158" s="65">
        <v>1165300</v>
      </c>
      <c r="S158" s="65">
        <v>1175100</v>
      </c>
      <c r="T158" s="65">
        <v>1185000</v>
      </c>
      <c r="U158" s="65">
        <v>1194900</v>
      </c>
      <c r="V158" s="65">
        <v>1204800</v>
      </c>
      <c r="W158" s="65">
        <v>1214600</v>
      </c>
      <c r="X158" s="65">
        <v>1224500</v>
      </c>
      <c r="Y158" s="65">
        <v>1234400</v>
      </c>
      <c r="Z158" s="82">
        <v>1244300</v>
      </c>
      <c r="AA158" s="65">
        <v>1293600</v>
      </c>
      <c r="AB158" s="82">
        <v>1303500</v>
      </c>
      <c r="AC158" s="65">
        <v>1313400</v>
      </c>
      <c r="AD158" s="91">
        <v>1323300</v>
      </c>
      <c r="AE158" s="82">
        <v>1333200</v>
      </c>
      <c r="AF158" s="65">
        <v>1343000</v>
      </c>
      <c r="AG158" s="82">
        <v>1372700</v>
      </c>
      <c r="AH158" s="65">
        <v>1382500</v>
      </c>
      <c r="AI158" s="100">
        <v>1392400</v>
      </c>
      <c r="AJ158" s="106"/>
    </row>
    <row r="159" spans="1:36" ht="15" customHeight="1">
      <c r="A159" s="13"/>
      <c r="B159" s="20"/>
      <c r="C159" s="29"/>
      <c r="D159" s="38"/>
      <c r="E159" s="51" t="s">
        <v>29</v>
      </c>
      <c r="F159" s="68">
        <v>987557</v>
      </c>
      <c r="G159" s="63">
        <v>987557</v>
      </c>
      <c r="H159" s="63">
        <v>987500</v>
      </c>
      <c r="I159" s="63">
        <v>1017100</v>
      </c>
      <c r="J159" s="63">
        <v>1027000</v>
      </c>
      <c r="K159" s="63">
        <v>1036900</v>
      </c>
      <c r="L159" s="63">
        <v>1086300</v>
      </c>
      <c r="M159" s="63">
        <v>1096100</v>
      </c>
      <c r="N159" s="63">
        <v>1106000</v>
      </c>
      <c r="O159" s="63">
        <v>1115900</v>
      </c>
      <c r="P159" s="63">
        <v>1125800</v>
      </c>
      <c r="Q159" s="63">
        <v>1135600</v>
      </c>
      <c r="R159" s="63">
        <v>1165300</v>
      </c>
      <c r="S159" s="63">
        <v>1175100</v>
      </c>
      <c r="T159" s="63">
        <v>1185000</v>
      </c>
      <c r="U159" s="63">
        <v>1194900</v>
      </c>
      <c r="V159" s="63">
        <v>1204800</v>
      </c>
      <c r="W159" s="63">
        <v>1214600</v>
      </c>
      <c r="X159" s="63">
        <v>1224500</v>
      </c>
      <c r="Y159" s="63">
        <v>1234400</v>
      </c>
      <c r="Z159" s="83">
        <v>1244300</v>
      </c>
      <c r="AA159" s="63">
        <v>1293600</v>
      </c>
      <c r="AB159" s="83">
        <v>1303500</v>
      </c>
      <c r="AC159" s="63">
        <v>1313400</v>
      </c>
      <c r="AD159" s="92">
        <v>1323300</v>
      </c>
      <c r="AE159" s="83">
        <v>1333200</v>
      </c>
      <c r="AF159" s="63">
        <v>1343000</v>
      </c>
      <c r="AG159" s="83">
        <v>1372700</v>
      </c>
      <c r="AH159" s="63">
        <v>1382500</v>
      </c>
      <c r="AI159" s="101">
        <v>1392400</v>
      </c>
      <c r="AJ159" s="106"/>
    </row>
    <row r="160" spans="1:36" ht="15" customHeight="1">
      <c r="A160" s="13"/>
      <c r="B160" s="20"/>
      <c r="C160" s="29"/>
      <c r="D160" s="38"/>
      <c r="E160" s="51" t="s">
        <v>32</v>
      </c>
      <c r="F160" s="68">
        <v>946515</v>
      </c>
      <c r="G160" s="63">
        <v>946515</v>
      </c>
      <c r="H160" s="63">
        <v>946500</v>
      </c>
      <c r="I160" s="63">
        <v>974900</v>
      </c>
      <c r="J160" s="63">
        <v>984300</v>
      </c>
      <c r="K160" s="63">
        <v>993800</v>
      </c>
      <c r="L160" s="63">
        <v>1041100</v>
      </c>
      <c r="M160" s="63">
        <v>1050600</v>
      </c>
      <c r="N160" s="63">
        <v>1060000</v>
      </c>
      <c r="O160" s="63">
        <v>1069500</v>
      </c>
      <c r="P160" s="63">
        <v>1079000</v>
      </c>
      <c r="Q160" s="63">
        <v>1088400</v>
      </c>
      <c r="R160" s="63">
        <v>1116800</v>
      </c>
      <c r="S160" s="63">
        <v>1126300</v>
      </c>
      <c r="T160" s="63">
        <v>1135800</v>
      </c>
      <c r="U160" s="63">
        <v>1145200</v>
      </c>
      <c r="V160" s="63">
        <v>1154700</v>
      </c>
      <c r="W160" s="63">
        <v>1164200</v>
      </c>
      <c r="X160" s="63">
        <v>1173600</v>
      </c>
      <c r="Y160" s="63">
        <v>1183100</v>
      </c>
      <c r="Z160" s="83">
        <v>1192600</v>
      </c>
      <c r="AA160" s="63">
        <v>1239900</v>
      </c>
      <c r="AB160" s="83">
        <v>1249300</v>
      </c>
      <c r="AC160" s="63">
        <v>1258800</v>
      </c>
      <c r="AD160" s="92">
        <v>1268300</v>
      </c>
      <c r="AE160" s="83">
        <v>1277700</v>
      </c>
      <c r="AF160" s="63">
        <v>1287200</v>
      </c>
      <c r="AG160" s="83">
        <v>1315600</v>
      </c>
      <c r="AH160" s="63">
        <v>1325100</v>
      </c>
      <c r="AI160" s="101">
        <v>1334500</v>
      </c>
      <c r="AJ160" s="106"/>
    </row>
    <row r="161" spans="1:36" ht="15" customHeight="1">
      <c r="A161" s="13"/>
      <c r="B161" s="21"/>
      <c r="C161" s="30"/>
      <c r="D161" s="39"/>
      <c r="E161" s="52" t="s">
        <v>33</v>
      </c>
      <c r="F161" s="69">
        <v>1225597</v>
      </c>
      <c r="G161" s="64">
        <v>1225597</v>
      </c>
      <c r="H161" s="64">
        <v>1225500</v>
      </c>
      <c r="I161" s="64">
        <v>1262300</v>
      </c>
      <c r="J161" s="64">
        <v>1274600</v>
      </c>
      <c r="K161" s="64">
        <v>1286800</v>
      </c>
      <c r="L161" s="64">
        <v>1348100</v>
      </c>
      <c r="M161" s="64">
        <v>1360400</v>
      </c>
      <c r="N161" s="64">
        <v>1372600</v>
      </c>
      <c r="O161" s="64">
        <v>1384900</v>
      </c>
      <c r="P161" s="64">
        <v>1397100</v>
      </c>
      <c r="Q161" s="64">
        <v>1409400</v>
      </c>
      <c r="R161" s="64">
        <v>1446200</v>
      </c>
      <c r="S161" s="64">
        <v>1458400</v>
      </c>
      <c r="T161" s="64">
        <v>1470700</v>
      </c>
      <c r="U161" s="64">
        <v>1482900</v>
      </c>
      <c r="V161" s="64">
        <v>1495200</v>
      </c>
      <c r="W161" s="64">
        <v>1507400</v>
      </c>
      <c r="X161" s="64">
        <v>1519700</v>
      </c>
      <c r="Y161" s="64">
        <v>1531900</v>
      </c>
      <c r="Z161" s="84">
        <v>1544200</v>
      </c>
      <c r="AA161" s="64">
        <v>1605500</v>
      </c>
      <c r="AB161" s="84">
        <v>1617700</v>
      </c>
      <c r="AC161" s="64">
        <v>1630000</v>
      </c>
      <c r="AD161" s="93">
        <v>1642200</v>
      </c>
      <c r="AE161" s="84">
        <v>1654500</v>
      </c>
      <c r="AF161" s="64">
        <v>1666800</v>
      </c>
      <c r="AG161" s="84">
        <v>1703500</v>
      </c>
      <c r="AH161" s="64">
        <v>1715800</v>
      </c>
      <c r="AI161" s="102">
        <v>1728000</v>
      </c>
      <c r="AJ161" s="106"/>
    </row>
    <row r="162" spans="1:36" ht="15" customHeight="1">
      <c r="A162" s="13"/>
      <c r="B162" s="19">
        <v>2751</v>
      </c>
      <c r="C162" s="28" t="s">
        <v>115</v>
      </c>
      <c r="D162" s="37"/>
      <c r="E162" s="53" t="s">
        <v>25</v>
      </c>
      <c r="F162" s="67">
        <v>1047397</v>
      </c>
      <c r="G162" s="65">
        <v>1047397</v>
      </c>
      <c r="H162" s="65">
        <v>1047300</v>
      </c>
      <c r="I162" s="65">
        <v>1078800</v>
      </c>
      <c r="J162" s="65">
        <v>1089200</v>
      </c>
      <c r="K162" s="65">
        <v>1099700</v>
      </c>
      <c r="L162" s="65">
        <v>1152100</v>
      </c>
      <c r="M162" s="65">
        <v>1162600</v>
      </c>
      <c r="N162" s="65">
        <v>1173000</v>
      </c>
      <c r="O162" s="65">
        <v>1183500</v>
      </c>
      <c r="P162" s="65">
        <v>1194000</v>
      </c>
      <c r="Q162" s="65">
        <v>1204500</v>
      </c>
      <c r="R162" s="65">
        <v>1235900</v>
      </c>
      <c r="S162" s="65">
        <v>1246400</v>
      </c>
      <c r="T162" s="65">
        <v>1256800</v>
      </c>
      <c r="U162" s="65">
        <v>1267300</v>
      </c>
      <c r="V162" s="65">
        <v>1277800</v>
      </c>
      <c r="W162" s="65">
        <v>1288200</v>
      </c>
      <c r="X162" s="65">
        <v>1298700</v>
      </c>
      <c r="Y162" s="65">
        <v>1309200</v>
      </c>
      <c r="Z162" s="82">
        <v>1319700</v>
      </c>
      <c r="AA162" s="65">
        <v>1372000</v>
      </c>
      <c r="AB162" s="82">
        <v>1382500</v>
      </c>
      <c r="AC162" s="65">
        <v>1393000</v>
      </c>
      <c r="AD162" s="91">
        <v>1403500</v>
      </c>
      <c r="AE162" s="82">
        <v>1413900</v>
      </c>
      <c r="AF162" s="65">
        <v>1424400</v>
      </c>
      <c r="AG162" s="82">
        <v>1455800</v>
      </c>
      <c r="AH162" s="65">
        <v>1466300</v>
      </c>
      <c r="AI162" s="100">
        <v>1476800</v>
      </c>
      <c r="AJ162" s="106"/>
    </row>
    <row r="163" spans="1:36" ht="15" customHeight="1">
      <c r="A163" s="13"/>
      <c r="B163" s="22"/>
      <c r="C163" s="31"/>
      <c r="D163" s="40"/>
      <c r="E163" s="51" t="s">
        <v>29</v>
      </c>
      <c r="F163" s="68">
        <v>1047397</v>
      </c>
      <c r="G163" s="63">
        <v>1047397</v>
      </c>
      <c r="H163" s="63">
        <v>1047300</v>
      </c>
      <c r="I163" s="63">
        <v>1078800</v>
      </c>
      <c r="J163" s="63">
        <v>1089200</v>
      </c>
      <c r="K163" s="63">
        <v>1099700</v>
      </c>
      <c r="L163" s="63">
        <v>1152100</v>
      </c>
      <c r="M163" s="63">
        <v>1162600</v>
      </c>
      <c r="N163" s="63">
        <v>1173000</v>
      </c>
      <c r="O163" s="63">
        <v>1183500</v>
      </c>
      <c r="P163" s="63">
        <v>1194000</v>
      </c>
      <c r="Q163" s="63">
        <v>1204500</v>
      </c>
      <c r="R163" s="63">
        <v>1235900</v>
      </c>
      <c r="S163" s="63">
        <v>1246400</v>
      </c>
      <c r="T163" s="63">
        <v>1256800</v>
      </c>
      <c r="U163" s="63">
        <v>1267300</v>
      </c>
      <c r="V163" s="63">
        <v>1277800</v>
      </c>
      <c r="W163" s="63">
        <v>1288200</v>
      </c>
      <c r="X163" s="63">
        <v>1298700</v>
      </c>
      <c r="Y163" s="63">
        <v>1309200</v>
      </c>
      <c r="Z163" s="83">
        <v>1319700</v>
      </c>
      <c r="AA163" s="63">
        <v>1372000</v>
      </c>
      <c r="AB163" s="83">
        <v>1382500</v>
      </c>
      <c r="AC163" s="63">
        <v>1393000</v>
      </c>
      <c r="AD163" s="92">
        <v>1403500</v>
      </c>
      <c r="AE163" s="83">
        <v>1413900</v>
      </c>
      <c r="AF163" s="63">
        <v>1424400</v>
      </c>
      <c r="AG163" s="83">
        <v>1455800</v>
      </c>
      <c r="AH163" s="63">
        <v>1466300</v>
      </c>
      <c r="AI163" s="101">
        <v>1476800</v>
      </c>
      <c r="AJ163" s="106"/>
    </row>
    <row r="164" spans="1:36" ht="15" customHeight="1">
      <c r="A164" s="13"/>
      <c r="B164" s="22"/>
      <c r="C164" s="31"/>
      <c r="D164" s="40"/>
      <c r="E164" s="51" t="s">
        <v>32</v>
      </c>
      <c r="F164" s="68">
        <v>1002253</v>
      </c>
      <c r="G164" s="63">
        <v>1002253</v>
      </c>
      <c r="H164" s="63">
        <v>1002200</v>
      </c>
      <c r="I164" s="63">
        <v>1032300</v>
      </c>
      <c r="J164" s="63">
        <v>1042300</v>
      </c>
      <c r="K164" s="63">
        <v>1052300</v>
      </c>
      <c r="L164" s="63">
        <v>1102400</v>
      </c>
      <c r="M164" s="63">
        <v>1112500</v>
      </c>
      <c r="N164" s="63">
        <v>1122500</v>
      </c>
      <c r="O164" s="63">
        <v>1132500</v>
      </c>
      <c r="P164" s="63">
        <v>1142500</v>
      </c>
      <c r="Q164" s="63">
        <v>1152500</v>
      </c>
      <c r="R164" s="63">
        <v>1182600</v>
      </c>
      <c r="S164" s="63">
        <v>1192600</v>
      </c>
      <c r="T164" s="63">
        <v>1202700</v>
      </c>
      <c r="U164" s="63">
        <v>1212700</v>
      </c>
      <c r="V164" s="63">
        <v>1222700</v>
      </c>
      <c r="W164" s="63">
        <v>1232700</v>
      </c>
      <c r="X164" s="63">
        <v>1242700</v>
      </c>
      <c r="Y164" s="63">
        <v>1252800</v>
      </c>
      <c r="Z164" s="83">
        <v>1262800</v>
      </c>
      <c r="AA164" s="63">
        <v>1312900</v>
      </c>
      <c r="AB164" s="83">
        <v>1322900</v>
      </c>
      <c r="AC164" s="63">
        <v>1332900</v>
      </c>
      <c r="AD164" s="92">
        <v>1343000</v>
      </c>
      <c r="AE164" s="83">
        <v>1353000</v>
      </c>
      <c r="AF164" s="63">
        <v>1363000</v>
      </c>
      <c r="AG164" s="83">
        <v>1393100</v>
      </c>
      <c r="AH164" s="63">
        <v>1403100</v>
      </c>
      <c r="AI164" s="101">
        <v>1413100</v>
      </c>
      <c r="AJ164" s="106"/>
    </row>
    <row r="165" spans="1:36" ht="15" customHeight="1">
      <c r="A165" s="14"/>
      <c r="B165" s="24"/>
      <c r="C165" s="33"/>
      <c r="D165" s="42"/>
      <c r="E165" s="54" t="s">
        <v>33</v>
      </c>
      <c r="F165" s="72">
        <v>1309232</v>
      </c>
      <c r="G165" s="66">
        <v>1309232</v>
      </c>
      <c r="H165" s="66">
        <v>1309200</v>
      </c>
      <c r="I165" s="66">
        <v>1348500</v>
      </c>
      <c r="J165" s="66">
        <v>1361600</v>
      </c>
      <c r="K165" s="66">
        <v>1374600</v>
      </c>
      <c r="L165" s="66">
        <v>1440100</v>
      </c>
      <c r="M165" s="66">
        <v>1453200</v>
      </c>
      <c r="N165" s="66">
        <v>1466300</v>
      </c>
      <c r="O165" s="66">
        <v>1479400</v>
      </c>
      <c r="P165" s="66">
        <v>1492500</v>
      </c>
      <c r="Q165" s="66">
        <v>1505600</v>
      </c>
      <c r="R165" s="66">
        <v>1544800</v>
      </c>
      <c r="S165" s="66">
        <v>1557900</v>
      </c>
      <c r="T165" s="66">
        <v>1571000</v>
      </c>
      <c r="U165" s="66">
        <v>1584100</v>
      </c>
      <c r="V165" s="66">
        <v>1597200</v>
      </c>
      <c r="W165" s="66">
        <v>1610300</v>
      </c>
      <c r="X165" s="66">
        <v>1623400</v>
      </c>
      <c r="Y165" s="66">
        <v>1636500</v>
      </c>
      <c r="Z165" s="87">
        <v>1649600</v>
      </c>
      <c r="AA165" s="66">
        <v>1715000</v>
      </c>
      <c r="AB165" s="87">
        <v>1728100</v>
      </c>
      <c r="AC165" s="66">
        <v>1741200</v>
      </c>
      <c r="AD165" s="96">
        <v>1754300</v>
      </c>
      <c r="AE165" s="87">
        <v>1767400</v>
      </c>
      <c r="AF165" s="66">
        <v>1780500</v>
      </c>
      <c r="AG165" s="87">
        <v>1819800</v>
      </c>
      <c r="AH165" s="66">
        <v>1832900</v>
      </c>
      <c r="AI165" s="105">
        <v>1846000</v>
      </c>
      <c r="AJ165" s="106"/>
    </row>
  </sheetData>
  <mergeCells count="132">
    <mergeCell ref="A1:AI1"/>
    <mergeCell ref="A56:AI56"/>
    <mergeCell ref="A111:AI111"/>
    <mergeCell ref="A4:A7"/>
    <mergeCell ref="B4:D7"/>
    <mergeCell ref="E4:E7"/>
    <mergeCell ref="F4:F7"/>
    <mergeCell ref="G4:AI5"/>
    <mergeCell ref="B8:B11"/>
    <mergeCell ref="C8:C11"/>
    <mergeCell ref="D8:D11"/>
    <mergeCell ref="B12:B15"/>
    <mergeCell ref="C12:C15"/>
    <mergeCell ref="D12:D15"/>
    <mergeCell ref="B16:B19"/>
    <mergeCell ref="C16:C19"/>
    <mergeCell ref="D16:D19"/>
    <mergeCell ref="B20:B23"/>
    <mergeCell ref="C20:C23"/>
    <mergeCell ref="D20:D23"/>
    <mergeCell ref="B24:B27"/>
    <mergeCell ref="C24:C27"/>
    <mergeCell ref="D24:D27"/>
    <mergeCell ref="B28:B31"/>
    <mergeCell ref="C28:C31"/>
    <mergeCell ref="D28:D31"/>
    <mergeCell ref="B32:B35"/>
    <mergeCell ref="C32:C35"/>
    <mergeCell ref="D32:D35"/>
    <mergeCell ref="B36:B39"/>
    <mergeCell ref="C36:C39"/>
    <mergeCell ref="D36:D39"/>
    <mergeCell ref="B40:B43"/>
    <mergeCell ref="C40:C43"/>
    <mergeCell ref="D40:D43"/>
    <mergeCell ref="B44:B47"/>
    <mergeCell ref="C44:C47"/>
    <mergeCell ref="D44:D47"/>
    <mergeCell ref="B48:B51"/>
    <mergeCell ref="C48:C51"/>
    <mergeCell ref="D48:D51"/>
    <mergeCell ref="B52:B55"/>
    <mergeCell ref="C52:C55"/>
    <mergeCell ref="D52:D55"/>
    <mergeCell ref="A59:A62"/>
    <mergeCell ref="B59:D62"/>
    <mergeCell ref="E59:E62"/>
    <mergeCell ref="F59:F62"/>
    <mergeCell ref="G59:AI60"/>
    <mergeCell ref="B63:B66"/>
    <mergeCell ref="C63:C66"/>
    <mergeCell ref="D63:D66"/>
    <mergeCell ref="B67:B70"/>
    <mergeCell ref="C67:C70"/>
    <mergeCell ref="D67:D70"/>
    <mergeCell ref="B71:B74"/>
    <mergeCell ref="C71:C74"/>
    <mergeCell ref="D71:D74"/>
    <mergeCell ref="B75:B78"/>
    <mergeCell ref="C75:C78"/>
    <mergeCell ref="D75:D78"/>
    <mergeCell ref="B79:B82"/>
    <mergeCell ref="C79:C82"/>
    <mergeCell ref="D79:D82"/>
    <mergeCell ref="B83:B86"/>
    <mergeCell ref="C83:C86"/>
    <mergeCell ref="D83:D86"/>
    <mergeCell ref="B87:B90"/>
    <mergeCell ref="C87:C90"/>
    <mergeCell ref="D87:D90"/>
    <mergeCell ref="B91:B94"/>
    <mergeCell ref="C91:C94"/>
    <mergeCell ref="D91:D94"/>
    <mergeCell ref="B95:B98"/>
    <mergeCell ref="C95:C98"/>
    <mergeCell ref="D95:D98"/>
    <mergeCell ref="B99:B102"/>
    <mergeCell ref="C99:C102"/>
    <mergeCell ref="D99:D102"/>
    <mergeCell ref="B103:B106"/>
    <mergeCell ref="C103:C106"/>
    <mergeCell ref="D103:D106"/>
    <mergeCell ref="B107:B110"/>
    <mergeCell ref="C107:C110"/>
    <mergeCell ref="D107:D110"/>
    <mergeCell ref="A114:A117"/>
    <mergeCell ref="B114:D117"/>
    <mergeCell ref="E114:E117"/>
    <mergeCell ref="F114:F117"/>
    <mergeCell ref="G114:AI115"/>
    <mergeCell ref="B118:B121"/>
    <mergeCell ref="C118:C121"/>
    <mergeCell ref="D118:D121"/>
    <mergeCell ref="B122:B125"/>
    <mergeCell ref="C122:C125"/>
    <mergeCell ref="D122:D125"/>
    <mergeCell ref="B126:B129"/>
    <mergeCell ref="C126:C129"/>
    <mergeCell ref="D126:D129"/>
    <mergeCell ref="B130:B133"/>
    <mergeCell ref="C130:C133"/>
    <mergeCell ref="D130:D133"/>
    <mergeCell ref="B134:B137"/>
    <mergeCell ref="C134:C137"/>
    <mergeCell ref="D134:D137"/>
    <mergeCell ref="B138:B141"/>
    <mergeCell ref="C138:C141"/>
    <mergeCell ref="D138:D141"/>
    <mergeCell ref="B142:B145"/>
    <mergeCell ref="C142:C145"/>
    <mergeCell ref="D142:D145"/>
    <mergeCell ref="B146:B149"/>
    <mergeCell ref="C146:C149"/>
    <mergeCell ref="D146:D149"/>
    <mergeCell ref="B150:B153"/>
    <mergeCell ref="C150:C153"/>
    <mergeCell ref="D150:D153"/>
    <mergeCell ref="B154:B157"/>
    <mergeCell ref="C154:C157"/>
    <mergeCell ref="D154:D157"/>
    <mergeCell ref="B158:B161"/>
    <mergeCell ref="C158:C161"/>
    <mergeCell ref="D158:D161"/>
    <mergeCell ref="B162:B165"/>
    <mergeCell ref="C162:C165"/>
    <mergeCell ref="D162:D165"/>
    <mergeCell ref="A8:A31"/>
    <mergeCell ref="A32:A55"/>
    <mergeCell ref="A63:A86"/>
    <mergeCell ref="A87:A110"/>
    <mergeCell ref="A118:A141"/>
    <mergeCell ref="A142:A165"/>
  </mergeCells>
  <phoneticPr fontId="3"/>
  <printOptions horizontalCentered="1"/>
  <pageMargins left="0.51181102362204722" right="0.51181102362204722" top="0.74803149606299213" bottom="0.74803149606299213" header="0.31496062992125984" footer="0.31496062992125984"/>
  <pageSetup paperSize="9" scale="62" fitToWidth="1" fitToHeight="1" orientation="portrait" usePrinterDefaults="1" r:id="rId1"/>
  <rowBreaks count="2" manualBreakCount="2">
    <brk id="55" max="35" man="1"/>
    <brk id="110"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J219"/>
  <sheetViews>
    <sheetView view="pageBreakPreview" zoomScale="85" zoomScaleSheetLayoutView="85" workbookViewId="0">
      <selection activeCell="G2" sqref="G2"/>
    </sheetView>
  </sheetViews>
  <sheetFormatPr defaultColWidth="9" defaultRowHeight="13.5"/>
  <cols>
    <col min="1" max="1" width="13.75" style="1" customWidth="1"/>
    <col min="2" max="2" width="6.625" style="107" customWidth="1"/>
    <col min="3" max="3" width="4.625" style="1" customWidth="1"/>
    <col min="4" max="4" width="6.625" style="107" customWidth="1"/>
    <col min="5" max="5" width="10.125" style="1" customWidth="1"/>
    <col min="6" max="6" width="9.5" style="1" bestFit="1" customWidth="1"/>
    <col min="7" max="9" width="10.125" style="1" bestFit="1" customWidth="1"/>
    <col min="10" max="11" width="10.125" style="1" hidden="1" customWidth="1"/>
    <col min="12" max="12" width="10.125" style="1" bestFit="1" customWidth="1"/>
    <col min="13" max="14" width="10.125" style="1" hidden="1" customWidth="1"/>
    <col min="15" max="15" width="10.125" style="1" bestFit="1" customWidth="1"/>
    <col min="16" max="17" width="10.125" style="1" hidden="1" customWidth="1"/>
    <col min="18" max="18" width="10.125" style="1" bestFit="1" customWidth="1"/>
    <col min="19" max="20" width="10.125" style="1" hidden="1" customWidth="1"/>
    <col min="21" max="21" width="10.125" style="1" bestFit="1" customWidth="1"/>
    <col min="22" max="23" width="10.125" style="1" hidden="1" customWidth="1"/>
    <col min="24" max="24" width="10.125" style="1" bestFit="1" customWidth="1"/>
    <col min="25" max="26" width="10.125" style="1" hidden="1" customWidth="1"/>
    <col min="27" max="27" width="10.125" style="1" bestFit="1" customWidth="1"/>
    <col min="28" max="29" width="10.125" style="1" hidden="1" customWidth="1"/>
    <col min="30" max="30" width="10.125" style="1" bestFit="1" customWidth="1"/>
    <col min="31" max="32" width="10.125" style="1" hidden="1" customWidth="1"/>
    <col min="33" max="33" width="10.125" style="1" bestFit="1" customWidth="1"/>
    <col min="34" max="35" width="10.125" style="1" hidden="1" customWidth="1"/>
    <col min="36" max="36" width="1.125" style="1" customWidth="1"/>
    <col min="37" max="16384" width="9" style="1"/>
  </cols>
  <sheetData>
    <row r="1" spans="1:36" ht="19.5" customHeight="1">
      <c r="A1" s="8" t="s">
        <v>64</v>
      </c>
      <c r="B1" s="115"/>
      <c r="C1" s="8"/>
      <c r="D1" s="115"/>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3" spans="1:36" ht="14.25">
      <c r="A3" s="1" t="s">
        <v>231</v>
      </c>
      <c r="AA3" s="4"/>
      <c r="AB3" s="4"/>
      <c r="AC3" s="4"/>
      <c r="AD3" s="4"/>
      <c r="AE3" s="4"/>
      <c r="AF3" s="4"/>
      <c r="AG3" s="1" t="s">
        <v>226</v>
      </c>
      <c r="AH3" s="4"/>
      <c r="AI3" s="4"/>
    </row>
    <row r="4" spans="1:36">
      <c r="A4" s="108" t="s">
        <v>18</v>
      </c>
      <c r="B4" s="116" t="s">
        <v>7</v>
      </c>
      <c r="C4" s="25"/>
      <c r="D4" s="138"/>
      <c r="E4" s="43" t="s">
        <v>10</v>
      </c>
      <c r="F4" s="55" t="s">
        <v>0</v>
      </c>
      <c r="G4" s="162" t="s">
        <v>12</v>
      </c>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72"/>
      <c r="AJ4" s="106"/>
    </row>
    <row r="5" spans="1:36" ht="13.5" customHeight="1">
      <c r="A5" s="109"/>
      <c r="B5" s="117"/>
      <c r="C5" s="26"/>
      <c r="D5" s="139"/>
      <c r="E5" s="44"/>
      <c r="F5" s="56"/>
      <c r="G5" s="163"/>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73"/>
      <c r="AJ5" s="106"/>
    </row>
    <row r="6" spans="1:36">
      <c r="A6" s="109"/>
      <c r="B6" s="117"/>
      <c r="C6" s="26"/>
      <c r="D6" s="139"/>
      <c r="E6" s="44"/>
      <c r="F6" s="56"/>
      <c r="G6" s="44" t="s">
        <v>15</v>
      </c>
      <c r="H6" s="44" t="s">
        <v>20</v>
      </c>
      <c r="I6" s="44" t="s">
        <v>20</v>
      </c>
      <c r="J6" s="44" t="s">
        <v>20</v>
      </c>
      <c r="K6" s="44" t="s">
        <v>20</v>
      </c>
      <c r="L6" s="44" t="s">
        <v>20</v>
      </c>
      <c r="M6" s="44" t="s">
        <v>20</v>
      </c>
      <c r="N6" s="44" t="s">
        <v>20</v>
      </c>
      <c r="O6" s="44" t="s">
        <v>20</v>
      </c>
      <c r="P6" s="44" t="s">
        <v>20</v>
      </c>
      <c r="Q6" s="44" t="s">
        <v>20</v>
      </c>
      <c r="R6" s="44" t="s">
        <v>20</v>
      </c>
      <c r="S6" s="44" t="s">
        <v>20</v>
      </c>
      <c r="T6" s="44" t="s">
        <v>20</v>
      </c>
      <c r="U6" s="44" t="s">
        <v>20</v>
      </c>
      <c r="V6" s="44" t="s">
        <v>20</v>
      </c>
      <c r="W6" s="44" t="s">
        <v>20</v>
      </c>
      <c r="X6" s="44" t="s">
        <v>20</v>
      </c>
      <c r="Y6" s="44" t="s">
        <v>20</v>
      </c>
      <c r="Z6" s="44" t="s">
        <v>20</v>
      </c>
      <c r="AA6" s="44" t="s">
        <v>20</v>
      </c>
      <c r="AB6" s="44" t="s">
        <v>20</v>
      </c>
      <c r="AC6" s="44" t="s">
        <v>20</v>
      </c>
      <c r="AD6" s="44" t="s">
        <v>20</v>
      </c>
      <c r="AE6" s="44" t="s">
        <v>20</v>
      </c>
      <c r="AF6" s="44" t="s">
        <v>20</v>
      </c>
      <c r="AG6" s="44" t="s">
        <v>20</v>
      </c>
      <c r="AH6" s="44" t="s">
        <v>20</v>
      </c>
      <c r="AI6" s="174" t="s">
        <v>20</v>
      </c>
      <c r="AJ6" s="106"/>
    </row>
    <row r="7" spans="1:36" ht="14.25">
      <c r="A7" s="110"/>
      <c r="B7" s="118"/>
      <c r="C7" s="27"/>
      <c r="D7" s="140"/>
      <c r="E7" s="45"/>
      <c r="F7" s="57"/>
      <c r="G7" s="45" t="s">
        <v>23</v>
      </c>
      <c r="H7" s="81">
        <v>0</v>
      </c>
      <c r="I7" s="81">
        <v>3.e-002</v>
      </c>
      <c r="J7" s="81">
        <v>4.e-002</v>
      </c>
      <c r="K7" s="81">
        <v>5.e-002</v>
      </c>
      <c r="L7" s="81">
        <v>0.1</v>
      </c>
      <c r="M7" s="81">
        <v>0.11</v>
      </c>
      <c r="N7" s="81">
        <v>0.12</v>
      </c>
      <c r="O7" s="81">
        <v>0.13</v>
      </c>
      <c r="P7" s="81">
        <v>0.14000000000000001</v>
      </c>
      <c r="Q7" s="81">
        <v>0.15</v>
      </c>
      <c r="R7" s="81">
        <v>0.18</v>
      </c>
      <c r="S7" s="81">
        <v>0.19</v>
      </c>
      <c r="T7" s="81">
        <v>0.2</v>
      </c>
      <c r="U7" s="81">
        <v>0.21</v>
      </c>
      <c r="V7" s="81">
        <v>0.22</v>
      </c>
      <c r="W7" s="81">
        <v>0.23</v>
      </c>
      <c r="X7" s="81">
        <v>0.24</v>
      </c>
      <c r="Y7" s="81">
        <v>0.25</v>
      </c>
      <c r="Z7" s="81">
        <v>0.26</v>
      </c>
      <c r="AA7" s="81">
        <v>0.31</v>
      </c>
      <c r="AB7" s="81">
        <v>0.32</v>
      </c>
      <c r="AC7" s="81">
        <v>0.33</v>
      </c>
      <c r="AD7" s="81">
        <v>0.34</v>
      </c>
      <c r="AE7" s="81">
        <v>0.35</v>
      </c>
      <c r="AF7" s="81">
        <v>0.36</v>
      </c>
      <c r="AG7" s="81">
        <v>0.39</v>
      </c>
      <c r="AH7" s="81">
        <v>0.4</v>
      </c>
      <c r="AI7" s="175">
        <v>0.41</v>
      </c>
      <c r="AJ7" s="106"/>
    </row>
    <row r="8" spans="1:36" ht="18" customHeight="1">
      <c r="A8" s="12" t="s">
        <v>59</v>
      </c>
      <c r="B8" s="119">
        <v>501</v>
      </c>
      <c r="C8" s="127" t="s">
        <v>115</v>
      </c>
      <c r="D8" s="141">
        <v>1000</v>
      </c>
      <c r="E8" s="145" t="s">
        <v>25</v>
      </c>
      <c r="F8" s="152">
        <v>153186</v>
      </c>
      <c r="G8" s="62">
        <v>163325</v>
      </c>
      <c r="H8" s="62">
        <v>163300</v>
      </c>
      <c r="I8" s="62">
        <v>168200</v>
      </c>
      <c r="J8" s="62">
        <v>169800</v>
      </c>
      <c r="K8" s="62">
        <v>171400</v>
      </c>
      <c r="L8" s="62">
        <v>179600</v>
      </c>
      <c r="M8" s="62">
        <v>181200</v>
      </c>
      <c r="N8" s="62">
        <v>182900</v>
      </c>
      <c r="O8" s="62">
        <v>184500</v>
      </c>
      <c r="P8" s="62">
        <v>186100</v>
      </c>
      <c r="Q8" s="62">
        <v>187800</v>
      </c>
      <c r="R8" s="62">
        <v>192700</v>
      </c>
      <c r="S8" s="62">
        <v>194300</v>
      </c>
      <c r="T8" s="62">
        <v>195900</v>
      </c>
      <c r="U8" s="62">
        <v>197600</v>
      </c>
      <c r="V8" s="62">
        <v>199200</v>
      </c>
      <c r="W8" s="62">
        <v>200800</v>
      </c>
      <c r="X8" s="62">
        <v>202500</v>
      </c>
      <c r="Y8" s="62">
        <v>204100</v>
      </c>
      <c r="Z8" s="62">
        <v>205700</v>
      </c>
      <c r="AA8" s="62">
        <v>213900</v>
      </c>
      <c r="AB8" s="62">
        <v>215500</v>
      </c>
      <c r="AC8" s="62">
        <v>217200</v>
      </c>
      <c r="AD8" s="62">
        <v>218800</v>
      </c>
      <c r="AE8" s="62">
        <v>220400</v>
      </c>
      <c r="AF8" s="62">
        <v>222100</v>
      </c>
      <c r="AG8" s="62">
        <v>227000</v>
      </c>
      <c r="AH8" s="62">
        <v>228600</v>
      </c>
      <c r="AI8" s="104">
        <v>230200</v>
      </c>
      <c r="AJ8" s="106"/>
    </row>
    <row r="9" spans="1:36" ht="18" customHeight="1">
      <c r="A9" s="13"/>
      <c r="B9" s="120"/>
      <c r="C9" s="128"/>
      <c r="D9" s="142"/>
      <c r="E9" s="146" t="s">
        <v>29</v>
      </c>
      <c r="F9" s="153">
        <v>158667</v>
      </c>
      <c r="G9" s="61">
        <v>169354</v>
      </c>
      <c r="H9" s="61">
        <v>169300</v>
      </c>
      <c r="I9" s="61">
        <v>174400</v>
      </c>
      <c r="J9" s="61">
        <v>176100</v>
      </c>
      <c r="K9" s="61">
        <v>177800</v>
      </c>
      <c r="L9" s="61">
        <v>186200</v>
      </c>
      <c r="M9" s="61">
        <v>187900</v>
      </c>
      <c r="N9" s="61">
        <v>189600</v>
      </c>
      <c r="O9" s="61">
        <v>191300</v>
      </c>
      <c r="P9" s="61">
        <v>193000</v>
      </c>
      <c r="Q9" s="61">
        <v>194700</v>
      </c>
      <c r="R9" s="85">
        <v>199800</v>
      </c>
      <c r="S9" s="61">
        <v>201500</v>
      </c>
      <c r="T9" s="61">
        <v>203200</v>
      </c>
      <c r="U9" s="61">
        <v>204900</v>
      </c>
      <c r="V9" s="61">
        <v>206600</v>
      </c>
      <c r="W9" s="61">
        <v>208300</v>
      </c>
      <c r="X9" s="61">
        <v>209900</v>
      </c>
      <c r="Y9" s="61">
        <v>211600</v>
      </c>
      <c r="Z9" s="85">
        <v>213300</v>
      </c>
      <c r="AA9" s="61">
        <v>221800</v>
      </c>
      <c r="AB9" s="61">
        <v>223500</v>
      </c>
      <c r="AC9" s="61">
        <v>225200</v>
      </c>
      <c r="AD9" s="61">
        <v>226900</v>
      </c>
      <c r="AE9" s="61">
        <v>228600</v>
      </c>
      <c r="AF9" s="61">
        <v>230300</v>
      </c>
      <c r="AG9" s="61">
        <v>235400</v>
      </c>
      <c r="AH9" s="61">
        <v>237000</v>
      </c>
      <c r="AI9" s="103">
        <v>238700</v>
      </c>
      <c r="AJ9" s="106"/>
    </row>
    <row r="10" spans="1:36" ht="18" customHeight="1">
      <c r="A10" s="13"/>
      <c r="B10" s="120"/>
      <c r="C10" s="128"/>
      <c r="D10" s="143"/>
      <c r="E10" s="52" t="s">
        <v>120</v>
      </c>
      <c r="F10" s="69">
        <v>183331</v>
      </c>
      <c r="G10" s="64">
        <v>196485</v>
      </c>
      <c r="H10" s="61">
        <v>196400</v>
      </c>
      <c r="I10" s="61">
        <v>202300</v>
      </c>
      <c r="J10" s="61">
        <v>204300</v>
      </c>
      <c r="K10" s="61">
        <v>206300</v>
      </c>
      <c r="L10" s="61">
        <v>216100</v>
      </c>
      <c r="M10" s="61">
        <v>218000</v>
      </c>
      <c r="N10" s="61">
        <v>220000</v>
      </c>
      <c r="O10" s="61">
        <v>222000</v>
      </c>
      <c r="P10" s="61">
        <v>223900</v>
      </c>
      <c r="Q10" s="61">
        <v>225900</v>
      </c>
      <c r="R10" s="85">
        <v>231800</v>
      </c>
      <c r="S10" s="61">
        <v>233800</v>
      </c>
      <c r="T10" s="61">
        <v>235700</v>
      </c>
      <c r="U10" s="61">
        <v>237700</v>
      </c>
      <c r="V10" s="61">
        <v>239700</v>
      </c>
      <c r="W10" s="61">
        <v>241600</v>
      </c>
      <c r="X10" s="61">
        <v>243600</v>
      </c>
      <c r="Y10" s="61">
        <v>245600</v>
      </c>
      <c r="Z10" s="85">
        <v>247500</v>
      </c>
      <c r="AA10" s="61">
        <v>257300</v>
      </c>
      <c r="AB10" s="61">
        <v>259300</v>
      </c>
      <c r="AC10" s="61">
        <v>261300</v>
      </c>
      <c r="AD10" s="61">
        <v>263200</v>
      </c>
      <c r="AE10" s="61">
        <v>265200</v>
      </c>
      <c r="AF10" s="61">
        <v>267200</v>
      </c>
      <c r="AG10" s="61">
        <v>273100</v>
      </c>
      <c r="AH10" s="61">
        <v>275000</v>
      </c>
      <c r="AI10" s="103">
        <v>277000</v>
      </c>
      <c r="AJ10" s="106"/>
    </row>
    <row r="11" spans="1:36" ht="18" customHeight="1">
      <c r="A11" s="13"/>
      <c r="B11" s="121">
        <v>1001</v>
      </c>
      <c r="C11" s="129" t="s">
        <v>115</v>
      </c>
      <c r="D11" s="144">
        <v>1500</v>
      </c>
      <c r="E11" s="53" t="s">
        <v>25</v>
      </c>
      <c r="F11" s="67">
        <v>306081</v>
      </c>
      <c r="G11" s="65">
        <v>326340</v>
      </c>
      <c r="H11" s="65">
        <v>326300</v>
      </c>
      <c r="I11" s="65">
        <v>336100</v>
      </c>
      <c r="J11" s="65">
        <v>339300</v>
      </c>
      <c r="K11" s="65">
        <v>342600</v>
      </c>
      <c r="L11" s="65">
        <v>358900</v>
      </c>
      <c r="M11" s="65">
        <v>362200</v>
      </c>
      <c r="N11" s="65">
        <v>365500</v>
      </c>
      <c r="O11" s="65">
        <v>368700</v>
      </c>
      <c r="P11" s="65">
        <v>372000</v>
      </c>
      <c r="Q11" s="65">
        <v>375200</v>
      </c>
      <c r="R11" s="82">
        <v>385000</v>
      </c>
      <c r="S11" s="65">
        <v>388300</v>
      </c>
      <c r="T11" s="65">
        <v>391600</v>
      </c>
      <c r="U11" s="65">
        <v>394800</v>
      </c>
      <c r="V11" s="65">
        <v>398100</v>
      </c>
      <c r="W11" s="65">
        <v>401300</v>
      </c>
      <c r="X11" s="65">
        <v>404600</v>
      </c>
      <c r="Y11" s="65">
        <v>407900</v>
      </c>
      <c r="Z11" s="82">
        <v>411100</v>
      </c>
      <c r="AA11" s="65">
        <v>427500</v>
      </c>
      <c r="AB11" s="65">
        <v>430700</v>
      </c>
      <c r="AC11" s="65">
        <v>434000</v>
      </c>
      <c r="AD11" s="65">
        <v>437200</v>
      </c>
      <c r="AE11" s="65">
        <v>440500</v>
      </c>
      <c r="AF11" s="65">
        <v>443800</v>
      </c>
      <c r="AG11" s="65">
        <v>453600</v>
      </c>
      <c r="AH11" s="65">
        <v>456800</v>
      </c>
      <c r="AI11" s="100">
        <v>460100</v>
      </c>
      <c r="AJ11" s="106"/>
    </row>
    <row r="12" spans="1:36" ht="18" customHeight="1">
      <c r="A12" s="13"/>
      <c r="B12" s="120"/>
      <c r="C12" s="128"/>
      <c r="D12" s="142"/>
      <c r="E12" s="146" t="s">
        <v>29</v>
      </c>
      <c r="F12" s="153">
        <v>317032</v>
      </c>
      <c r="G12" s="61">
        <v>338386</v>
      </c>
      <c r="H12" s="61">
        <v>338300</v>
      </c>
      <c r="I12" s="61">
        <v>348500</v>
      </c>
      <c r="J12" s="61">
        <v>351900</v>
      </c>
      <c r="K12" s="61">
        <v>355300</v>
      </c>
      <c r="L12" s="61">
        <v>372200</v>
      </c>
      <c r="M12" s="61">
        <v>375600</v>
      </c>
      <c r="N12" s="61">
        <v>378900</v>
      </c>
      <c r="O12" s="61">
        <v>382300</v>
      </c>
      <c r="P12" s="61">
        <v>385700</v>
      </c>
      <c r="Q12" s="61">
        <v>389100</v>
      </c>
      <c r="R12" s="85">
        <v>399200</v>
      </c>
      <c r="S12" s="61">
        <v>402600</v>
      </c>
      <c r="T12" s="61">
        <v>406000</v>
      </c>
      <c r="U12" s="61">
        <v>409400</v>
      </c>
      <c r="V12" s="61">
        <v>412800</v>
      </c>
      <c r="W12" s="61">
        <v>416200</v>
      </c>
      <c r="X12" s="61">
        <v>419500</v>
      </c>
      <c r="Y12" s="61">
        <v>422900</v>
      </c>
      <c r="Z12" s="85">
        <v>426300</v>
      </c>
      <c r="AA12" s="61">
        <v>443200</v>
      </c>
      <c r="AB12" s="61">
        <v>446600</v>
      </c>
      <c r="AC12" s="61">
        <v>450000</v>
      </c>
      <c r="AD12" s="61">
        <v>453400</v>
      </c>
      <c r="AE12" s="61">
        <v>456800</v>
      </c>
      <c r="AF12" s="61">
        <v>460200</v>
      </c>
      <c r="AG12" s="61">
        <v>470300</v>
      </c>
      <c r="AH12" s="61">
        <v>473700</v>
      </c>
      <c r="AI12" s="103">
        <v>477100</v>
      </c>
      <c r="AJ12" s="106"/>
    </row>
    <row r="13" spans="1:36" ht="18" customHeight="1">
      <c r="A13" s="13"/>
      <c r="B13" s="122"/>
      <c r="C13" s="130"/>
      <c r="D13" s="143"/>
      <c r="E13" s="52" t="s">
        <v>120</v>
      </c>
      <c r="F13" s="69">
        <v>366311</v>
      </c>
      <c r="G13" s="64">
        <v>392593</v>
      </c>
      <c r="H13" s="61">
        <v>392500</v>
      </c>
      <c r="I13" s="61">
        <v>404300</v>
      </c>
      <c r="J13" s="61">
        <v>408200</v>
      </c>
      <c r="K13" s="61">
        <v>412200</v>
      </c>
      <c r="L13" s="61">
        <v>431800</v>
      </c>
      <c r="M13" s="61">
        <v>435700</v>
      </c>
      <c r="N13" s="61">
        <v>439700</v>
      </c>
      <c r="O13" s="61">
        <v>443600</v>
      </c>
      <c r="P13" s="61">
        <v>447500</v>
      </c>
      <c r="Q13" s="61">
        <v>451400</v>
      </c>
      <c r="R13" s="85">
        <v>463200</v>
      </c>
      <c r="S13" s="61">
        <v>467100</v>
      </c>
      <c r="T13" s="61">
        <v>471100</v>
      </c>
      <c r="U13" s="61">
        <v>475000</v>
      </c>
      <c r="V13" s="61">
        <v>478900</v>
      </c>
      <c r="W13" s="61">
        <v>482800</v>
      </c>
      <c r="X13" s="61">
        <v>486800</v>
      </c>
      <c r="Y13" s="61">
        <v>490700</v>
      </c>
      <c r="Z13" s="85">
        <v>494600</v>
      </c>
      <c r="AA13" s="61">
        <v>514200</v>
      </c>
      <c r="AB13" s="61">
        <v>518200</v>
      </c>
      <c r="AC13" s="61">
        <v>522100</v>
      </c>
      <c r="AD13" s="61">
        <v>526000</v>
      </c>
      <c r="AE13" s="61">
        <v>530000</v>
      </c>
      <c r="AF13" s="61">
        <v>533900</v>
      </c>
      <c r="AG13" s="61">
        <v>545700</v>
      </c>
      <c r="AH13" s="61">
        <v>549600</v>
      </c>
      <c r="AI13" s="103">
        <v>553500</v>
      </c>
      <c r="AJ13" s="106"/>
    </row>
    <row r="14" spans="1:36" ht="18" customHeight="1">
      <c r="A14" s="13"/>
      <c r="B14" s="121">
        <v>1501</v>
      </c>
      <c r="C14" s="129" t="s">
        <v>115</v>
      </c>
      <c r="D14" s="144">
        <v>1750</v>
      </c>
      <c r="E14" s="53" t="s">
        <v>25</v>
      </c>
      <c r="F14" s="65">
        <v>458975</v>
      </c>
      <c r="G14" s="65">
        <v>489353</v>
      </c>
      <c r="H14" s="65">
        <v>489300</v>
      </c>
      <c r="I14" s="65">
        <v>504000</v>
      </c>
      <c r="J14" s="65">
        <v>508900</v>
      </c>
      <c r="K14" s="65">
        <v>513800</v>
      </c>
      <c r="L14" s="65">
        <v>538200</v>
      </c>
      <c r="M14" s="65">
        <v>543100</v>
      </c>
      <c r="N14" s="65">
        <v>548000</v>
      </c>
      <c r="O14" s="65">
        <v>552900</v>
      </c>
      <c r="P14" s="65">
        <v>557800</v>
      </c>
      <c r="Q14" s="65">
        <v>562700</v>
      </c>
      <c r="R14" s="82">
        <v>577400</v>
      </c>
      <c r="S14" s="65">
        <v>582300</v>
      </c>
      <c r="T14" s="65">
        <v>587200</v>
      </c>
      <c r="U14" s="65">
        <v>592100</v>
      </c>
      <c r="V14" s="65">
        <v>597000</v>
      </c>
      <c r="W14" s="65">
        <v>601900</v>
      </c>
      <c r="X14" s="65">
        <v>606700</v>
      </c>
      <c r="Y14" s="65">
        <v>611600</v>
      </c>
      <c r="Z14" s="82">
        <v>616500</v>
      </c>
      <c r="AA14" s="65">
        <v>641000</v>
      </c>
      <c r="AB14" s="65">
        <v>645900</v>
      </c>
      <c r="AC14" s="65">
        <v>650800</v>
      </c>
      <c r="AD14" s="65">
        <v>655700</v>
      </c>
      <c r="AE14" s="65">
        <v>660600</v>
      </c>
      <c r="AF14" s="65">
        <v>665500</v>
      </c>
      <c r="AG14" s="65">
        <v>680200</v>
      </c>
      <c r="AH14" s="65">
        <v>685000</v>
      </c>
      <c r="AI14" s="100">
        <v>689900</v>
      </c>
      <c r="AJ14" s="106"/>
    </row>
    <row r="15" spans="1:36" ht="18" customHeight="1">
      <c r="A15" s="13"/>
      <c r="B15" s="120"/>
      <c r="C15" s="128"/>
      <c r="D15" s="142"/>
      <c r="E15" s="146" t="s">
        <v>29</v>
      </c>
      <c r="F15" s="154">
        <v>475396</v>
      </c>
      <c r="G15" s="61">
        <v>507416</v>
      </c>
      <c r="H15" s="61">
        <v>507400</v>
      </c>
      <c r="I15" s="61">
        <v>522600</v>
      </c>
      <c r="J15" s="61">
        <v>527700</v>
      </c>
      <c r="K15" s="61">
        <v>532700</v>
      </c>
      <c r="L15" s="61">
        <v>558100</v>
      </c>
      <c r="M15" s="61">
        <v>563200</v>
      </c>
      <c r="N15" s="61">
        <v>568300</v>
      </c>
      <c r="O15" s="61">
        <v>573300</v>
      </c>
      <c r="P15" s="61">
        <v>578400</v>
      </c>
      <c r="Q15" s="61">
        <v>583500</v>
      </c>
      <c r="R15" s="85">
        <v>598700</v>
      </c>
      <c r="S15" s="61">
        <v>603800</v>
      </c>
      <c r="T15" s="61">
        <v>608800</v>
      </c>
      <c r="U15" s="61">
        <v>613900</v>
      </c>
      <c r="V15" s="61">
        <v>619000</v>
      </c>
      <c r="W15" s="61">
        <v>624100</v>
      </c>
      <c r="X15" s="61">
        <v>629100</v>
      </c>
      <c r="Y15" s="61">
        <v>634200</v>
      </c>
      <c r="Z15" s="85">
        <v>639300</v>
      </c>
      <c r="AA15" s="61">
        <v>664700</v>
      </c>
      <c r="AB15" s="61">
        <v>669700</v>
      </c>
      <c r="AC15" s="61">
        <v>674800</v>
      </c>
      <c r="AD15" s="61">
        <v>679900</v>
      </c>
      <c r="AE15" s="61">
        <v>685000</v>
      </c>
      <c r="AF15" s="61">
        <v>690000</v>
      </c>
      <c r="AG15" s="61">
        <v>705300</v>
      </c>
      <c r="AH15" s="61">
        <v>710300</v>
      </c>
      <c r="AI15" s="103">
        <v>715400</v>
      </c>
      <c r="AJ15" s="106"/>
    </row>
    <row r="16" spans="1:36" ht="18" customHeight="1">
      <c r="A16" s="13"/>
      <c r="B16" s="122"/>
      <c r="C16" s="130"/>
      <c r="D16" s="143"/>
      <c r="E16" s="52" t="s">
        <v>120</v>
      </c>
      <c r="F16" s="64">
        <v>549290</v>
      </c>
      <c r="G16" s="61">
        <v>588701</v>
      </c>
      <c r="H16" s="61">
        <v>588700</v>
      </c>
      <c r="I16" s="61">
        <v>606300</v>
      </c>
      <c r="J16" s="61">
        <v>612200</v>
      </c>
      <c r="K16" s="61">
        <v>618100</v>
      </c>
      <c r="L16" s="61">
        <v>647500</v>
      </c>
      <c r="M16" s="61">
        <v>653400</v>
      </c>
      <c r="N16" s="61">
        <v>659300</v>
      </c>
      <c r="O16" s="61">
        <v>665200</v>
      </c>
      <c r="P16" s="61">
        <v>671100</v>
      </c>
      <c r="Q16" s="61">
        <v>677000</v>
      </c>
      <c r="R16" s="85">
        <v>694600</v>
      </c>
      <c r="S16" s="61">
        <v>700500</v>
      </c>
      <c r="T16" s="61">
        <v>706400</v>
      </c>
      <c r="U16" s="61">
        <v>712300</v>
      </c>
      <c r="V16" s="61">
        <v>718200</v>
      </c>
      <c r="W16" s="61">
        <v>724100</v>
      </c>
      <c r="X16" s="61">
        <v>729900</v>
      </c>
      <c r="Y16" s="61">
        <v>735800</v>
      </c>
      <c r="Z16" s="85">
        <v>741700</v>
      </c>
      <c r="AA16" s="61">
        <v>771100</v>
      </c>
      <c r="AB16" s="61">
        <v>777000</v>
      </c>
      <c r="AC16" s="61">
        <v>782900</v>
      </c>
      <c r="AD16" s="61">
        <v>788800</v>
      </c>
      <c r="AE16" s="61">
        <v>794700</v>
      </c>
      <c r="AF16" s="61">
        <v>800600</v>
      </c>
      <c r="AG16" s="61">
        <v>818200</v>
      </c>
      <c r="AH16" s="61">
        <v>824100</v>
      </c>
      <c r="AI16" s="103">
        <v>830000</v>
      </c>
      <c r="AJ16" s="106"/>
    </row>
    <row r="17" spans="1:36" ht="18" customHeight="1">
      <c r="A17" s="13"/>
      <c r="B17" s="121">
        <v>1751</v>
      </c>
      <c r="C17" s="129" t="s">
        <v>115</v>
      </c>
      <c r="D17" s="144">
        <v>2000</v>
      </c>
      <c r="E17" s="53" t="s">
        <v>25</v>
      </c>
      <c r="F17" s="65">
        <v>535422</v>
      </c>
      <c r="G17" s="65">
        <v>570860</v>
      </c>
      <c r="H17" s="65">
        <v>570800</v>
      </c>
      <c r="I17" s="65">
        <v>587900</v>
      </c>
      <c r="J17" s="65">
        <v>593600</v>
      </c>
      <c r="K17" s="65">
        <v>599400</v>
      </c>
      <c r="L17" s="65">
        <v>627900</v>
      </c>
      <c r="M17" s="65">
        <v>633600</v>
      </c>
      <c r="N17" s="65">
        <v>639300</v>
      </c>
      <c r="O17" s="65">
        <v>645000</v>
      </c>
      <c r="P17" s="65">
        <v>650700</v>
      </c>
      <c r="Q17" s="65">
        <v>656400</v>
      </c>
      <c r="R17" s="82">
        <v>673600</v>
      </c>
      <c r="S17" s="65">
        <v>679300</v>
      </c>
      <c r="T17" s="65">
        <v>685000</v>
      </c>
      <c r="U17" s="65">
        <v>690700</v>
      </c>
      <c r="V17" s="65">
        <v>696400</v>
      </c>
      <c r="W17" s="65">
        <v>702100</v>
      </c>
      <c r="X17" s="65">
        <v>707800</v>
      </c>
      <c r="Y17" s="65">
        <v>713500</v>
      </c>
      <c r="Z17" s="82">
        <v>719200</v>
      </c>
      <c r="AA17" s="65">
        <v>747800</v>
      </c>
      <c r="AB17" s="65">
        <v>753500</v>
      </c>
      <c r="AC17" s="65">
        <v>759200</v>
      </c>
      <c r="AD17" s="65">
        <v>764900</v>
      </c>
      <c r="AE17" s="65">
        <v>770600</v>
      </c>
      <c r="AF17" s="65">
        <v>776300</v>
      </c>
      <c r="AG17" s="65">
        <v>793400</v>
      </c>
      <c r="AH17" s="65">
        <v>799200</v>
      </c>
      <c r="AI17" s="100">
        <v>804900</v>
      </c>
      <c r="AJ17" s="106"/>
    </row>
    <row r="18" spans="1:36" ht="18" customHeight="1">
      <c r="A18" s="13"/>
      <c r="B18" s="120"/>
      <c r="C18" s="128"/>
      <c r="D18" s="142"/>
      <c r="E18" s="146" t="s">
        <v>29</v>
      </c>
      <c r="F18" s="154">
        <v>554578</v>
      </c>
      <c r="G18" s="61">
        <v>591931</v>
      </c>
      <c r="H18" s="61">
        <v>591900</v>
      </c>
      <c r="I18" s="61">
        <v>609600</v>
      </c>
      <c r="J18" s="61">
        <v>615600</v>
      </c>
      <c r="K18" s="61">
        <v>621500</v>
      </c>
      <c r="L18" s="61">
        <v>651100</v>
      </c>
      <c r="M18" s="61">
        <v>657000</v>
      </c>
      <c r="N18" s="61">
        <v>662900</v>
      </c>
      <c r="O18" s="61">
        <v>668800</v>
      </c>
      <c r="P18" s="61">
        <v>674800</v>
      </c>
      <c r="Q18" s="61">
        <v>680700</v>
      </c>
      <c r="R18" s="85">
        <v>698400</v>
      </c>
      <c r="S18" s="61">
        <v>704300</v>
      </c>
      <c r="T18" s="61">
        <v>710300</v>
      </c>
      <c r="U18" s="61">
        <v>716200</v>
      </c>
      <c r="V18" s="61">
        <v>722100</v>
      </c>
      <c r="W18" s="61">
        <v>728000</v>
      </c>
      <c r="X18" s="61">
        <v>733900</v>
      </c>
      <c r="Y18" s="61">
        <v>739900</v>
      </c>
      <c r="Z18" s="85">
        <v>745800</v>
      </c>
      <c r="AA18" s="61">
        <v>775400</v>
      </c>
      <c r="AB18" s="61">
        <v>781300</v>
      </c>
      <c r="AC18" s="61">
        <v>787200</v>
      </c>
      <c r="AD18" s="61">
        <v>793100</v>
      </c>
      <c r="AE18" s="61">
        <v>799100</v>
      </c>
      <c r="AF18" s="61">
        <v>805000</v>
      </c>
      <c r="AG18" s="61">
        <v>822700</v>
      </c>
      <c r="AH18" s="61">
        <v>828700</v>
      </c>
      <c r="AI18" s="103">
        <v>834600</v>
      </c>
      <c r="AJ18" s="106"/>
    </row>
    <row r="19" spans="1:36" ht="18" customHeight="1">
      <c r="A19" s="13"/>
      <c r="B19" s="122"/>
      <c r="C19" s="130"/>
      <c r="D19" s="143"/>
      <c r="E19" s="52" t="s">
        <v>120</v>
      </c>
      <c r="F19" s="64">
        <v>640779</v>
      </c>
      <c r="G19" s="61">
        <v>686754</v>
      </c>
      <c r="H19" s="61">
        <v>686700</v>
      </c>
      <c r="I19" s="61">
        <v>707300</v>
      </c>
      <c r="J19" s="61">
        <v>714200</v>
      </c>
      <c r="K19" s="61">
        <v>721000</v>
      </c>
      <c r="L19" s="61">
        <v>755400</v>
      </c>
      <c r="M19" s="61">
        <v>762200</v>
      </c>
      <c r="N19" s="61">
        <v>769100</v>
      </c>
      <c r="O19" s="61">
        <v>776000</v>
      </c>
      <c r="P19" s="61">
        <v>782800</v>
      </c>
      <c r="Q19" s="61">
        <v>789700</v>
      </c>
      <c r="R19" s="85">
        <v>810300</v>
      </c>
      <c r="S19" s="61">
        <v>817200</v>
      </c>
      <c r="T19" s="61">
        <v>824100</v>
      </c>
      <c r="U19" s="61">
        <v>830900</v>
      </c>
      <c r="V19" s="61">
        <v>837800</v>
      </c>
      <c r="W19" s="61">
        <v>844700</v>
      </c>
      <c r="X19" s="61">
        <v>851500</v>
      </c>
      <c r="Y19" s="61">
        <v>858400</v>
      </c>
      <c r="Z19" s="85">
        <v>865300</v>
      </c>
      <c r="AA19" s="61">
        <v>899600</v>
      </c>
      <c r="AB19" s="61">
        <v>906500</v>
      </c>
      <c r="AC19" s="61">
        <v>913300</v>
      </c>
      <c r="AD19" s="61">
        <v>920200</v>
      </c>
      <c r="AE19" s="61">
        <v>927100</v>
      </c>
      <c r="AF19" s="61">
        <v>933900</v>
      </c>
      <c r="AG19" s="61">
        <v>954500</v>
      </c>
      <c r="AH19" s="61">
        <v>961400</v>
      </c>
      <c r="AI19" s="103">
        <v>968300</v>
      </c>
      <c r="AJ19" s="106"/>
    </row>
    <row r="20" spans="1:36" ht="18" customHeight="1">
      <c r="A20" s="111" t="s">
        <v>163</v>
      </c>
      <c r="B20" s="121">
        <v>2001</v>
      </c>
      <c r="C20" s="129" t="s">
        <v>115</v>
      </c>
      <c r="D20" s="144">
        <v>2250</v>
      </c>
      <c r="E20" s="53" t="s">
        <v>25</v>
      </c>
      <c r="F20" s="65">
        <v>611870</v>
      </c>
      <c r="G20" s="65">
        <v>652368</v>
      </c>
      <c r="H20" s="65">
        <v>652300</v>
      </c>
      <c r="I20" s="65">
        <v>671900</v>
      </c>
      <c r="J20" s="65">
        <v>678400</v>
      </c>
      <c r="K20" s="65">
        <v>684900</v>
      </c>
      <c r="L20" s="65">
        <v>717600</v>
      </c>
      <c r="M20" s="65">
        <v>724100</v>
      </c>
      <c r="N20" s="65">
        <v>730600</v>
      </c>
      <c r="O20" s="65">
        <v>737100</v>
      </c>
      <c r="P20" s="65">
        <v>743600</v>
      </c>
      <c r="Q20" s="65">
        <v>750200</v>
      </c>
      <c r="R20" s="82">
        <v>769700</v>
      </c>
      <c r="S20" s="65">
        <v>776300</v>
      </c>
      <c r="T20" s="65">
        <v>782800</v>
      </c>
      <c r="U20" s="65">
        <v>789300</v>
      </c>
      <c r="V20" s="65">
        <v>795800</v>
      </c>
      <c r="W20" s="65">
        <v>802400</v>
      </c>
      <c r="X20" s="65">
        <v>808900</v>
      </c>
      <c r="Y20" s="65">
        <v>815400</v>
      </c>
      <c r="Z20" s="82">
        <v>821900</v>
      </c>
      <c r="AA20" s="65">
        <v>854600</v>
      </c>
      <c r="AB20" s="65">
        <v>861100</v>
      </c>
      <c r="AC20" s="65">
        <v>867600</v>
      </c>
      <c r="AD20" s="65">
        <v>874100</v>
      </c>
      <c r="AE20" s="65">
        <v>880600</v>
      </c>
      <c r="AF20" s="65">
        <v>887200</v>
      </c>
      <c r="AG20" s="65">
        <v>906700</v>
      </c>
      <c r="AH20" s="65">
        <v>913300</v>
      </c>
      <c r="AI20" s="100">
        <v>919800</v>
      </c>
      <c r="AJ20" s="106"/>
    </row>
    <row r="21" spans="1:36" ht="18" customHeight="1">
      <c r="A21" s="13"/>
      <c r="B21" s="120"/>
      <c r="C21" s="128"/>
      <c r="D21" s="142"/>
      <c r="E21" s="146" t="s">
        <v>29</v>
      </c>
      <c r="F21" s="154">
        <v>633761</v>
      </c>
      <c r="G21" s="61">
        <v>676448</v>
      </c>
      <c r="H21" s="61">
        <v>676400</v>
      </c>
      <c r="I21" s="61">
        <v>696700</v>
      </c>
      <c r="J21" s="61">
        <v>703500</v>
      </c>
      <c r="K21" s="61">
        <v>710200</v>
      </c>
      <c r="L21" s="61">
        <v>744000</v>
      </c>
      <c r="M21" s="61">
        <v>750800</v>
      </c>
      <c r="N21" s="61">
        <v>757600</v>
      </c>
      <c r="O21" s="61">
        <v>764300</v>
      </c>
      <c r="P21" s="61">
        <v>771100</v>
      </c>
      <c r="Q21" s="61">
        <v>777900</v>
      </c>
      <c r="R21" s="85">
        <v>798200</v>
      </c>
      <c r="S21" s="61">
        <v>804900</v>
      </c>
      <c r="T21" s="61">
        <v>811700</v>
      </c>
      <c r="U21" s="61">
        <v>818500</v>
      </c>
      <c r="V21" s="61">
        <v>825200</v>
      </c>
      <c r="W21" s="61">
        <v>832000</v>
      </c>
      <c r="X21" s="61">
        <v>838700</v>
      </c>
      <c r="Y21" s="61">
        <v>845500</v>
      </c>
      <c r="Z21" s="85">
        <v>852300</v>
      </c>
      <c r="AA21" s="61">
        <v>886100</v>
      </c>
      <c r="AB21" s="61">
        <v>892900</v>
      </c>
      <c r="AC21" s="61">
        <v>899600</v>
      </c>
      <c r="AD21" s="61">
        <v>906400</v>
      </c>
      <c r="AE21" s="61">
        <v>913200</v>
      </c>
      <c r="AF21" s="61">
        <v>919900</v>
      </c>
      <c r="AG21" s="61">
        <v>940200</v>
      </c>
      <c r="AH21" s="61">
        <v>947000</v>
      </c>
      <c r="AI21" s="103">
        <v>953700</v>
      </c>
      <c r="AJ21" s="106"/>
    </row>
    <row r="22" spans="1:36" ht="18" customHeight="1">
      <c r="A22" s="13"/>
      <c r="B22" s="122"/>
      <c r="C22" s="130"/>
      <c r="D22" s="143"/>
      <c r="E22" s="52" t="s">
        <v>120</v>
      </c>
      <c r="F22" s="64">
        <v>732271</v>
      </c>
      <c r="G22" s="64">
        <v>784809</v>
      </c>
      <c r="H22" s="61">
        <v>784800</v>
      </c>
      <c r="I22" s="61">
        <v>808300</v>
      </c>
      <c r="J22" s="61">
        <v>816200</v>
      </c>
      <c r="K22" s="61">
        <v>824000</v>
      </c>
      <c r="L22" s="61">
        <v>863200</v>
      </c>
      <c r="M22" s="61">
        <v>871100</v>
      </c>
      <c r="N22" s="61">
        <v>878900</v>
      </c>
      <c r="O22" s="61">
        <v>886800</v>
      </c>
      <c r="P22" s="61">
        <v>894600</v>
      </c>
      <c r="Q22" s="61">
        <v>902500</v>
      </c>
      <c r="R22" s="85">
        <v>926000</v>
      </c>
      <c r="S22" s="61">
        <v>933900</v>
      </c>
      <c r="T22" s="61">
        <v>941700</v>
      </c>
      <c r="U22" s="61">
        <v>949600</v>
      </c>
      <c r="V22" s="61">
        <v>957400</v>
      </c>
      <c r="W22" s="61">
        <v>965300</v>
      </c>
      <c r="X22" s="61">
        <v>973100</v>
      </c>
      <c r="Y22" s="61">
        <v>981000</v>
      </c>
      <c r="Z22" s="85">
        <v>988800</v>
      </c>
      <c r="AA22" s="61">
        <v>1028000</v>
      </c>
      <c r="AB22" s="61">
        <v>1035900</v>
      </c>
      <c r="AC22" s="61">
        <v>1043700</v>
      </c>
      <c r="AD22" s="61">
        <v>1051600</v>
      </c>
      <c r="AE22" s="61">
        <v>1059400</v>
      </c>
      <c r="AF22" s="61">
        <v>1067300</v>
      </c>
      <c r="AG22" s="61">
        <v>1090800</v>
      </c>
      <c r="AH22" s="61">
        <v>1098700</v>
      </c>
      <c r="AI22" s="103">
        <v>1106500</v>
      </c>
      <c r="AJ22" s="106"/>
    </row>
    <row r="23" spans="1:36" ht="18" customHeight="1">
      <c r="A23" s="13"/>
      <c r="B23" s="121">
        <v>2251</v>
      </c>
      <c r="C23" s="129" t="s">
        <v>115</v>
      </c>
      <c r="D23" s="144">
        <v>2500</v>
      </c>
      <c r="E23" s="53" t="s">
        <v>25</v>
      </c>
      <c r="F23" s="65">
        <v>688317</v>
      </c>
      <c r="G23" s="65">
        <v>733874</v>
      </c>
      <c r="H23" s="65">
        <v>733800</v>
      </c>
      <c r="I23" s="65">
        <v>755800</v>
      </c>
      <c r="J23" s="65">
        <v>763200</v>
      </c>
      <c r="K23" s="65">
        <v>770500</v>
      </c>
      <c r="L23" s="65">
        <v>807200</v>
      </c>
      <c r="M23" s="65">
        <v>814600</v>
      </c>
      <c r="N23" s="65">
        <v>821900</v>
      </c>
      <c r="O23" s="65">
        <v>829200</v>
      </c>
      <c r="P23" s="65">
        <v>836600</v>
      </c>
      <c r="Q23" s="65">
        <v>843900</v>
      </c>
      <c r="R23" s="82">
        <v>865900</v>
      </c>
      <c r="S23" s="65">
        <v>873300</v>
      </c>
      <c r="T23" s="65">
        <v>880600</v>
      </c>
      <c r="U23" s="65">
        <v>887900</v>
      </c>
      <c r="V23" s="65">
        <v>895300</v>
      </c>
      <c r="W23" s="65">
        <v>902600</v>
      </c>
      <c r="X23" s="65">
        <v>910000</v>
      </c>
      <c r="Y23" s="65">
        <v>917300</v>
      </c>
      <c r="Z23" s="82">
        <v>924600</v>
      </c>
      <c r="AA23" s="65">
        <v>961300</v>
      </c>
      <c r="AB23" s="65">
        <v>968700</v>
      </c>
      <c r="AC23" s="65">
        <v>976000</v>
      </c>
      <c r="AD23" s="65">
        <v>983300</v>
      </c>
      <c r="AE23" s="65">
        <v>990700</v>
      </c>
      <c r="AF23" s="65">
        <v>998000</v>
      </c>
      <c r="AG23" s="65">
        <v>1020000</v>
      </c>
      <c r="AH23" s="65">
        <v>1027400</v>
      </c>
      <c r="AI23" s="100">
        <v>1034700</v>
      </c>
      <c r="AJ23" s="106"/>
    </row>
    <row r="24" spans="1:36" ht="18" customHeight="1">
      <c r="A24" s="13"/>
      <c r="B24" s="120"/>
      <c r="C24" s="128"/>
      <c r="D24" s="142"/>
      <c r="E24" s="146" t="s">
        <v>29</v>
      </c>
      <c r="F24" s="154">
        <v>712943</v>
      </c>
      <c r="G24" s="61">
        <v>760963</v>
      </c>
      <c r="H24" s="61">
        <v>760900</v>
      </c>
      <c r="I24" s="61">
        <v>783700</v>
      </c>
      <c r="J24" s="61">
        <v>791400</v>
      </c>
      <c r="K24" s="61">
        <v>799000</v>
      </c>
      <c r="L24" s="61">
        <v>837000</v>
      </c>
      <c r="M24" s="61">
        <v>844600</v>
      </c>
      <c r="N24" s="61">
        <v>852200</v>
      </c>
      <c r="O24" s="61">
        <v>859800</v>
      </c>
      <c r="P24" s="61">
        <v>867400</v>
      </c>
      <c r="Q24" s="61">
        <v>875100</v>
      </c>
      <c r="R24" s="85">
        <v>897900</v>
      </c>
      <c r="S24" s="61">
        <v>905500</v>
      </c>
      <c r="T24" s="61">
        <v>913100</v>
      </c>
      <c r="U24" s="61">
        <v>920700</v>
      </c>
      <c r="V24" s="61">
        <v>928300</v>
      </c>
      <c r="W24" s="61">
        <v>935900</v>
      </c>
      <c r="X24" s="61">
        <v>943500</v>
      </c>
      <c r="Y24" s="61">
        <v>951200</v>
      </c>
      <c r="Z24" s="85">
        <v>958800</v>
      </c>
      <c r="AA24" s="61">
        <v>996800</v>
      </c>
      <c r="AB24" s="61">
        <v>1004400</v>
      </c>
      <c r="AC24" s="61">
        <v>1012000</v>
      </c>
      <c r="AD24" s="61">
        <v>1019600</v>
      </c>
      <c r="AE24" s="61">
        <v>1027300</v>
      </c>
      <c r="AF24" s="61">
        <v>1034900</v>
      </c>
      <c r="AG24" s="61">
        <v>1057700</v>
      </c>
      <c r="AH24" s="61">
        <v>1065300</v>
      </c>
      <c r="AI24" s="103">
        <v>1072900</v>
      </c>
      <c r="AJ24" s="106"/>
    </row>
    <row r="25" spans="1:36" ht="18" customHeight="1">
      <c r="A25" s="13"/>
      <c r="B25" s="122"/>
      <c r="C25" s="130"/>
      <c r="D25" s="143"/>
      <c r="E25" s="52" t="s">
        <v>120</v>
      </c>
      <c r="F25" s="64">
        <v>823760</v>
      </c>
      <c r="G25" s="64">
        <v>882862</v>
      </c>
      <c r="H25" s="61">
        <v>882800</v>
      </c>
      <c r="I25" s="61">
        <v>909300</v>
      </c>
      <c r="J25" s="61">
        <v>918100</v>
      </c>
      <c r="K25" s="61">
        <v>927000</v>
      </c>
      <c r="L25" s="61">
        <v>971100</v>
      </c>
      <c r="M25" s="61">
        <v>979900</v>
      </c>
      <c r="N25" s="61">
        <v>988800</v>
      </c>
      <c r="O25" s="61">
        <v>997600</v>
      </c>
      <c r="P25" s="61">
        <v>1006400</v>
      </c>
      <c r="Q25" s="61">
        <v>1015200</v>
      </c>
      <c r="R25" s="85">
        <v>1041700</v>
      </c>
      <c r="S25" s="61">
        <v>1050600</v>
      </c>
      <c r="T25" s="61">
        <v>1059400</v>
      </c>
      <c r="U25" s="61">
        <v>1068200</v>
      </c>
      <c r="V25" s="61">
        <v>1077000</v>
      </c>
      <c r="W25" s="61">
        <v>1085900</v>
      </c>
      <c r="X25" s="61">
        <v>1094700</v>
      </c>
      <c r="Y25" s="61">
        <v>1103500</v>
      </c>
      <c r="Z25" s="85">
        <v>1112400</v>
      </c>
      <c r="AA25" s="61">
        <v>1156500</v>
      </c>
      <c r="AB25" s="61">
        <v>1165300</v>
      </c>
      <c r="AC25" s="61">
        <v>1174200</v>
      </c>
      <c r="AD25" s="61">
        <v>1183000</v>
      </c>
      <c r="AE25" s="61">
        <v>1191800</v>
      </c>
      <c r="AF25" s="61">
        <v>1200600</v>
      </c>
      <c r="AG25" s="61">
        <v>1227100</v>
      </c>
      <c r="AH25" s="61">
        <v>1236000</v>
      </c>
      <c r="AI25" s="103">
        <v>1244800</v>
      </c>
      <c r="AJ25" s="106"/>
    </row>
    <row r="26" spans="1:36" ht="18" customHeight="1">
      <c r="A26" s="13"/>
      <c r="B26" s="121">
        <v>2501</v>
      </c>
      <c r="C26" s="129" t="s">
        <v>115</v>
      </c>
      <c r="D26" s="144">
        <v>2750</v>
      </c>
      <c r="E26" s="53" t="s">
        <v>25</v>
      </c>
      <c r="F26" s="65">
        <v>764765</v>
      </c>
      <c r="G26" s="65">
        <v>815382</v>
      </c>
      <c r="H26" s="65">
        <v>815300</v>
      </c>
      <c r="I26" s="65">
        <v>839800</v>
      </c>
      <c r="J26" s="65">
        <v>847900</v>
      </c>
      <c r="K26" s="65">
        <v>856100</v>
      </c>
      <c r="L26" s="65">
        <v>896900</v>
      </c>
      <c r="M26" s="65">
        <v>905000</v>
      </c>
      <c r="N26" s="65">
        <v>913200</v>
      </c>
      <c r="O26" s="65">
        <v>921300</v>
      </c>
      <c r="P26" s="65">
        <v>929500</v>
      </c>
      <c r="Q26" s="65">
        <v>937600</v>
      </c>
      <c r="R26" s="82">
        <v>962100</v>
      </c>
      <c r="S26" s="65">
        <v>970300</v>
      </c>
      <c r="T26" s="65">
        <v>978400</v>
      </c>
      <c r="U26" s="65">
        <v>986600</v>
      </c>
      <c r="V26" s="65">
        <v>994700</v>
      </c>
      <c r="W26" s="65">
        <v>1002900</v>
      </c>
      <c r="X26" s="65">
        <v>1011000</v>
      </c>
      <c r="Y26" s="65">
        <v>1019200</v>
      </c>
      <c r="Z26" s="82">
        <v>1027300</v>
      </c>
      <c r="AA26" s="65">
        <v>1068100</v>
      </c>
      <c r="AB26" s="65">
        <v>1076300</v>
      </c>
      <c r="AC26" s="65">
        <v>1084400</v>
      </c>
      <c r="AD26" s="65">
        <v>1092600</v>
      </c>
      <c r="AE26" s="65">
        <v>1100700</v>
      </c>
      <c r="AF26" s="65">
        <v>1108900</v>
      </c>
      <c r="AG26" s="65">
        <v>1133300</v>
      </c>
      <c r="AH26" s="65">
        <v>1141500</v>
      </c>
      <c r="AI26" s="100">
        <v>1149600</v>
      </c>
      <c r="AJ26" s="106"/>
    </row>
    <row r="27" spans="1:36" ht="18" customHeight="1">
      <c r="A27" s="13"/>
      <c r="B27" s="120"/>
      <c r="C27" s="128"/>
      <c r="D27" s="142"/>
      <c r="E27" s="146" t="s">
        <v>29</v>
      </c>
      <c r="F27" s="154">
        <v>792126</v>
      </c>
      <c r="G27" s="61">
        <v>845479</v>
      </c>
      <c r="H27" s="61">
        <v>845400</v>
      </c>
      <c r="I27" s="61">
        <v>870800</v>
      </c>
      <c r="J27" s="61">
        <v>879200</v>
      </c>
      <c r="K27" s="61">
        <v>887700</v>
      </c>
      <c r="L27" s="61">
        <v>930000</v>
      </c>
      <c r="M27" s="61">
        <v>938400</v>
      </c>
      <c r="N27" s="61">
        <v>946900</v>
      </c>
      <c r="O27" s="61">
        <v>955300</v>
      </c>
      <c r="P27" s="61">
        <v>963800</v>
      </c>
      <c r="Q27" s="61">
        <v>972300</v>
      </c>
      <c r="R27" s="85">
        <v>997600</v>
      </c>
      <c r="S27" s="61">
        <v>1006100</v>
      </c>
      <c r="T27" s="61">
        <v>1014500</v>
      </c>
      <c r="U27" s="61">
        <v>1023000</v>
      </c>
      <c r="V27" s="61">
        <v>1031400</v>
      </c>
      <c r="W27" s="61">
        <v>1039900</v>
      </c>
      <c r="X27" s="61">
        <v>1048300</v>
      </c>
      <c r="Y27" s="61">
        <v>1056800</v>
      </c>
      <c r="Z27" s="85">
        <v>1065300</v>
      </c>
      <c r="AA27" s="61">
        <v>1107500</v>
      </c>
      <c r="AB27" s="61">
        <v>1116000</v>
      </c>
      <c r="AC27" s="61">
        <v>1124400</v>
      </c>
      <c r="AD27" s="61">
        <v>1132900</v>
      </c>
      <c r="AE27" s="61">
        <v>1141300</v>
      </c>
      <c r="AF27" s="61">
        <v>1149800</v>
      </c>
      <c r="AG27" s="61">
        <v>1175200</v>
      </c>
      <c r="AH27" s="61">
        <v>1183600</v>
      </c>
      <c r="AI27" s="103">
        <v>1192100</v>
      </c>
      <c r="AJ27" s="106"/>
    </row>
    <row r="28" spans="1:36" ht="18" customHeight="1">
      <c r="A28" s="13"/>
      <c r="B28" s="122"/>
      <c r="C28" s="130"/>
      <c r="D28" s="143"/>
      <c r="E28" s="52" t="s">
        <v>120</v>
      </c>
      <c r="F28" s="64">
        <v>915250</v>
      </c>
      <c r="G28" s="64">
        <v>980916</v>
      </c>
      <c r="H28" s="61">
        <v>980900</v>
      </c>
      <c r="I28" s="61">
        <v>1010300</v>
      </c>
      <c r="J28" s="61">
        <v>1020100</v>
      </c>
      <c r="K28" s="61">
        <v>1029900</v>
      </c>
      <c r="L28" s="61">
        <v>1079000</v>
      </c>
      <c r="M28" s="61">
        <v>1088800</v>
      </c>
      <c r="N28" s="61">
        <v>1098600</v>
      </c>
      <c r="O28" s="61">
        <v>1108400</v>
      </c>
      <c r="P28" s="61">
        <v>1118200</v>
      </c>
      <c r="Q28" s="61">
        <v>1128000</v>
      </c>
      <c r="R28" s="85">
        <v>1157400</v>
      </c>
      <c r="S28" s="61">
        <v>1167200</v>
      </c>
      <c r="T28" s="61">
        <v>1177000</v>
      </c>
      <c r="U28" s="61">
        <v>1186900</v>
      </c>
      <c r="V28" s="61">
        <v>1196700</v>
      </c>
      <c r="W28" s="61">
        <v>1206500</v>
      </c>
      <c r="X28" s="61">
        <v>1216300</v>
      </c>
      <c r="Y28" s="61">
        <v>1226100</v>
      </c>
      <c r="Z28" s="85">
        <v>1235900</v>
      </c>
      <c r="AA28" s="61">
        <v>1284900</v>
      </c>
      <c r="AB28" s="61">
        <v>1294800</v>
      </c>
      <c r="AC28" s="61">
        <v>1304600</v>
      </c>
      <c r="AD28" s="61">
        <v>1314400</v>
      </c>
      <c r="AE28" s="61">
        <v>1324200</v>
      </c>
      <c r="AF28" s="61">
        <v>1334000</v>
      </c>
      <c r="AG28" s="61">
        <v>1363400</v>
      </c>
      <c r="AH28" s="61">
        <v>1373200</v>
      </c>
      <c r="AI28" s="103">
        <v>1383000</v>
      </c>
      <c r="AJ28" s="106"/>
    </row>
    <row r="29" spans="1:36" ht="18" customHeight="1">
      <c r="A29" s="13"/>
      <c r="B29" s="121">
        <v>2751</v>
      </c>
      <c r="C29" s="129" t="s">
        <v>115</v>
      </c>
      <c r="D29" s="144"/>
      <c r="E29" s="53" t="s">
        <v>25</v>
      </c>
      <c r="F29" s="65">
        <v>841211</v>
      </c>
      <c r="G29" s="65">
        <v>896888</v>
      </c>
      <c r="H29" s="65">
        <v>896800</v>
      </c>
      <c r="I29" s="65">
        <v>923700</v>
      </c>
      <c r="J29" s="65">
        <v>932700</v>
      </c>
      <c r="K29" s="65">
        <v>941700</v>
      </c>
      <c r="L29" s="65">
        <v>986500</v>
      </c>
      <c r="M29" s="65">
        <v>995500</v>
      </c>
      <c r="N29" s="65">
        <v>1004500</v>
      </c>
      <c r="O29" s="65">
        <v>1013400</v>
      </c>
      <c r="P29" s="65">
        <v>1022400</v>
      </c>
      <c r="Q29" s="65">
        <v>1031400</v>
      </c>
      <c r="R29" s="82">
        <v>1058300</v>
      </c>
      <c r="S29" s="65">
        <v>1067200</v>
      </c>
      <c r="T29" s="65">
        <v>1076200</v>
      </c>
      <c r="U29" s="65">
        <v>1085200</v>
      </c>
      <c r="V29" s="65">
        <v>1094200</v>
      </c>
      <c r="W29" s="65">
        <v>1103100</v>
      </c>
      <c r="X29" s="65">
        <v>1112100</v>
      </c>
      <c r="Y29" s="65">
        <v>1121100</v>
      </c>
      <c r="Z29" s="82">
        <v>1130000</v>
      </c>
      <c r="AA29" s="65">
        <v>1174900</v>
      </c>
      <c r="AB29" s="65">
        <v>1183800</v>
      </c>
      <c r="AC29" s="65">
        <v>1192800</v>
      </c>
      <c r="AD29" s="65">
        <v>1201800</v>
      </c>
      <c r="AE29" s="65">
        <v>1210700</v>
      </c>
      <c r="AF29" s="65">
        <v>1219700</v>
      </c>
      <c r="AG29" s="65">
        <v>1246600</v>
      </c>
      <c r="AH29" s="65">
        <v>1255600</v>
      </c>
      <c r="AI29" s="100">
        <v>1264600</v>
      </c>
      <c r="AJ29" s="106"/>
    </row>
    <row r="30" spans="1:36" ht="18" customHeight="1">
      <c r="A30" s="13"/>
      <c r="B30" s="120"/>
      <c r="C30" s="128"/>
      <c r="D30" s="142"/>
      <c r="E30" s="146" t="s">
        <v>29</v>
      </c>
      <c r="F30" s="154">
        <v>871307</v>
      </c>
      <c r="G30" s="61">
        <v>929994</v>
      </c>
      <c r="H30" s="61">
        <v>929900</v>
      </c>
      <c r="I30" s="61">
        <v>957800</v>
      </c>
      <c r="J30" s="61">
        <v>967100</v>
      </c>
      <c r="K30" s="61">
        <v>976400</v>
      </c>
      <c r="L30" s="61">
        <v>1022900</v>
      </c>
      <c r="M30" s="61">
        <v>1032200</v>
      </c>
      <c r="N30" s="61">
        <v>1041500</v>
      </c>
      <c r="O30" s="61">
        <v>1050800</v>
      </c>
      <c r="P30" s="61">
        <v>1060100</v>
      </c>
      <c r="Q30" s="61">
        <v>1069400</v>
      </c>
      <c r="R30" s="85">
        <v>1097300</v>
      </c>
      <c r="S30" s="61">
        <v>1106600</v>
      </c>
      <c r="T30" s="61">
        <v>1115900</v>
      </c>
      <c r="U30" s="61">
        <v>1125200</v>
      </c>
      <c r="V30" s="61">
        <v>1134500</v>
      </c>
      <c r="W30" s="61">
        <v>1143800</v>
      </c>
      <c r="X30" s="61">
        <v>1153100</v>
      </c>
      <c r="Y30" s="61">
        <v>1162400</v>
      </c>
      <c r="Z30" s="85">
        <v>1171700</v>
      </c>
      <c r="AA30" s="61">
        <v>1218200</v>
      </c>
      <c r="AB30" s="61">
        <v>1227500</v>
      </c>
      <c r="AC30" s="61">
        <v>1236800</v>
      </c>
      <c r="AD30" s="61">
        <v>1246100</v>
      </c>
      <c r="AE30" s="61">
        <v>1255400</v>
      </c>
      <c r="AF30" s="61">
        <v>1264700</v>
      </c>
      <c r="AG30" s="61">
        <v>1292600</v>
      </c>
      <c r="AH30" s="61">
        <v>1301900</v>
      </c>
      <c r="AI30" s="103">
        <v>1311200</v>
      </c>
      <c r="AJ30" s="106"/>
    </row>
    <row r="31" spans="1:36" ht="18" customHeight="1">
      <c r="A31" s="13"/>
      <c r="B31" s="122"/>
      <c r="C31" s="130"/>
      <c r="D31" s="143"/>
      <c r="E31" s="52" t="s">
        <v>120</v>
      </c>
      <c r="F31" s="64">
        <v>1006739</v>
      </c>
      <c r="G31" s="64">
        <v>1078969</v>
      </c>
      <c r="H31" s="61">
        <v>1078900</v>
      </c>
      <c r="I31" s="61">
        <v>1111300</v>
      </c>
      <c r="J31" s="61">
        <v>1122100</v>
      </c>
      <c r="K31" s="61">
        <v>1132900</v>
      </c>
      <c r="L31" s="61">
        <v>1186800</v>
      </c>
      <c r="M31" s="61">
        <v>1197600</v>
      </c>
      <c r="N31" s="61">
        <v>1208400</v>
      </c>
      <c r="O31" s="61">
        <v>1219200</v>
      </c>
      <c r="P31" s="61">
        <v>1230000</v>
      </c>
      <c r="Q31" s="61">
        <v>1240800</v>
      </c>
      <c r="R31" s="85">
        <v>1273100</v>
      </c>
      <c r="S31" s="61">
        <v>1283900</v>
      </c>
      <c r="T31" s="61">
        <v>1294700</v>
      </c>
      <c r="U31" s="61">
        <v>1305500</v>
      </c>
      <c r="V31" s="61">
        <v>1316300</v>
      </c>
      <c r="W31" s="61">
        <v>1327100</v>
      </c>
      <c r="X31" s="61">
        <v>1337900</v>
      </c>
      <c r="Y31" s="61">
        <v>1348700</v>
      </c>
      <c r="Z31" s="85">
        <v>1359500</v>
      </c>
      <c r="AA31" s="61">
        <v>1413400</v>
      </c>
      <c r="AB31" s="61">
        <v>1424200</v>
      </c>
      <c r="AC31" s="61">
        <v>1435000</v>
      </c>
      <c r="AD31" s="61">
        <v>1445800</v>
      </c>
      <c r="AE31" s="61">
        <v>1456600</v>
      </c>
      <c r="AF31" s="61">
        <v>1467300</v>
      </c>
      <c r="AG31" s="61">
        <v>1499700</v>
      </c>
      <c r="AH31" s="61">
        <v>1510500</v>
      </c>
      <c r="AI31" s="103">
        <v>1521300</v>
      </c>
      <c r="AJ31" s="106"/>
    </row>
    <row r="32" spans="1:36" ht="18" customHeight="1">
      <c r="A32" s="12" t="s">
        <v>152</v>
      </c>
      <c r="B32" s="119">
        <v>501</v>
      </c>
      <c r="C32" s="127" t="s">
        <v>115</v>
      </c>
      <c r="D32" s="141">
        <v>1000</v>
      </c>
      <c r="E32" s="145" t="s">
        <v>25</v>
      </c>
      <c r="F32" s="155">
        <v>542114</v>
      </c>
      <c r="G32" s="62">
        <v>552589</v>
      </c>
      <c r="H32" s="62">
        <v>552500</v>
      </c>
      <c r="I32" s="62">
        <v>569100</v>
      </c>
      <c r="J32" s="62">
        <v>574600</v>
      </c>
      <c r="K32" s="62">
        <v>580200</v>
      </c>
      <c r="L32" s="62">
        <v>607800</v>
      </c>
      <c r="M32" s="62">
        <v>613300</v>
      </c>
      <c r="N32" s="62">
        <v>618800</v>
      </c>
      <c r="O32" s="62">
        <v>624400</v>
      </c>
      <c r="P32" s="62">
        <v>629900</v>
      </c>
      <c r="Q32" s="62">
        <v>635400</v>
      </c>
      <c r="R32" s="86">
        <v>652000</v>
      </c>
      <c r="S32" s="62">
        <v>657500</v>
      </c>
      <c r="T32" s="62">
        <v>663100</v>
      </c>
      <c r="U32" s="62">
        <v>668600</v>
      </c>
      <c r="V32" s="62">
        <v>674100</v>
      </c>
      <c r="W32" s="62">
        <v>679600</v>
      </c>
      <c r="X32" s="62">
        <v>685200</v>
      </c>
      <c r="Y32" s="62">
        <v>690700</v>
      </c>
      <c r="Z32" s="86">
        <v>696200</v>
      </c>
      <c r="AA32" s="62">
        <v>723800</v>
      </c>
      <c r="AB32" s="62">
        <v>729400</v>
      </c>
      <c r="AC32" s="62">
        <v>734900</v>
      </c>
      <c r="AD32" s="62">
        <v>740400</v>
      </c>
      <c r="AE32" s="62">
        <v>745900</v>
      </c>
      <c r="AF32" s="62">
        <v>751500</v>
      </c>
      <c r="AG32" s="62">
        <v>768000</v>
      </c>
      <c r="AH32" s="62">
        <v>773600</v>
      </c>
      <c r="AI32" s="104">
        <v>779100</v>
      </c>
      <c r="AJ32" s="106"/>
    </row>
    <row r="33" spans="1:36" ht="18" customHeight="1">
      <c r="A33" s="13"/>
      <c r="B33" s="120"/>
      <c r="C33" s="128"/>
      <c r="D33" s="142"/>
      <c r="E33" s="146" t="s">
        <v>29</v>
      </c>
      <c r="F33" s="154">
        <v>547595</v>
      </c>
      <c r="G33" s="61">
        <v>558618</v>
      </c>
      <c r="H33" s="61">
        <v>558600</v>
      </c>
      <c r="I33" s="61">
        <v>575300</v>
      </c>
      <c r="J33" s="61">
        <v>580900</v>
      </c>
      <c r="K33" s="61">
        <v>586500</v>
      </c>
      <c r="L33" s="61">
        <v>614400</v>
      </c>
      <c r="M33" s="61">
        <v>620000</v>
      </c>
      <c r="N33" s="61">
        <v>625600</v>
      </c>
      <c r="O33" s="61">
        <v>631200</v>
      </c>
      <c r="P33" s="61">
        <v>636800</v>
      </c>
      <c r="Q33" s="61">
        <v>642400</v>
      </c>
      <c r="R33" s="85">
        <v>659100</v>
      </c>
      <c r="S33" s="61">
        <v>664700</v>
      </c>
      <c r="T33" s="61">
        <v>670300</v>
      </c>
      <c r="U33" s="61">
        <v>675900</v>
      </c>
      <c r="V33" s="61">
        <v>681500</v>
      </c>
      <c r="W33" s="61">
        <v>687100</v>
      </c>
      <c r="X33" s="61">
        <v>692600</v>
      </c>
      <c r="Y33" s="61">
        <v>698200</v>
      </c>
      <c r="Z33" s="85">
        <v>703800</v>
      </c>
      <c r="AA33" s="61">
        <v>731700</v>
      </c>
      <c r="AB33" s="61">
        <v>737300</v>
      </c>
      <c r="AC33" s="61">
        <v>742900</v>
      </c>
      <c r="AD33" s="61">
        <v>748500</v>
      </c>
      <c r="AE33" s="61">
        <v>754100</v>
      </c>
      <c r="AF33" s="61">
        <v>759700</v>
      </c>
      <c r="AG33" s="61">
        <v>776400</v>
      </c>
      <c r="AH33" s="61">
        <v>782000</v>
      </c>
      <c r="AI33" s="103">
        <v>787600</v>
      </c>
      <c r="AJ33" s="106"/>
    </row>
    <row r="34" spans="1:36" ht="18" customHeight="1">
      <c r="A34" s="13"/>
      <c r="B34" s="120"/>
      <c r="C34" s="128"/>
      <c r="D34" s="143"/>
      <c r="E34" s="52" t="s">
        <v>120</v>
      </c>
      <c r="F34" s="64">
        <v>572259</v>
      </c>
      <c r="G34" s="64">
        <v>585748</v>
      </c>
      <c r="H34" s="61">
        <v>585700</v>
      </c>
      <c r="I34" s="61">
        <v>603300</v>
      </c>
      <c r="J34" s="61">
        <v>609100</v>
      </c>
      <c r="K34" s="61">
        <v>615000</v>
      </c>
      <c r="L34" s="61">
        <v>644300</v>
      </c>
      <c r="M34" s="61">
        <v>650100</v>
      </c>
      <c r="N34" s="61">
        <v>656000</v>
      </c>
      <c r="O34" s="61">
        <v>661800</v>
      </c>
      <c r="P34" s="61">
        <v>667700</v>
      </c>
      <c r="Q34" s="61">
        <v>673600</v>
      </c>
      <c r="R34" s="85">
        <v>691100</v>
      </c>
      <c r="S34" s="61">
        <v>697000</v>
      </c>
      <c r="T34" s="61">
        <v>702800</v>
      </c>
      <c r="U34" s="61">
        <v>708700</v>
      </c>
      <c r="V34" s="61">
        <v>714600</v>
      </c>
      <c r="W34" s="61">
        <v>720400</v>
      </c>
      <c r="X34" s="61">
        <v>726300</v>
      </c>
      <c r="Y34" s="61">
        <v>732100</v>
      </c>
      <c r="Z34" s="85">
        <v>738000</v>
      </c>
      <c r="AA34" s="61">
        <v>767300</v>
      </c>
      <c r="AB34" s="61">
        <v>773100</v>
      </c>
      <c r="AC34" s="61">
        <v>779000</v>
      </c>
      <c r="AD34" s="61">
        <v>784900</v>
      </c>
      <c r="AE34" s="61">
        <v>790700</v>
      </c>
      <c r="AF34" s="61">
        <v>796600</v>
      </c>
      <c r="AG34" s="61">
        <v>814100</v>
      </c>
      <c r="AH34" s="61">
        <v>820000</v>
      </c>
      <c r="AI34" s="103">
        <v>825900</v>
      </c>
      <c r="AJ34" s="106"/>
    </row>
    <row r="35" spans="1:36" ht="18" customHeight="1">
      <c r="A35" s="13"/>
      <c r="B35" s="121">
        <v>1001</v>
      </c>
      <c r="C35" s="129" t="s">
        <v>115</v>
      </c>
      <c r="D35" s="144">
        <v>1500</v>
      </c>
      <c r="E35" s="53" t="s">
        <v>25</v>
      </c>
      <c r="F35" s="65">
        <v>695009</v>
      </c>
      <c r="G35" s="65">
        <v>715603</v>
      </c>
      <c r="H35" s="65">
        <v>715600</v>
      </c>
      <c r="I35" s="65">
        <v>737000</v>
      </c>
      <c r="J35" s="65">
        <v>744200</v>
      </c>
      <c r="K35" s="65">
        <v>751300</v>
      </c>
      <c r="L35" s="65">
        <v>787100</v>
      </c>
      <c r="M35" s="65">
        <v>794300</v>
      </c>
      <c r="N35" s="65">
        <v>801400</v>
      </c>
      <c r="O35" s="65">
        <v>808600</v>
      </c>
      <c r="P35" s="65">
        <v>815700</v>
      </c>
      <c r="Q35" s="65">
        <v>822900</v>
      </c>
      <c r="R35" s="82">
        <v>844400</v>
      </c>
      <c r="S35" s="65">
        <v>851500</v>
      </c>
      <c r="T35" s="65">
        <v>858700</v>
      </c>
      <c r="U35" s="65">
        <v>865800</v>
      </c>
      <c r="V35" s="65">
        <v>873000</v>
      </c>
      <c r="W35" s="65">
        <v>880100</v>
      </c>
      <c r="X35" s="65">
        <v>887300</v>
      </c>
      <c r="Y35" s="65">
        <v>894500</v>
      </c>
      <c r="Z35" s="82">
        <v>901600</v>
      </c>
      <c r="AA35" s="65">
        <v>937400</v>
      </c>
      <c r="AB35" s="65">
        <v>944500</v>
      </c>
      <c r="AC35" s="65">
        <v>951700</v>
      </c>
      <c r="AD35" s="65">
        <v>958900</v>
      </c>
      <c r="AE35" s="65">
        <v>966000</v>
      </c>
      <c r="AF35" s="65">
        <v>973200</v>
      </c>
      <c r="AG35" s="65">
        <v>994600</v>
      </c>
      <c r="AH35" s="65">
        <v>1001800</v>
      </c>
      <c r="AI35" s="100">
        <v>1009000</v>
      </c>
      <c r="AJ35" s="106"/>
    </row>
    <row r="36" spans="1:36" ht="18" customHeight="1">
      <c r="A36" s="13"/>
      <c r="B36" s="120"/>
      <c r="C36" s="128"/>
      <c r="D36" s="142"/>
      <c r="E36" s="146" t="s">
        <v>29</v>
      </c>
      <c r="F36" s="154">
        <v>705960</v>
      </c>
      <c r="G36" s="61">
        <v>727650</v>
      </c>
      <c r="H36" s="61">
        <v>727600</v>
      </c>
      <c r="I36" s="61">
        <v>749400</v>
      </c>
      <c r="J36" s="61">
        <v>756700</v>
      </c>
      <c r="K36" s="61">
        <v>764000</v>
      </c>
      <c r="L36" s="61">
        <v>800400</v>
      </c>
      <c r="M36" s="61">
        <v>807600</v>
      </c>
      <c r="N36" s="61">
        <v>814900</v>
      </c>
      <c r="O36" s="61">
        <v>822200</v>
      </c>
      <c r="P36" s="61">
        <v>829500</v>
      </c>
      <c r="Q36" s="61">
        <v>836700</v>
      </c>
      <c r="R36" s="85">
        <v>858600</v>
      </c>
      <c r="S36" s="61">
        <v>865900</v>
      </c>
      <c r="T36" s="61">
        <v>873100</v>
      </c>
      <c r="U36" s="61">
        <v>880400</v>
      </c>
      <c r="V36" s="61">
        <v>887700</v>
      </c>
      <c r="W36" s="61">
        <v>895000</v>
      </c>
      <c r="X36" s="61">
        <v>902200</v>
      </c>
      <c r="Y36" s="61">
        <v>909500</v>
      </c>
      <c r="Z36" s="85">
        <v>916800</v>
      </c>
      <c r="AA36" s="61">
        <v>953200</v>
      </c>
      <c r="AB36" s="61">
        <v>960400</v>
      </c>
      <c r="AC36" s="61">
        <v>967700</v>
      </c>
      <c r="AD36" s="61">
        <v>975000</v>
      </c>
      <c r="AE36" s="61">
        <v>982300</v>
      </c>
      <c r="AF36" s="61">
        <v>989600</v>
      </c>
      <c r="AG36" s="61">
        <v>1011400</v>
      </c>
      <c r="AH36" s="61">
        <v>1018700</v>
      </c>
      <c r="AI36" s="103">
        <v>1025900</v>
      </c>
      <c r="AJ36" s="106"/>
    </row>
    <row r="37" spans="1:36" ht="18" customHeight="1">
      <c r="A37" s="13"/>
      <c r="B37" s="122"/>
      <c r="C37" s="130"/>
      <c r="D37" s="143"/>
      <c r="E37" s="52" t="s">
        <v>120</v>
      </c>
      <c r="F37" s="64">
        <v>755239</v>
      </c>
      <c r="G37" s="64">
        <v>781856</v>
      </c>
      <c r="H37" s="61">
        <v>781800</v>
      </c>
      <c r="I37" s="61">
        <v>805300</v>
      </c>
      <c r="J37" s="61">
        <v>813100</v>
      </c>
      <c r="K37" s="61">
        <v>820900</v>
      </c>
      <c r="L37" s="61">
        <v>860000</v>
      </c>
      <c r="M37" s="61">
        <v>867800</v>
      </c>
      <c r="N37" s="61">
        <v>875600</v>
      </c>
      <c r="O37" s="61">
        <v>883400</v>
      </c>
      <c r="P37" s="61">
        <v>891300</v>
      </c>
      <c r="Q37" s="61">
        <v>899100</v>
      </c>
      <c r="R37" s="85">
        <v>922500</v>
      </c>
      <c r="S37" s="61">
        <v>930400</v>
      </c>
      <c r="T37" s="61">
        <v>938200</v>
      </c>
      <c r="U37" s="61">
        <v>946000</v>
      </c>
      <c r="V37" s="61">
        <v>953800</v>
      </c>
      <c r="W37" s="61">
        <v>961600</v>
      </c>
      <c r="X37" s="61">
        <v>969500</v>
      </c>
      <c r="Y37" s="61">
        <v>977300</v>
      </c>
      <c r="Z37" s="85">
        <v>985100</v>
      </c>
      <c r="AA37" s="61">
        <v>1024200</v>
      </c>
      <c r="AB37" s="61">
        <v>1032000</v>
      </c>
      <c r="AC37" s="61">
        <v>1039800</v>
      </c>
      <c r="AD37" s="61">
        <v>1047600</v>
      </c>
      <c r="AE37" s="61">
        <v>1055500</v>
      </c>
      <c r="AF37" s="61">
        <v>1063300</v>
      </c>
      <c r="AG37" s="61">
        <v>1086700</v>
      </c>
      <c r="AH37" s="61">
        <v>1094500</v>
      </c>
      <c r="AI37" s="103">
        <v>1102400</v>
      </c>
      <c r="AJ37" s="106"/>
    </row>
    <row r="38" spans="1:36" ht="18" customHeight="1">
      <c r="A38" s="13"/>
      <c r="B38" s="121">
        <v>1501</v>
      </c>
      <c r="C38" s="129" t="s">
        <v>115</v>
      </c>
      <c r="D38" s="144">
        <v>1750</v>
      </c>
      <c r="E38" s="53" t="s">
        <v>25</v>
      </c>
      <c r="F38" s="65">
        <v>847903</v>
      </c>
      <c r="G38" s="65">
        <v>878617</v>
      </c>
      <c r="H38" s="65">
        <v>878600</v>
      </c>
      <c r="I38" s="65">
        <v>904900</v>
      </c>
      <c r="J38" s="65">
        <v>913700</v>
      </c>
      <c r="K38" s="65">
        <v>922500</v>
      </c>
      <c r="L38" s="65">
        <v>966400</v>
      </c>
      <c r="M38" s="65">
        <v>975200</v>
      </c>
      <c r="N38" s="65">
        <v>984000</v>
      </c>
      <c r="O38" s="65">
        <v>992800</v>
      </c>
      <c r="P38" s="65">
        <v>1001600</v>
      </c>
      <c r="Q38" s="65">
        <v>1010400</v>
      </c>
      <c r="R38" s="82">
        <v>1036700</v>
      </c>
      <c r="S38" s="65">
        <v>1045500</v>
      </c>
      <c r="T38" s="65">
        <v>1054300</v>
      </c>
      <c r="U38" s="65">
        <v>1063100</v>
      </c>
      <c r="V38" s="65">
        <v>1071900</v>
      </c>
      <c r="W38" s="65">
        <v>1080600</v>
      </c>
      <c r="X38" s="65">
        <v>1089400</v>
      </c>
      <c r="Y38" s="65">
        <v>1098200</v>
      </c>
      <c r="Z38" s="82">
        <v>1107000</v>
      </c>
      <c r="AA38" s="65">
        <v>1150900</v>
      </c>
      <c r="AB38" s="65">
        <v>1159700</v>
      </c>
      <c r="AC38" s="65">
        <v>1168500</v>
      </c>
      <c r="AD38" s="65">
        <v>1177300</v>
      </c>
      <c r="AE38" s="65">
        <v>1186100</v>
      </c>
      <c r="AF38" s="65">
        <v>1194900</v>
      </c>
      <c r="AG38" s="65">
        <v>1221200</v>
      </c>
      <c r="AH38" s="65">
        <v>1230000</v>
      </c>
      <c r="AI38" s="100">
        <v>1238800</v>
      </c>
      <c r="AJ38" s="106"/>
    </row>
    <row r="39" spans="1:36" ht="18" customHeight="1">
      <c r="A39" s="13"/>
      <c r="B39" s="120"/>
      <c r="C39" s="128"/>
      <c r="D39" s="142"/>
      <c r="E39" s="146" t="s">
        <v>29</v>
      </c>
      <c r="F39" s="154">
        <v>864324</v>
      </c>
      <c r="G39" s="61">
        <v>896680</v>
      </c>
      <c r="H39" s="61">
        <v>896600</v>
      </c>
      <c r="I39" s="61">
        <v>923500</v>
      </c>
      <c r="J39" s="61">
        <v>932500</v>
      </c>
      <c r="K39" s="61">
        <v>941500</v>
      </c>
      <c r="L39" s="61">
        <v>986300</v>
      </c>
      <c r="M39" s="61">
        <v>995300</v>
      </c>
      <c r="N39" s="61">
        <v>1004200</v>
      </c>
      <c r="O39" s="61">
        <v>1013200</v>
      </c>
      <c r="P39" s="61">
        <v>1022200</v>
      </c>
      <c r="Q39" s="61">
        <v>1031100</v>
      </c>
      <c r="R39" s="85">
        <v>1058000</v>
      </c>
      <c r="S39" s="61">
        <v>1067000</v>
      </c>
      <c r="T39" s="61">
        <v>1076000</v>
      </c>
      <c r="U39" s="61">
        <v>1084900</v>
      </c>
      <c r="V39" s="61">
        <v>1093900</v>
      </c>
      <c r="W39" s="61">
        <v>1102900</v>
      </c>
      <c r="X39" s="61">
        <v>1111800</v>
      </c>
      <c r="Y39" s="61">
        <v>1120800</v>
      </c>
      <c r="Z39" s="85">
        <v>1129800</v>
      </c>
      <c r="AA39" s="61">
        <v>1174600</v>
      </c>
      <c r="AB39" s="61">
        <v>1183600</v>
      </c>
      <c r="AC39" s="61">
        <v>1192500</v>
      </c>
      <c r="AD39" s="61">
        <v>1201500</v>
      </c>
      <c r="AE39" s="61">
        <v>1210500</v>
      </c>
      <c r="AF39" s="61">
        <v>1219400</v>
      </c>
      <c r="AG39" s="61">
        <v>1246300</v>
      </c>
      <c r="AH39" s="61">
        <v>1255300</v>
      </c>
      <c r="AI39" s="103">
        <v>1264300</v>
      </c>
      <c r="AJ39" s="106"/>
    </row>
    <row r="40" spans="1:36" ht="18" customHeight="1">
      <c r="A40" s="13"/>
      <c r="B40" s="122"/>
      <c r="C40" s="130"/>
      <c r="D40" s="143"/>
      <c r="E40" s="52" t="s">
        <v>120</v>
      </c>
      <c r="F40" s="64">
        <v>938218</v>
      </c>
      <c r="G40" s="64">
        <v>977963</v>
      </c>
      <c r="H40" s="61">
        <v>977900</v>
      </c>
      <c r="I40" s="61">
        <v>1007300</v>
      </c>
      <c r="J40" s="61">
        <v>1017000</v>
      </c>
      <c r="K40" s="61">
        <v>1026800</v>
      </c>
      <c r="L40" s="61">
        <v>1075700</v>
      </c>
      <c r="M40" s="61">
        <v>1085500</v>
      </c>
      <c r="N40" s="61">
        <v>1095300</v>
      </c>
      <c r="O40" s="61">
        <v>1105000</v>
      </c>
      <c r="P40" s="61">
        <v>1114800</v>
      </c>
      <c r="Q40" s="61">
        <v>1124600</v>
      </c>
      <c r="R40" s="85">
        <v>1153900</v>
      </c>
      <c r="S40" s="61">
        <v>1163700</v>
      </c>
      <c r="T40" s="61">
        <v>1173500</v>
      </c>
      <c r="U40" s="61">
        <v>1183300</v>
      </c>
      <c r="V40" s="61">
        <v>1193100</v>
      </c>
      <c r="W40" s="61">
        <v>1202800</v>
      </c>
      <c r="X40" s="61">
        <v>1212600</v>
      </c>
      <c r="Y40" s="61">
        <v>1222400</v>
      </c>
      <c r="Z40" s="85">
        <v>1232200</v>
      </c>
      <c r="AA40" s="61">
        <v>1281100</v>
      </c>
      <c r="AB40" s="61">
        <v>1290900</v>
      </c>
      <c r="AC40" s="61">
        <v>1300600</v>
      </c>
      <c r="AD40" s="61">
        <v>1310400</v>
      </c>
      <c r="AE40" s="61">
        <v>1320200</v>
      </c>
      <c r="AF40" s="61">
        <v>1330000</v>
      </c>
      <c r="AG40" s="61">
        <v>1359300</v>
      </c>
      <c r="AH40" s="61">
        <v>1369100</v>
      </c>
      <c r="AI40" s="103">
        <v>1378900</v>
      </c>
      <c r="AJ40" s="106"/>
    </row>
    <row r="41" spans="1:36" ht="18" customHeight="1">
      <c r="A41" s="13"/>
      <c r="B41" s="121">
        <v>1751</v>
      </c>
      <c r="C41" s="129" t="s">
        <v>115</v>
      </c>
      <c r="D41" s="144">
        <v>2000</v>
      </c>
      <c r="E41" s="53" t="s">
        <v>25</v>
      </c>
      <c r="F41" s="65">
        <v>924350</v>
      </c>
      <c r="G41" s="65">
        <v>960123</v>
      </c>
      <c r="H41" s="65">
        <v>960100</v>
      </c>
      <c r="I41" s="65">
        <v>988900</v>
      </c>
      <c r="J41" s="65">
        <v>998500</v>
      </c>
      <c r="K41" s="65">
        <v>1008100</v>
      </c>
      <c r="L41" s="65">
        <v>1056100</v>
      </c>
      <c r="M41" s="65">
        <v>1065700</v>
      </c>
      <c r="N41" s="65">
        <v>1075300</v>
      </c>
      <c r="O41" s="65">
        <v>1084900</v>
      </c>
      <c r="P41" s="65">
        <v>1094500</v>
      </c>
      <c r="Q41" s="65">
        <v>1104100</v>
      </c>
      <c r="R41" s="82">
        <v>1132900</v>
      </c>
      <c r="S41" s="65">
        <v>1142500</v>
      </c>
      <c r="T41" s="65">
        <v>1152100</v>
      </c>
      <c r="U41" s="65">
        <v>1161700</v>
      </c>
      <c r="V41" s="65">
        <v>1171300</v>
      </c>
      <c r="W41" s="65">
        <v>1180900</v>
      </c>
      <c r="X41" s="65">
        <v>1190500</v>
      </c>
      <c r="Y41" s="65">
        <v>1200100</v>
      </c>
      <c r="Z41" s="82">
        <v>1209700</v>
      </c>
      <c r="AA41" s="65">
        <v>1257700</v>
      </c>
      <c r="AB41" s="65">
        <v>1267300</v>
      </c>
      <c r="AC41" s="65">
        <v>1276900</v>
      </c>
      <c r="AD41" s="65">
        <v>1286500</v>
      </c>
      <c r="AE41" s="65">
        <v>1296100</v>
      </c>
      <c r="AF41" s="65">
        <v>1305700</v>
      </c>
      <c r="AG41" s="65">
        <v>1334500</v>
      </c>
      <c r="AH41" s="65">
        <v>1344100</v>
      </c>
      <c r="AI41" s="100">
        <v>1353700</v>
      </c>
      <c r="AJ41" s="106"/>
    </row>
    <row r="42" spans="1:36" ht="18" customHeight="1">
      <c r="A42" s="13"/>
      <c r="B42" s="120"/>
      <c r="C42" s="128"/>
      <c r="D42" s="142"/>
      <c r="E42" s="146" t="s">
        <v>29</v>
      </c>
      <c r="F42" s="154">
        <v>943506</v>
      </c>
      <c r="G42" s="61">
        <v>981195</v>
      </c>
      <c r="H42" s="61">
        <v>981100</v>
      </c>
      <c r="I42" s="61">
        <v>1010600</v>
      </c>
      <c r="J42" s="61">
        <v>1020400</v>
      </c>
      <c r="K42" s="61">
        <v>1030200</v>
      </c>
      <c r="L42" s="61">
        <v>1079300</v>
      </c>
      <c r="M42" s="61">
        <v>1089100</v>
      </c>
      <c r="N42" s="61">
        <v>1098900</v>
      </c>
      <c r="O42" s="61">
        <v>1108700</v>
      </c>
      <c r="P42" s="61">
        <v>1118500</v>
      </c>
      <c r="Q42" s="61">
        <v>1128300</v>
      </c>
      <c r="R42" s="85">
        <v>1157800</v>
      </c>
      <c r="S42" s="61">
        <v>1167600</v>
      </c>
      <c r="T42" s="61">
        <v>1177400</v>
      </c>
      <c r="U42" s="61">
        <v>1187200</v>
      </c>
      <c r="V42" s="61">
        <v>1197000</v>
      </c>
      <c r="W42" s="61">
        <v>1206800</v>
      </c>
      <c r="X42" s="61">
        <v>1216600</v>
      </c>
      <c r="Y42" s="61">
        <v>1226400</v>
      </c>
      <c r="Z42" s="85">
        <v>1236300</v>
      </c>
      <c r="AA42" s="61">
        <v>1285300</v>
      </c>
      <c r="AB42" s="61">
        <v>1295100</v>
      </c>
      <c r="AC42" s="61">
        <v>1304900</v>
      </c>
      <c r="AD42" s="61">
        <v>1314800</v>
      </c>
      <c r="AE42" s="61">
        <v>1324600</v>
      </c>
      <c r="AF42" s="61">
        <v>1334400</v>
      </c>
      <c r="AG42" s="61">
        <v>1363800</v>
      </c>
      <c r="AH42" s="61">
        <v>1373600</v>
      </c>
      <c r="AI42" s="103">
        <v>1383400</v>
      </c>
      <c r="AJ42" s="106"/>
    </row>
    <row r="43" spans="1:36" ht="18" customHeight="1">
      <c r="A43" s="13"/>
      <c r="B43" s="122"/>
      <c r="C43" s="130"/>
      <c r="D43" s="143"/>
      <c r="E43" s="52" t="s">
        <v>120</v>
      </c>
      <c r="F43" s="64">
        <v>1029707</v>
      </c>
      <c r="G43" s="64">
        <v>1076016</v>
      </c>
      <c r="H43" s="61">
        <v>1076000</v>
      </c>
      <c r="I43" s="61">
        <v>1108200</v>
      </c>
      <c r="J43" s="61">
        <v>1119000</v>
      </c>
      <c r="K43" s="61">
        <v>1129800</v>
      </c>
      <c r="L43" s="61">
        <v>1183600</v>
      </c>
      <c r="M43" s="61">
        <v>1194300</v>
      </c>
      <c r="N43" s="61">
        <v>1205100</v>
      </c>
      <c r="O43" s="61">
        <v>1215800</v>
      </c>
      <c r="P43" s="61">
        <v>1226600</v>
      </c>
      <c r="Q43" s="61">
        <v>1237400</v>
      </c>
      <c r="R43" s="85">
        <v>1269600</v>
      </c>
      <c r="S43" s="61">
        <v>1280400</v>
      </c>
      <c r="T43" s="61">
        <v>1291200</v>
      </c>
      <c r="U43" s="61">
        <v>1301900</v>
      </c>
      <c r="V43" s="61">
        <v>1312700</v>
      </c>
      <c r="W43" s="61">
        <v>1323400</v>
      </c>
      <c r="X43" s="61">
        <v>1334200</v>
      </c>
      <c r="Y43" s="61">
        <v>1345000</v>
      </c>
      <c r="Z43" s="85">
        <v>1355700</v>
      </c>
      <c r="AA43" s="61">
        <v>1409500</v>
      </c>
      <c r="AB43" s="61">
        <v>1420300</v>
      </c>
      <c r="AC43" s="61">
        <v>1431100</v>
      </c>
      <c r="AD43" s="61">
        <v>1441800</v>
      </c>
      <c r="AE43" s="61">
        <v>1452600</v>
      </c>
      <c r="AF43" s="61">
        <v>1463300</v>
      </c>
      <c r="AG43" s="61">
        <v>1495600</v>
      </c>
      <c r="AH43" s="61">
        <v>1506400</v>
      </c>
      <c r="AI43" s="103">
        <v>1517100</v>
      </c>
      <c r="AJ43" s="106"/>
    </row>
    <row r="44" spans="1:36" ht="18" customHeight="1">
      <c r="A44" s="111" t="s">
        <v>163</v>
      </c>
      <c r="B44" s="121">
        <v>2001</v>
      </c>
      <c r="C44" s="129" t="s">
        <v>115</v>
      </c>
      <c r="D44" s="144">
        <v>2250</v>
      </c>
      <c r="E44" s="53" t="s">
        <v>25</v>
      </c>
      <c r="F44" s="65">
        <v>1000798</v>
      </c>
      <c r="G44" s="65">
        <v>1041632</v>
      </c>
      <c r="H44" s="65">
        <v>1041600</v>
      </c>
      <c r="I44" s="65">
        <v>1072800</v>
      </c>
      <c r="J44" s="65">
        <v>1083200</v>
      </c>
      <c r="K44" s="65">
        <v>1093700</v>
      </c>
      <c r="L44" s="65">
        <v>1145700</v>
      </c>
      <c r="M44" s="65">
        <v>1156200</v>
      </c>
      <c r="N44" s="65">
        <v>1166600</v>
      </c>
      <c r="O44" s="65">
        <v>1177000</v>
      </c>
      <c r="P44" s="65">
        <v>1187400</v>
      </c>
      <c r="Q44" s="65">
        <v>1197800</v>
      </c>
      <c r="R44" s="82">
        <v>1229100</v>
      </c>
      <c r="S44" s="65">
        <v>1239500</v>
      </c>
      <c r="T44" s="65">
        <v>1249900</v>
      </c>
      <c r="U44" s="65">
        <v>1260300</v>
      </c>
      <c r="V44" s="65">
        <v>1270700</v>
      </c>
      <c r="W44" s="65">
        <v>1281200</v>
      </c>
      <c r="X44" s="65">
        <v>1291600</v>
      </c>
      <c r="Y44" s="65">
        <v>1302000</v>
      </c>
      <c r="Z44" s="82">
        <v>1312400</v>
      </c>
      <c r="AA44" s="65">
        <v>1364500</v>
      </c>
      <c r="AB44" s="65">
        <v>1374900</v>
      </c>
      <c r="AC44" s="65">
        <v>1385300</v>
      </c>
      <c r="AD44" s="65">
        <v>1395700</v>
      </c>
      <c r="AE44" s="65">
        <v>1406200</v>
      </c>
      <c r="AF44" s="65">
        <v>1416600</v>
      </c>
      <c r="AG44" s="65">
        <v>1447800</v>
      </c>
      <c r="AH44" s="65">
        <v>1458200</v>
      </c>
      <c r="AI44" s="100">
        <v>1468700</v>
      </c>
      <c r="AJ44" s="106"/>
    </row>
    <row r="45" spans="1:36" ht="18" customHeight="1">
      <c r="A45" s="13"/>
      <c r="B45" s="120"/>
      <c r="C45" s="128"/>
      <c r="D45" s="142"/>
      <c r="E45" s="146" t="s">
        <v>29</v>
      </c>
      <c r="F45" s="154">
        <v>1022689</v>
      </c>
      <c r="G45" s="61">
        <v>1065712</v>
      </c>
      <c r="H45" s="61">
        <v>1065700</v>
      </c>
      <c r="I45" s="61">
        <v>1097600</v>
      </c>
      <c r="J45" s="61">
        <v>1108300</v>
      </c>
      <c r="K45" s="61">
        <v>1118900</v>
      </c>
      <c r="L45" s="61">
        <v>1172200</v>
      </c>
      <c r="M45" s="61">
        <v>1182900</v>
      </c>
      <c r="N45" s="61">
        <v>1193500</v>
      </c>
      <c r="O45" s="61">
        <v>1204200</v>
      </c>
      <c r="P45" s="61">
        <v>1214900</v>
      </c>
      <c r="Q45" s="61">
        <v>1225500</v>
      </c>
      <c r="R45" s="85">
        <v>1257500</v>
      </c>
      <c r="S45" s="61">
        <v>1268100</v>
      </c>
      <c r="T45" s="61">
        <v>1278800</v>
      </c>
      <c r="U45" s="61">
        <v>1289500</v>
      </c>
      <c r="V45" s="61">
        <v>1300100</v>
      </c>
      <c r="W45" s="61">
        <v>1310800</v>
      </c>
      <c r="X45" s="61">
        <v>1321400</v>
      </c>
      <c r="Y45" s="61">
        <v>1332100</v>
      </c>
      <c r="Z45" s="85">
        <v>1342700</v>
      </c>
      <c r="AA45" s="61">
        <v>1396000</v>
      </c>
      <c r="AB45" s="61">
        <v>1406700</v>
      </c>
      <c r="AC45" s="61">
        <v>1417300</v>
      </c>
      <c r="AD45" s="61">
        <v>1428000</v>
      </c>
      <c r="AE45" s="61">
        <v>1438700</v>
      </c>
      <c r="AF45" s="61">
        <v>1449300</v>
      </c>
      <c r="AG45" s="61">
        <v>1481300</v>
      </c>
      <c r="AH45" s="61">
        <v>1491900</v>
      </c>
      <c r="AI45" s="103">
        <v>1502600</v>
      </c>
      <c r="AJ45" s="106"/>
    </row>
    <row r="46" spans="1:36" ht="18" customHeight="1">
      <c r="A46" s="13"/>
      <c r="B46" s="122"/>
      <c r="C46" s="130"/>
      <c r="D46" s="143"/>
      <c r="E46" s="52" t="s">
        <v>120</v>
      </c>
      <c r="F46" s="64">
        <v>1121199</v>
      </c>
      <c r="G46" s="64">
        <v>1174072</v>
      </c>
      <c r="H46" s="61">
        <v>1174000</v>
      </c>
      <c r="I46" s="61">
        <v>1209200</v>
      </c>
      <c r="J46" s="61">
        <v>1221000</v>
      </c>
      <c r="K46" s="61">
        <v>1232700</v>
      </c>
      <c r="L46" s="61">
        <v>1291400</v>
      </c>
      <c r="M46" s="61">
        <v>1303200</v>
      </c>
      <c r="N46" s="61">
        <v>1314900</v>
      </c>
      <c r="O46" s="61">
        <v>1326700</v>
      </c>
      <c r="P46" s="61">
        <v>1338400</v>
      </c>
      <c r="Q46" s="61">
        <v>1350100</v>
      </c>
      <c r="R46" s="85">
        <v>1385400</v>
      </c>
      <c r="S46" s="61">
        <v>1397100</v>
      </c>
      <c r="T46" s="61">
        <v>1408800</v>
      </c>
      <c r="U46" s="61">
        <v>1420600</v>
      </c>
      <c r="V46" s="61">
        <v>1432300</v>
      </c>
      <c r="W46" s="61">
        <v>1444100</v>
      </c>
      <c r="X46" s="61">
        <v>1455800</v>
      </c>
      <c r="Y46" s="61">
        <v>1467500</v>
      </c>
      <c r="Z46" s="85">
        <v>1479300</v>
      </c>
      <c r="AA46" s="61">
        <v>1538000</v>
      </c>
      <c r="AB46" s="61">
        <v>1549700</v>
      </c>
      <c r="AC46" s="61">
        <v>1561500</v>
      </c>
      <c r="AD46" s="61">
        <v>1573200</v>
      </c>
      <c r="AE46" s="61">
        <v>1584900</v>
      </c>
      <c r="AF46" s="61">
        <v>1596700</v>
      </c>
      <c r="AG46" s="61">
        <v>1631900</v>
      </c>
      <c r="AH46" s="61">
        <v>1643700</v>
      </c>
      <c r="AI46" s="103">
        <v>1655400</v>
      </c>
      <c r="AJ46" s="106"/>
    </row>
    <row r="47" spans="1:36" ht="18" customHeight="1">
      <c r="A47" s="13"/>
      <c r="B47" s="121">
        <v>2251</v>
      </c>
      <c r="C47" s="129" t="s">
        <v>115</v>
      </c>
      <c r="D47" s="144">
        <v>2500</v>
      </c>
      <c r="E47" s="53" t="s">
        <v>25</v>
      </c>
      <c r="F47" s="65">
        <v>1077245</v>
      </c>
      <c r="G47" s="65">
        <v>1123138</v>
      </c>
      <c r="H47" s="65">
        <v>1123100</v>
      </c>
      <c r="I47" s="65">
        <v>1156800</v>
      </c>
      <c r="J47" s="65">
        <v>1168000</v>
      </c>
      <c r="K47" s="65">
        <v>1179200</v>
      </c>
      <c r="L47" s="65">
        <v>1235400</v>
      </c>
      <c r="M47" s="65">
        <v>1246600</v>
      </c>
      <c r="N47" s="65">
        <v>1257900</v>
      </c>
      <c r="O47" s="65">
        <v>1269100</v>
      </c>
      <c r="P47" s="65">
        <v>1280300</v>
      </c>
      <c r="Q47" s="65">
        <v>1291600</v>
      </c>
      <c r="R47" s="82">
        <v>1325300</v>
      </c>
      <c r="S47" s="65">
        <v>1336500</v>
      </c>
      <c r="T47" s="65">
        <v>1347700</v>
      </c>
      <c r="U47" s="65">
        <v>1358900</v>
      </c>
      <c r="V47" s="65">
        <v>1370200</v>
      </c>
      <c r="W47" s="65">
        <v>1381400</v>
      </c>
      <c r="X47" s="65">
        <v>1392600</v>
      </c>
      <c r="Y47" s="65">
        <v>1403900</v>
      </c>
      <c r="Z47" s="82">
        <v>1415100</v>
      </c>
      <c r="AA47" s="65">
        <v>1471300</v>
      </c>
      <c r="AB47" s="65">
        <v>1482500</v>
      </c>
      <c r="AC47" s="65">
        <v>1493700</v>
      </c>
      <c r="AD47" s="65">
        <v>1505000</v>
      </c>
      <c r="AE47" s="65">
        <v>1516200</v>
      </c>
      <c r="AF47" s="65">
        <v>1527400</v>
      </c>
      <c r="AG47" s="65">
        <v>1561100</v>
      </c>
      <c r="AH47" s="65">
        <v>1572300</v>
      </c>
      <c r="AI47" s="100">
        <v>1583600</v>
      </c>
      <c r="AJ47" s="106"/>
    </row>
    <row r="48" spans="1:36" ht="18" customHeight="1">
      <c r="A48" s="13"/>
      <c r="B48" s="120"/>
      <c r="C48" s="128"/>
      <c r="D48" s="142"/>
      <c r="E48" s="146" t="s">
        <v>29</v>
      </c>
      <c r="F48" s="154">
        <v>1101871</v>
      </c>
      <c r="G48" s="61">
        <v>1150227</v>
      </c>
      <c r="H48" s="61">
        <v>1150200</v>
      </c>
      <c r="I48" s="61">
        <v>1184700</v>
      </c>
      <c r="J48" s="61">
        <v>1196200</v>
      </c>
      <c r="K48" s="61">
        <v>1207700</v>
      </c>
      <c r="L48" s="61">
        <v>1265200</v>
      </c>
      <c r="M48" s="61">
        <v>1276700</v>
      </c>
      <c r="N48" s="61">
        <v>1288200</v>
      </c>
      <c r="O48" s="61">
        <v>1299700</v>
      </c>
      <c r="P48" s="61">
        <v>1311200</v>
      </c>
      <c r="Q48" s="61">
        <v>1322700</v>
      </c>
      <c r="R48" s="85">
        <v>1357200</v>
      </c>
      <c r="S48" s="61">
        <v>1368700</v>
      </c>
      <c r="T48" s="61">
        <v>1380200</v>
      </c>
      <c r="U48" s="61">
        <v>1391700</v>
      </c>
      <c r="V48" s="61">
        <v>1403200</v>
      </c>
      <c r="W48" s="61">
        <v>1414700</v>
      </c>
      <c r="X48" s="61">
        <v>1426200</v>
      </c>
      <c r="Y48" s="61">
        <v>1437700</v>
      </c>
      <c r="Z48" s="85">
        <v>1449200</v>
      </c>
      <c r="AA48" s="61">
        <v>1506700</v>
      </c>
      <c r="AB48" s="61">
        <v>1518200</v>
      </c>
      <c r="AC48" s="61">
        <v>1529800</v>
      </c>
      <c r="AD48" s="61">
        <v>1541300</v>
      </c>
      <c r="AE48" s="61">
        <v>1552800</v>
      </c>
      <c r="AF48" s="61">
        <v>1564300</v>
      </c>
      <c r="AG48" s="61">
        <v>1598800</v>
      </c>
      <c r="AH48" s="61">
        <v>1610300</v>
      </c>
      <c r="AI48" s="103">
        <v>1621800</v>
      </c>
      <c r="AJ48" s="106"/>
    </row>
    <row r="49" spans="1:36" ht="18" customHeight="1">
      <c r="A49" s="13"/>
      <c r="B49" s="122"/>
      <c r="C49" s="130"/>
      <c r="D49" s="143"/>
      <c r="E49" s="52" t="s">
        <v>120</v>
      </c>
      <c r="F49" s="64">
        <v>1212688</v>
      </c>
      <c r="G49" s="64">
        <v>1272125</v>
      </c>
      <c r="H49" s="61">
        <v>1272100</v>
      </c>
      <c r="I49" s="61">
        <v>1310200</v>
      </c>
      <c r="J49" s="61">
        <v>1323000</v>
      </c>
      <c r="K49" s="61">
        <v>1335700</v>
      </c>
      <c r="L49" s="61">
        <v>1399300</v>
      </c>
      <c r="M49" s="61">
        <v>1412000</v>
      </c>
      <c r="N49" s="61">
        <v>1424700</v>
      </c>
      <c r="O49" s="61">
        <v>1437500</v>
      </c>
      <c r="P49" s="61">
        <v>1450200</v>
      </c>
      <c r="Q49" s="61">
        <v>1462900</v>
      </c>
      <c r="R49" s="85">
        <v>1501100</v>
      </c>
      <c r="S49" s="61">
        <v>1513800</v>
      </c>
      <c r="T49" s="61">
        <v>1526500</v>
      </c>
      <c r="U49" s="61">
        <v>1539200</v>
      </c>
      <c r="V49" s="61">
        <v>1551900</v>
      </c>
      <c r="W49" s="61">
        <v>1564700</v>
      </c>
      <c r="X49" s="61">
        <v>1577400</v>
      </c>
      <c r="Y49" s="61">
        <v>1590100</v>
      </c>
      <c r="Z49" s="85">
        <v>1602800</v>
      </c>
      <c r="AA49" s="61">
        <v>1666400</v>
      </c>
      <c r="AB49" s="61">
        <v>1679200</v>
      </c>
      <c r="AC49" s="61">
        <v>1691900</v>
      </c>
      <c r="AD49" s="61">
        <v>1704600</v>
      </c>
      <c r="AE49" s="61">
        <v>1717300</v>
      </c>
      <c r="AF49" s="61">
        <v>1730000</v>
      </c>
      <c r="AG49" s="61">
        <v>1768200</v>
      </c>
      <c r="AH49" s="61">
        <v>1780900</v>
      </c>
      <c r="AI49" s="103">
        <v>1793600</v>
      </c>
      <c r="AJ49" s="106"/>
    </row>
    <row r="50" spans="1:36" ht="18" customHeight="1">
      <c r="A50" s="13"/>
      <c r="B50" s="121">
        <v>2501</v>
      </c>
      <c r="C50" s="129" t="s">
        <v>115</v>
      </c>
      <c r="D50" s="144">
        <v>2750</v>
      </c>
      <c r="E50" s="53" t="s">
        <v>25</v>
      </c>
      <c r="F50" s="65">
        <v>1153693</v>
      </c>
      <c r="G50" s="65">
        <v>1204646</v>
      </c>
      <c r="H50" s="65">
        <v>1204600</v>
      </c>
      <c r="I50" s="65">
        <v>1240700</v>
      </c>
      <c r="J50" s="65">
        <v>1252800</v>
      </c>
      <c r="K50" s="65">
        <v>1264800</v>
      </c>
      <c r="L50" s="65">
        <v>1325100</v>
      </c>
      <c r="M50" s="65">
        <v>1337100</v>
      </c>
      <c r="N50" s="65">
        <v>1349200</v>
      </c>
      <c r="O50" s="65">
        <v>1361200</v>
      </c>
      <c r="P50" s="65">
        <v>1373200</v>
      </c>
      <c r="Q50" s="65">
        <v>1385300</v>
      </c>
      <c r="R50" s="82">
        <v>1421400</v>
      </c>
      <c r="S50" s="65">
        <v>1433500</v>
      </c>
      <c r="T50" s="65">
        <v>1445500</v>
      </c>
      <c r="U50" s="65">
        <v>1457600</v>
      </c>
      <c r="V50" s="65">
        <v>1469600</v>
      </c>
      <c r="W50" s="65">
        <v>1481700</v>
      </c>
      <c r="X50" s="65">
        <v>1493700</v>
      </c>
      <c r="Y50" s="65">
        <v>1505800</v>
      </c>
      <c r="Z50" s="82">
        <v>1517800</v>
      </c>
      <c r="AA50" s="65">
        <v>1578000</v>
      </c>
      <c r="AB50" s="65">
        <v>1590100</v>
      </c>
      <c r="AC50" s="65">
        <v>1602100</v>
      </c>
      <c r="AD50" s="65">
        <v>1614200</v>
      </c>
      <c r="AE50" s="65">
        <v>1626200</v>
      </c>
      <c r="AF50" s="65">
        <v>1638300</v>
      </c>
      <c r="AG50" s="65">
        <v>1674400</v>
      </c>
      <c r="AH50" s="65">
        <v>1686500</v>
      </c>
      <c r="AI50" s="100">
        <v>1698500</v>
      </c>
      <c r="AJ50" s="106"/>
    </row>
    <row r="51" spans="1:36" ht="18" customHeight="1">
      <c r="A51" s="13"/>
      <c r="B51" s="120"/>
      <c r="C51" s="128"/>
      <c r="D51" s="142"/>
      <c r="E51" s="146" t="s">
        <v>29</v>
      </c>
      <c r="F51" s="154">
        <v>1181053</v>
      </c>
      <c r="G51" s="61">
        <v>1234743</v>
      </c>
      <c r="H51" s="61">
        <v>1234700</v>
      </c>
      <c r="I51" s="61">
        <v>1271700</v>
      </c>
      <c r="J51" s="61">
        <v>1284100</v>
      </c>
      <c r="K51" s="61">
        <v>1296400</v>
      </c>
      <c r="L51" s="61">
        <v>1358200</v>
      </c>
      <c r="M51" s="61">
        <v>1370500</v>
      </c>
      <c r="N51" s="61">
        <v>1382900</v>
      </c>
      <c r="O51" s="61">
        <v>1395200</v>
      </c>
      <c r="P51" s="61">
        <v>1407600</v>
      </c>
      <c r="Q51" s="61">
        <v>1419900</v>
      </c>
      <c r="R51" s="85">
        <v>1456900</v>
      </c>
      <c r="S51" s="61">
        <v>1469300</v>
      </c>
      <c r="T51" s="61">
        <v>1481600</v>
      </c>
      <c r="U51" s="61">
        <v>1494000</v>
      </c>
      <c r="V51" s="61">
        <v>1506300</v>
      </c>
      <c r="W51" s="61">
        <v>1518700</v>
      </c>
      <c r="X51" s="61">
        <v>1531000</v>
      </c>
      <c r="Y51" s="61">
        <v>1543400</v>
      </c>
      <c r="Z51" s="85">
        <v>1555700</v>
      </c>
      <c r="AA51" s="61">
        <v>1617500</v>
      </c>
      <c r="AB51" s="61">
        <v>1629800</v>
      </c>
      <c r="AC51" s="61">
        <v>1642200</v>
      </c>
      <c r="AD51" s="61">
        <v>1654500</v>
      </c>
      <c r="AE51" s="61">
        <v>1666900</v>
      </c>
      <c r="AF51" s="61">
        <v>1679200</v>
      </c>
      <c r="AG51" s="61">
        <v>1716200</v>
      </c>
      <c r="AH51" s="61">
        <v>1728600</v>
      </c>
      <c r="AI51" s="103">
        <v>1740900</v>
      </c>
      <c r="AJ51" s="106"/>
    </row>
    <row r="52" spans="1:36" ht="18" customHeight="1">
      <c r="A52" s="13"/>
      <c r="B52" s="122"/>
      <c r="C52" s="130"/>
      <c r="D52" s="143"/>
      <c r="E52" s="52" t="s">
        <v>120</v>
      </c>
      <c r="F52" s="64">
        <v>1304178</v>
      </c>
      <c r="G52" s="64">
        <v>1370179</v>
      </c>
      <c r="H52" s="61">
        <v>1370100</v>
      </c>
      <c r="I52" s="61">
        <v>1411200</v>
      </c>
      <c r="J52" s="61">
        <v>1424900</v>
      </c>
      <c r="K52" s="61">
        <v>1438600</v>
      </c>
      <c r="L52" s="61">
        <v>1507100</v>
      </c>
      <c r="M52" s="61">
        <v>1520800</v>
      </c>
      <c r="N52" s="61">
        <v>1534600</v>
      </c>
      <c r="O52" s="61">
        <v>1548300</v>
      </c>
      <c r="P52" s="61">
        <v>1562000</v>
      </c>
      <c r="Q52" s="61">
        <v>1575700</v>
      </c>
      <c r="R52" s="85">
        <v>1616800</v>
      </c>
      <c r="S52" s="61">
        <v>1630500</v>
      </c>
      <c r="T52" s="61">
        <v>1644200</v>
      </c>
      <c r="U52" s="61">
        <v>1657900</v>
      </c>
      <c r="V52" s="61">
        <v>1671600</v>
      </c>
      <c r="W52" s="61">
        <v>1685300</v>
      </c>
      <c r="X52" s="61">
        <v>1699000</v>
      </c>
      <c r="Y52" s="61">
        <v>1712700</v>
      </c>
      <c r="Z52" s="85">
        <v>1726400</v>
      </c>
      <c r="AA52" s="61">
        <v>1794900</v>
      </c>
      <c r="AB52" s="61">
        <v>1808600</v>
      </c>
      <c r="AC52" s="61">
        <v>1822300</v>
      </c>
      <c r="AD52" s="61">
        <v>1836000</v>
      </c>
      <c r="AE52" s="61">
        <v>1849700</v>
      </c>
      <c r="AF52" s="61">
        <v>1863400</v>
      </c>
      <c r="AG52" s="61">
        <v>1904500</v>
      </c>
      <c r="AH52" s="61">
        <v>1918200</v>
      </c>
      <c r="AI52" s="103">
        <v>1931900</v>
      </c>
      <c r="AJ52" s="106"/>
    </row>
    <row r="53" spans="1:36" ht="18" customHeight="1">
      <c r="A53" s="13"/>
      <c r="B53" s="121">
        <v>2751</v>
      </c>
      <c r="C53" s="129" t="s">
        <v>115</v>
      </c>
      <c r="D53" s="144"/>
      <c r="E53" s="53" t="s">
        <v>25</v>
      </c>
      <c r="F53" s="65">
        <v>1230139</v>
      </c>
      <c r="G53" s="65">
        <v>1286152</v>
      </c>
      <c r="H53" s="65">
        <v>1286100</v>
      </c>
      <c r="I53" s="65">
        <v>1324700</v>
      </c>
      <c r="J53" s="65">
        <v>1337500</v>
      </c>
      <c r="K53" s="65">
        <v>1350400</v>
      </c>
      <c r="L53" s="65">
        <v>1414700</v>
      </c>
      <c r="M53" s="65">
        <v>1427600</v>
      </c>
      <c r="N53" s="65">
        <v>1440400</v>
      </c>
      <c r="O53" s="65">
        <v>1453300</v>
      </c>
      <c r="P53" s="65">
        <v>1466200</v>
      </c>
      <c r="Q53" s="65">
        <v>1479000</v>
      </c>
      <c r="R53" s="82">
        <v>1517600</v>
      </c>
      <c r="S53" s="65">
        <v>1530500</v>
      </c>
      <c r="T53" s="65">
        <v>1543300</v>
      </c>
      <c r="U53" s="65">
        <v>1556200</v>
      </c>
      <c r="V53" s="65">
        <v>1569100</v>
      </c>
      <c r="W53" s="65">
        <v>1581900</v>
      </c>
      <c r="X53" s="65">
        <v>1594800</v>
      </c>
      <c r="Y53" s="65">
        <v>1607600</v>
      </c>
      <c r="Z53" s="82">
        <v>1620500</v>
      </c>
      <c r="AA53" s="65">
        <v>1684800</v>
      </c>
      <c r="AB53" s="65">
        <v>1697700</v>
      </c>
      <c r="AC53" s="65">
        <v>1710500</v>
      </c>
      <c r="AD53" s="65">
        <v>1723400</v>
      </c>
      <c r="AE53" s="65">
        <v>1736300</v>
      </c>
      <c r="AF53" s="65">
        <v>1749100</v>
      </c>
      <c r="AG53" s="65">
        <v>1787700</v>
      </c>
      <c r="AH53" s="65">
        <v>1800600</v>
      </c>
      <c r="AI53" s="100">
        <v>1813400</v>
      </c>
      <c r="AJ53" s="106"/>
    </row>
    <row r="54" spans="1:36" ht="18" customHeight="1">
      <c r="A54" s="13"/>
      <c r="B54" s="120"/>
      <c r="C54" s="128"/>
      <c r="D54" s="142"/>
      <c r="E54" s="146" t="s">
        <v>29</v>
      </c>
      <c r="F54" s="154">
        <v>1260235</v>
      </c>
      <c r="G54" s="61">
        <v>1319257</v>
      </c>
      <c r="H54" s="61">
        <v>1319200</v>
      </c>
      <c r="I54" s="61">
        <v>1358800</v>
      </c>
      <c r="J54" s="61">
        <v>1372000</v>
      </c>
      <c r="K54" s="61">
        <v>1385200</v>
      </c>
      <c r="L54" s="61">
        <v>1451100</v>
      </c>
      <c r="M54" s="61">
        <v>1464300</v>
      </c>
      <c r="N54" s="61">
        <v>1477500</v>
      </c>
      <c r="O54" s="61">
        <v>1490700</v>
      </c>
      <c r="P54" s="61">
        <v>1503900</v>
      </c>
      <c r="Q54" s="61">
        <v>1517100</v>
      </c>
      <c r="R54" s="85">
        <v>1556700</v>
      </c>
      <c r="S54" s="61">
        <v>1569900</v>
      </c>
      <c r="T54" s="61">
        <v>1583100</v>
      </c>
      <c r="U54" s="61">
        <v>1596300</v>
      </c>
      <c r="V54" s="61">
        <v>1609400</v>
      </c>
      <c r="W54" s="61">
        <v>1622600</v>
      </c>
      <c r="X54" s="61">
        <v>1635800</v>
      </c>
      <c r="Y54" s="61">
        <v>1649000</v>
      </c>
      <c r="Z54" s="85">
        <v>1662200</v>
      </c>
      <c r="AA54" s="61">
        <v>1728200</v>
      </c>
      <c r="AB54" s="61">
        <v>1741400</v>
      </c>
      <c r="AC54" s="61">
        <v>1754600</v>
      </c>
      <c r="AD54" s="61">
        <v>1767800</v>
      </c>
      <c r="AE54" s="61">
        <v>1780900</v>
      </c>
      <c r="AF54" s="61">
        <v>1794100</v>
      </c>
      <c r="AG54" s="61">
        <v>1833700</v>
      </c>
      <c r="AH54" s="61">
        <v>1846900</v>
      </c>
      <c r="AI54" s="103">
        <v>1860100</v>
      </c>
      <c r="AJ54" s="106"/>
    </row>
    <row r="55" spans="1:36" ht="18" customHeight="1">
      <c r="A55" s="13"/>
      <c r="B55" s="122"/>
      <c r="C55" s="130"/>
      <c r="D55" s="143"/>
      <c r="E55" s="52" t="s">
        <v>120</v>
      </c>
      <c r="F55" s="64">
        <v>1395667</v>
      </c>
      <c r="G55" s="64">
        <v>1468232</v>
      </c>
      <c r="H55" s="61">
        <v>1468200</v>
      </c>
      <c r="I55" s="61">
        <v>1512200</v>
      </c>
      <c r="J55" s="61">
        <v>1526900</v>
      </c>
      <c r="K55" s="61">
        <v>1541600</v>
      </c>
      <c r="L55" s="61">
        <v>1615000</v>
      </c>
      <c r="M55" s="61">
        <v>1629700</v>
      </c>
      <c r="N55" s="61">
        <v>1644400</v>
      </c>
      <c r="O55" s="61">
        <v>1659100</v>
      </c>
      <c r="P55" s="61">
        <v>1673700</v>
      </c>
      <c r="Q55" s="61">
        <v>1688400</v>
      </c>
      <c r="R55" s="85">
        <v>1732500</v>
      </c>
      <c r="S55" s="61">
        <v>1747100</v>
      </c>
      <c r="T55" s="61">
        <v>1761800</v>
      </c>
      <c r="U55" s="61">
        <v>1776500</v>
      </c>
      <c r="V55" s="61">
        <v>1791200</v>
      </c>
      <c r="W55" s="61">
        <v>1805900</v>
      </c>
      <c r="X55" s="61">
        <v>1820600</v>
      </c>
      <c r="Y55" s="61">
        <v>1835200</v>
      </c>
      <c r="Z55" s="85">
        <v>1849900</v>
      </c>
      <c r="AA55" s="61">
        <v>1923300</v>
      </c>
      <c r="AB55" s="61">
        <v>1938000</v>
      </c>
      <c r="AC55" s="61">
        <v>1952700</v>
      </c>
      <c r="AD55" s="61">
        <v>1967400</v>
      </c>
      <c r="AE55" s="61">
        <v>1982100</v>
      </c>
      <c r="AF55" s="61">
        <v>1996700</v>
      </c>
      <c r="AG55" s="61">
        <v>2040800</v>
      </c>
      <c r="AH55" s="61">
        <v>2055500</v>
      </c>
      <c r="AI55" s="103">
        <v>2070200</v>
      </c>
      <c r="AJ55" s="106"/>
    </row>
    <row r="56" spans="1:36" ht="18" customHeight="1">
      <c r="A56" s="112" t="s">
        <v>262</v>
      </c>
      <c r="B56" s="123" t="s">
        <v>110</v>
      </c>
      <c r="C56" s="131"/>
      <c r="D56" s="131"/>
      <c r="E56" s="147"/>
      <c r="F56" s="155">
        <v>843185</v>
      </c>
      <c r="G56" s="62">
        <v>850840</v>
      </c>
      <c r="H56" s="62">
        <v>850800</v>
      </c>
      <c r="I56" s="62">
        <v>876300</v>
      </c>
      <c r="J56" s="62">
        <v>884800</v>
      </c>
      <c r="K56" s="62">
        <v>893300</v>
      </c>
      <c r="L56" s="62">
        <v>935900</v>
      </c>
      <c r="M56" s="62">
        <v>944400</v>
      </c>
      <c r="N56" s="62">
        <v>952900</v>
      </c>
      <c r="O56" s="62">
        <v>961400</v>
      </c>
      <c r="P56" s="62">
        <v>969900</v>
      </c>
      <c r="Q56" s="62">
        <v>978400</v>
      </c>
      <c r="R56" s="86">
        <v>1003900</v>
      </c>
      <c r="S56" s="62">
        <v>1012400</v>
      </c>
      <c r="T56" s="62">
        <v>1021000</v>
      </c>
      <c r="U56" s="62">
        <v>1029500</v>
      </c>
      <c r="V56" s="62">
        <v>1038000</v>
      </c>
      <c r="W56" s="62">
        <v>1046500</v>
      </c>
      <c r="X56" s="62">
        <v>1055000</v>
      </c>
      <c r="Y56" s="62">
        <v>1063500</v>
      </c>
      <c r="Z56" s="86">
        <v>1072000</v>
      </c>
      <c r="AA56" s="62">
        <v>1114600</v>
      </c>
      <c r="AB56" s="62">
        <v>1123100</v>
      </c>
      <c r="AC56" s="62">
        <v>1131600</v>
      </c>
      <c r="AD56" s="62">
        <v>1140100</v>
      </c>
      <c r="AE56" s="62">
        <v>1148600</v>
      </c>
      <c r="AF56" s="62">
        <v>1157100</v>
      </c>
      <c r="AG56" s="62">
        <v>1182600</v>
      </c>
      <c r="AH56" s="62">
        <v>1191100</v>
      </c>
      <c r="AI56" s="104">
        <v>1199600</v>
      </c>
      <c r="AJ56" s="106"/>
    </row>
    <row r="57" spans="1:36" ht="18" customHeight="1">
      <c r="A57" s="113"/>
      <c r="B57" s="124" t="s">
        <v>158</v>
      </c>
      <c r="C57" s="132"/>
      <c r="D57" s="132"/>
      <c r="E57" s="148"/>
      <c r="F57" s="156">
        <v>872505</v>
      </c>
      <c r="G57" s="63">
        <v>880586</v>
      </c>
      <c r="H57" s="63">
        <v>880500</v>
      </c>
      <c r="I57" s="63">
        <v>907000</v>
      </c>
      <c r="J57" s="63">
        <v>915800</v>
      </c>
      <c r="K57" s="63">
        <v>924600</v>
      </c>
      <c r="L57" s="63">
        <v>968600</v>
      </c>
      <c r="M57" s="63">
        <v>977400</v>
      </c>
      <c r="N57" s="63">
        <v>986200</v>
      </c>
      <c r="O57" s="63">
        <v>995000</v>
      </c>
      <c r="P57" s="63">
        <v>1003800</v>
      </c>
      <c r="Q57" s="63">
        <v>1012600</v>
      </c>
      <c r="R57" s="83">
        <v>1039000</v>
      </c>
      <c r="S57" s="63">
        <v>1047800</v>
      </c>
      <c r="T57" s="63">
        <v>1056700</v>
      </c>
      <c r="U57" s="63">
        <v>1065500</v>
      </c>
      <c r="V57" s="63">
        <v>1074300</v>
      </c>
      <c r="W57" s="63">
        <v>1083100</v>
      </c>
      <c r="X57" s="63">
        <v>1091900</v>
      </c>
      <c r="Y57" s="63">
        <v>1100700</v>
      </c>
      <c r="Z57" s="83">
        <v>1109500</v>
      </c>
      <c r="AA57" s="63">
        <v>1153500</v>
      </c>
      <c r="AB57" s="63">
        <v>1162300</v>
      </c>
      <c r="AC57" s="63">
        <v>1171100</v>
      </c>
      <c r="AD57" s="63">
        <v>1179900</v>
      </c>
      <c r="AE57" s="63">
        <v>1188700</v>
      </c>
      <c r="AF57" s="63">
        <v>1197500</v>
      </c>
      <c r="AG57" s="63">
        <v>1224000</v>
      </c>
      <c r="AH57" s="63">
        <v>1232800</v>
      </c>
      <c r="AI57" s="101">
        <v>1241600</v>
      </c>
      <c r="AJ57" s="106"/>
    </row>
    <row r="58" spans="1:36" ht="18" customHeight="1">
      <c r="A58" s="113"/>
      <c r="B58" s="124" t="s">
        <v>122</v>
      </c>
      <c r="C58" s="132"/>
      <c r="D58" s="132"/>
      <c r="E58" s="148"/>
      <c r="F58" s="64">
        <v>794316</v>
      </c>
      <c r="G58" s="64">
        <v>801263</v>
      </c>
      <c r="H58" s="64">
        <v>801200</v>
      </c>
      <c r="I58" s="64">
        <v>825300</v>
      </c>
      <c r="J58" s="64">
        <v>833300</v>
      </c>
      <c r="K58" s="64">
        <v>841300</v>
      </c>
      <c r="L58" s="64">
        <v>881300</v>
      </c>
      <c r="M58" s="64">
        <v>889400</v>
      </c>
      <c r="N58" s="64">
        <v>897400</v>
      </c>
      <c r="O58" s="64">
        <v>905400</v>
      </c>
      <c r="P58" s="64">
        <v>913400</v>
      </c>
      <c r="Q58" s="64">
        <v>921400</v>
      </c>
      <c r="R58" s="84">
        <v>945400</v>
      </c>
      <c r="S58" s="64">
        <v>953500</v>
      </c>
      <c r="T58" s="64">
        <v>961500</v>
      </c>
      <c r="U58" s="64">
        <v>969500</v>
      </c>
      <c r="V58" s="64">
        <v>977500</v>
      </c>
      <c r="W58" s="64">
        <v>985500</v>
      </c>
      <c r="X58" s="64">
        <v>993500</v>
      </c>
      <c r="Y58" s="64">
        <v>1001500</v>
      </c>
      <c r="Z58" s="84">
        <v>1009500</v>
      </c>
      <c r="AA58" s="64">
        <v>1049600</v>
      </c>
      <c r="AB58" s="64">
        <v>1057600</v>
      </c>
      <c r="AC58" s="64">
        <v>1065600</v>
      </c>
      <c r="AD58" s="64">
        <v>1073600</v>
      </c>
      <c r="AE58" s="64">
        <v>1081700</v>
      </c>
      <c r="AF58" s="64">
        <v>1089700</v>
      </c>
      <c r="AG58" s="64">
        <v>1113700</v>
      </c>
      <c r="AH58" s="64">
        <v>1121700</v>
      </c>
      <c r="AI58" s="102">
        <v>1129700</v>
      </c>
      <c r="AJ58" s="106"/>
    </row>
    <row r="59" spans="1:36" ht="18" customHeight="1">
      <c r="A59" s="113"/>
      <c r="B59" s="125" t="s">
        <v>105</v>
      </c>
      <c r="C59" s="133"/>
      <c r="D59" s="133"/>
      <c r="E59" s="149"/>
      <c r="F59" s="157">
        <v>1105139</v>
      </c>
      <c r="G59" s="164">
        <v>1116506</v>
      </c>
      <c r="H59" s="164">
        <v>1116500</v>
      </c>
      <c r="I59" s="164">
        <v>1150000</v>
      </c>
      <c r="J59" s="164">
        <v>1161100</v>
      </c>
      <c r="K59" s="164">
        <v>1172300</v>
      </c>
      <c r="L59" s="164">
        <v>1228100</v>
      </c>
      <c r="M59" s="164">
        <v>1239300</v>
      </c>
      <c r="N59" s="164">
        <v>1250400</v>
      </c>
      <c r="O59" s="164">
        <v>1261600</v>
      </c>
      <c r="P59" s="164">
        <v>1272800</v>
      </c>
      <c r="Q59" s="164">
        <v>1283900</v>
      </c>
      <c r="R59" s="168">
        <v>1317400</v>
      </c>
      <c r="S59" s="164">
        <v>1328600</v>
      </c>
      <c r="T59" s="164">
        <v>1339800</v>
      </c>
      <c r="U59" s="164">
        <v>1350900</v>
      </c>
      <c r="V59" s="164">
        <v>1362100</v>
      </c>
      <c r="W59" s="164">
        <v>1373300</v>
      </c>
      <c r="X59" s="164">
        <v>1384400</v>
      </c>
      <c r="Y59" s="164">
        <v>1395600</v>
      </c>
      <c r="Z59" s="168">
        <v>1406700</v>
      </c>
      <c r="AA59" s="164">
        <v>1462600</v>
      </c>
      <c r="AB59" s="164">
        <v>1473700</v>
      </c>
      <c r="AC59" s="164">
        <v>1484900</v>
      </c>
      <c r="AD59" s="164">
        <v>1496100</v>
      </c>
      <c r="AE59" s="164">
        <v>1507200</v>
      </c>
      <c r="AF59" s="164">
        <v>1518400</v>
      </c>
      <c r="AG59" s="164">
        <v>1551900</v>
      </c>
      <c r="AH59" s="164">
        <v>1563100</v>
      </c>
      <c r="AI59" s="176">
        <v>1574200</v>
      </c>
      <c r="AJ59" s="106"/>
    </row>
    <row r="60" spans="1:36" ht="18" customHeight="1">
      <c r="A60" s="113"/>
      <c r="B60" s="124" t="s">
        <v>159</v>
      </c>
      <c r="C60" s="132"/>
      <c r="D60" s="132"/>
      <c r="E60" s="148"/>
      <c r="F60" s="156">
        <v>1165289</v>
      </c>
      <c r="G60" s="63">
        <v>1177374</v>
      </c>
      <c r="H60" s="63">
        <v>1177300</v>
      </c>
      <c r="I60" s="63">
        <v>1212600</v>
      </c>
      <c r="J60" s="63">
        <v>1224400</v>
      </c>
      <c r="K60" s="63">
        <v>1236200</v>
      </c>
      <c r="L60" s="63">
        <v>1295100</v>
      </c>
      <c r="M60" s="63">
        <v>1306800</v>
      </c>
      <c r="N60" s="63">
        <v>1318600</v>
      </c>
      <c r="O60" s="63">
        <v>1330400</v>
      </c>
      <c r="P60" s="63">
        <v>1342200</v>
      </c>
      <c r="Q60" s="63">
        <v>1353900</v>
      </c>
      <c r="R60" s="83">
        <v>1389300</v>
      </c>
      <c r="S60" s="63">
        <v>1401000</v>
      </c>
      <c r="T60" s="63">
        <v>1412800</v>
      </c>
      <c r="U60" s="63">
        <v>1424600</v>
      </c>
      <c r="V60" s="63">
        <v>1436300</v>
      </c>
      <c r="W60" s="63">
        <v>1448100</v>
      </c>
      <c r="X60" s="63">
        <v>1459900</v>
      </c>
      <c r="Y60" s="63">
        <v>1471700</v>
      </c>
      <c r="Z60" s="83">
        <v>1483400</v>
      </c>
      <c r="AA60" s="63">
        <v>1542300</v>
      </c>
      <c r="AB60" s="63">
        <v>1554100</v>
      </c>
      <c r="AC60" s="63">
        <v>1565900</v>
      </c>
      <c r="AD60" s="63">
        <v>1577600</v>
      </c>
      <c r="AE60" s="63">
        <v>1589400</v>
      </c>
      <c r="AF60" s="63">
        <v>1601200</v>
      </c>
      <c r="AG60" s="63">
        <v>1636500</v>
      </c>
      <c r="AH60" s="63">
        <v>1648300</v>
      </c>
      <c r="AI60" s="101">
        <v>1660000</v>
      </c>
      <c r="AJ60" s="106"/>
    </row>
    <row r="61" spans="1:36" ht="18" customHeight="1">
      <c r="A61" s="114"/>
      <c r="B61" s="126" t="s">
        <v>162</v>
      </c>
      <c r="C61" s="134"/>
      <c r="D61" s="134"/>
      <c r="E61" s="150"/>
      <c r="F61" s="158">
        <v>1004889</v>
      </c>
      <c r="G61" s="66">
        <v>1015058</v>
      </c>
      <c r="H61" s="66">
        <v>1015000</v>
      </c>
      <c r="I61" s="66">
        <v>1045500</v>
      </c>
      <c r="J61" s="66">
        <v>1055600</v>
      </c>
      <c r="K61" s="66">
        <v>1065800</v>
      </c>
      <c r="L61" s="66">
        <v>1116500</v>
      </c>
      <c r="M61" s="66">
        <v>1126700</v>
      </c>
      <c r="N61" s="66">
        <v>1136800</v>
      </c>
      <c r="O61" s="66">
        <v>1147000</v>
      </c>
      <c r="P61" s="66">
        <v>1157100</v>
      </c>
      <c r="Q61" s="66">
        <v>1167300</v>
      </c>
      <c r="R61" s="87">
        <v>1197700</v>
      </c>
      <c r="S61" s="66">
        <v>1207900</v>
      </c>
      <c r="T61" s="66">
        <v>1218000</v>
      </c>
      <c r="U61" s="66">
        <v>1228200</v>
      </c>
      <c r="V61" s="66">
        <v>1238300</v>
      </c>
      <c r="W61" s="66">
        <v>1248500</v>
      </c>
      <c r="X61" s="66">
        <v>1258600</v>
      </c>
      <c r="Y61" s="66">
        <v>1268800</v>
      </c>
      <c r="Z61" s="87">
        <v>1278900</v>
      </c>
      <c r="AA61" s="66">
        <v>1329700</v>
      </c>
      <c r="AB61" s="66">
        <v>1339800</v>
      </c>
      <c r="AC61" s="66">
        <v>1350000</v>
      </c>
      <c r="AD61" s="66">
        <v>1360100</v>
      </c>
      <c r="AE61" s="66">
        <v>1370300</v>
      </c>
      <c r="AF61" s="66">
        <v>1380400</v>
      </c>
      <c r="AG61" s="66">
        <v>1410900</v>
      </c>
      <c r="AH61" s="66">
        <v>1421000</v>
      </c>
      <c r="AI61" s="105">
        <v>1431200</v>
      </c>
      <c r="AJ61" s="106"/>
    </row>
    <row r="62" spans="1:36" ht="18" customHeight="1">
      <c r="A62" s="112" t="s">
        <v>263</v>
      </c>
      <c r="B62" s="123" t="s">
        <v>110</v>
      </c>
      <c r="C62" s="131"/>
      <c r="D62" s="131"/>
      <c r="E62" s="147"/>
      <c r="F62" s="155">
        <v>1001066</v>
      </c>
      <c r="G62" s="62">
        <v>1008778</v>
      </c>
      <c r="H62" s="62">
        <v>1008700</v>
      </c>
      <c r="I62" s="62">
        <v>1039000</v>
      </c>
      <c r="J62" s="62">
        <v>1049100</v>
      </c>
      <c r="K62" s="62">
        <v>1059200</v>
      </c>
      <c r="L62" s="62">
        <v>1109600</v>
      </c>
      <c r="M62" s="62">
        <v>1119700</v>
      </c>
      <c r="N62" s="62">
        <v>1129800</v>
      </c>
      <c r="O62" s="62">
        <v>1139900</v>
      </c>
      <c r="P62" s="62">
        <v>1150000</v>
      </c>
      <c r="Q62" s="62">
        <v>1160000</v>
      </c>
      <c r="R62" s="86">
        <v>1190300</v>
      </c>
      <c r="S62" s="62">
        <v>1200400</v>
      </c>
      <c r="T62" s="62">
        <v>1210500</v>
      </c>
      <c r="U62" s="62">
        <v>1220600</v>
      </c>
      <c r="V62" s="62">
        <v>1230700</v>
      </c>
      <c r="W62" s="62">
        <v>1240700</v>
      </c>
      <c r="X62" s="62">
        <v>1250800</v>
      </c>
      <c r="Y62" s="62">
        <v>1260900</v>
      </c>
      <c r="Z62" s="86">
        <v>1271000</v>
      </c>
      <c r="AA62" s="62">
        <v>1321400</v>
      </c>
      <c r="AB62" s="62">
        <v>1331500</v>
      </c>
      <c r="AC62" s="62">
        <v>1341600</v>
      </c>
      <c r="AD62" s="62">
        <v>1351700</v>
      </c>
      <c r="AE62" s="62">
        <v>1361800</v>
      </c>
      <c r="AF62" s="62">
        <v>1371900</v>
      </c>
      <c r="AG62" s="62">
        <v>1402200</v>
      </c>
      <c r="AH62" s="62">
        <v>1412200</v>
      </c>
      <c r="AI62" s="104">
        <v>1422300</v>
      </c>
      <c r="AJ62" s="106"/>
    </row>
    <row r="63" spans="1:36" ht="18" customHeight="1">
      <c r="A63" s="113"/>
      <c r="B63" s="124" t="s">
        <v>158</v>
      </c>
      <c r="C63" s="132"/>
      <c r="D63" s="132"/>
      <c r="E63" s="148"/>
      <c r="F63" s="156">
        <v>1041373</v>
      </c>
      <c r="G63" s="63">
        <v>1049513</v>
      </c>
      <c r="H63" s="63">
        <v>1049500</v>
      </c>
      <c r="I63" s="63">
        <v>1080900</v>
      </c>
      <c r="J63" s="63">
        <v>1091400</v>
      </c>
      <c r="K63" s="63">
        <v>1101900</v>
      </c>
      <c r="L63" s="63">
        <v>1154400</v>
      </c>
      <c r="M63" s="63">
        <v>1164900</v>
      </c>
      <c r="N63" s="63">
        <v>1175400</v>
      </c>
      <c r="O63" s="63">
        <v>1185900</v>
      </c>
      <c r="P63" s="63">
        <v>1196400</v>
      </c>
      <c r="Q63" s="63">
        <v>1206900</v>
      </c>
      <c r="R63" s="83">
        <v>1238400</v>
      </c>
      <c r="S63" s="63">
        <v>1248900</v>
      </c>
      <c r="T63" s="63">
        <v>1259400</v>
      </c>
      <c r="U63" s="63">
        <v>1269900</v>
      </c>
      <c r="V63" s="63">
        <v>1280400</v>
      </c>
      <c r="W63" s="63">
        <v>1290900</v>
      </c>
      <c r="X63" s="63">
        <v>1301300</v>
      </c>
      <c r="Y63" s="63">
        <v>1311800</v>
      </c>
      <c r="Z63" s="83">
        <v>1322300</v>
      </c>
      <c r="AA63" s="63">
        <v>1374800</v>
      </c>
      <c r="AB63" s="63">
        <v>1385300</v>
      </c>
      <c r="AC63" s="63">
        <v>1395800</v>
      </c>
      <c r="AD63" s="63">
        <v>1406300</v>
      </c>
      <c r="AE63" s="63">
        <v>1416800</v>
      </c>
      <c r="AF63" s="63">
        <v>1427300</v>
      </c>
      <c r="AG63" s="63">
        <v>1458800</v>
      </c>
      <c r="AH63" s="63">
        <v>1469300</v>
      </c>
      <c r="AI63" s="101">
        <v>1479800</v>
      </c>
      <c r="AJ63" s="106"/>
    </row>
    <row r="64" spans="1:36" ht="18" customHeight="1">
      <c r="A64" s="113"/>
      <c r="B64" s="124" t="s">
        <v>122</v>
      </c>
      <c r="C64" s="132"/>
      <c r="D64" s="132"/>
      <c r="E64" s="148"/>
      <c r="F64" s="64">
        <v>933887</v>
      </c>
      <c r="G64" s="64">
        <v>940884</v>
      </c>
      <c r="H64" s="64">
        <v>940800</v>
      </c>
      <c r="I64" s="64">
        <v>969100</v>
      </c>
      <c r="J64" s="64">
        <v>978500</v>
      </c>
      <c r="K64" s="64">
        <v>987900</v>
      </c>
      <c r="L64" s="64">
        <v>1034900</v>
      </c>
      <c r="M64" s="64">
        <v>1044300</v>
      </c>
      <c r="N64" s="64">
        <v>1053700</v>
      </c>
      <c r="O64" s="64">
        <v>1063100</v>
      </c>
      <c r="P64" s="64">
        <v>1072600</v>
      </c>
      <c r="Q64" s="64">
        <v>1082000</v>
      </c>
      <c r="R64" s="84">
        <v>1110200</v>
      </c>
      <c r="S64" s="64">
        <v>1119600</v>
      </c>
      <c r="T64" s="64">
        <v>1129000</v>
      </c>
      <c r="U64" s="64">
        <v>1138400</v>
      </c>
      <c r="V64" s="64">
        <v>1147800</v>
      </c>
      <c r="W64" s="64">
        <v>1157200</v>
      </c>
      <c r="X64" s="64">
        <v>1166600</v>
      </c>
      <c r="Y64" s="64">
        <v>1176100</v>
      </c>
      <c r="Z64" s="84">
        <v>1185500</v>
      </c>
      <c r="AA64" s="64">
        <v>1232500</v>
      </c>
      <c r="AB64" s="64">
        <v>1241900</v>
      </c>
      <c r="AC64" s="64">
        <v>1251300</v>
      </c>
      <c r="AD64" s="64">
        <v>1260700</v>
      </c>
      <c r="AE64" s="64">
        <v>1270100</v>
      </c>
      <c r="AF64" s="64">
        <v>1279600</v>
      </c>
      <c r="AG64" s="64">
        <v>1307800</v>
      </c>
      <c r="AH64" s="64">
        <v>1317200</v>
      </c>
      <c r="AI64" s="102">
        <v>1326600</v>
      </c>
      <c r="AJ64" s="106"/>
    </row>
    <row r="65" spans="1:36" ht="18" customHeight="1">
      <c r="A65" s="113"/>
      <c r="B65" s="125" t="s">
        <v>105</v>
      </c>
      <c r="C65" s="133"/>
      <c r="D65" s="133"/>
      <c r="E65" s="149"/>
      <c r="F65" s="157">
        <v>1357928</v>
      </c>
      <c r="G65" s="164">
        <v>1369383</v>
      </c>
      <c r="H65" s="164">
        <v>1369300</v>
      </c>
      <c r="I65" s="164">
        <v>1410400</v>
      </c>
      <c r="J65" s="164">
        <v>1424100</v>
      </c>
      <c r="K65" s="164">
        <v>1437800</v>
      </c>
      <c r="L65" s="164">
        <v>1506300</v>
      </c>
      <c r="M65" s="164">
        <v>1520000</v>
      </c>
      <c r="N65" s="164">
        <v>1533700</v>
      </c>
      <c r="O65" s="164">
        <v>1547400</v>
      </c>
      <c r="P65" s="164">
        <v>1561000</v>
      </c>
      <c r="Q65" s="164">
        <v>1574700</v>
      </c>
      <c r="R65" s="168">
        <v>1615800</v>
      </c>
      <c r="S65" s="164">
        <v>1629500</v>
      </c>
      <c r="T65" s="164">
        <v>1643200</v>
      </c>
      <c r="U65" s="164">
        <v>1656900</v>
      </c>
      <c r="V65" s="164">
        <v>1670600</v>
      </c>
      <c r="W65" s="164">
        <v>1684300</v>
      </c>
      <c r="X65" s="164">
        <v>1698000</v>
      </c>
      <c r="Y65" s="164">
        <v>1711700</v>
      </c>
      <c r="Z65" s="168">
        <v>1725400</v>
      </c>
      <c r="AA65" s="164">
        <v>1793800</v>
      </c>
      <c r="AB65" s="164">
        <v>1807500</v>
      </c>
      <c r="AC65" s="164">
        <v>1821200</v>
      </c>
      <c r="AD65" s="164">
        <v>1834900</v>
      </c>
      <c r="AE65" s="164">
        <v>1848600</v>
      </c>
      <c r="AF65" s="164">
        <v>1862300</v>
      </c>
      <c r="AG65" s="164">
        <v>1903400</v>
      </c>
      <c r="AH65" s="164">
        <v>1917100</v>
      </c>
      <c r="AI65" s="176">
        <v>1930800</v>
      </c>
      <c r="AJ65" s="106"/>
    </row>
    <row r="66" spans="1:36" ht="18" customHeight="1">
      <c r="A66" s="113"/>
      <c r="B66" s="124" t="s">
        <v>159</v>
      </c>
      <c r="C66" s="132"/>
      <c r="D66" s="132"/>
      <c r="E66" s="148"/>
      <c r="F66" s="156">
        <v>1435396</v>
      </c>
      <c r="G66" s="63">
        <v>1447578</v>
      </c>
      <c r="H66" s="63">
        <v>1447500</v>
      </c>
      <c r="I66" s="63">
        <v>1491000</v>
      </c>
      <c r="J66" s="63">
        <v>1505400</v>
      </c>
      <c r="K66" s="63">
        <v>1519900</v>
      </c>
      <c r="L66" s="63">
        <v>1592300</v>
      </c>
      <c r="M66" s="63">
        <v>1606800</v>
      </c>
      <c r="N66" s="63">
        <v>1621200</v>
      </c>
      <c r="O66" s="63">
        <v>1635700</v>
      </c>
      <c r="P66" s="63">
        <v>1650200</v>
      </c>
      <c r="Q66" s="63">
        <v>1664700</v>
      </c>
      <c r="R66" s="83">
        <v>1708100</v>
      </c>
      <c r="S66" s="63">
        <v>1722600</v>
      </c>
      <c r="T66" s="63">
        <v>1737000</v>
      </c>
      <c r="U66" s="63">
        <v>1751500</v>
      </c>
      <c r="V66" s="63">
        <v>1766000</v>
      </c>
      <c r="W66" s="63">
        <v>1780500</v>
      </c>
      <c r="X66" s="63">
        <v>1794900</v>
      </c>
      <c r="Y66" s="63">
        <v>1809400</v>
      </c>
      <c r="Z66" s="83">
        <v>1823900</v>
      </c>
      <c r="AA66" s="63">
        <v>1896300</v>
      </c>
      <c r="AB66" s="63">
        <v>1910800</v>
      </c>
      <c r="AC66" s="63">
        <v>1925200</v>
      </c>
      <c r="AD66" s="63">
        <v>1939700</v>
      </c>
      <c r="AE66" s="63">
        <v>1954200</v>
      </c>
      <c r="AF66" s="63">
        <v>1968700</v>
      </c>
      <c r="AG66" s="63">
        <v>2012100</v>
      </c>
      <c r="AH66" s="63">
        <v>2026600</v>
      </c>
      <c r="AI66" s="101">
        <v>2041000</v>
      </c>
      <c r="AJ66" s="106"/>
    </row>
    <row r="67" spans="1:36" ht="18" customHeight="1">
      <c r="A67" s="114"/>
      <c r="B67" s="126" t="s">
        <v>162</v>
      </c>
      <c r="C67" s="134"/>
      <c r="D67" s="134"/>
      <c r="E67" s="150"/>
      <c r="F67" s="158">
        <v>1228812</v>
      </c>
      <c r="G67" s="66">
        <v>1239059</v>
      </c>
      <c r="H67" s="66">
        <v>1239000</v>
      </c>
      <c r="I67" s="66">
        <v>1276200</v>
      </c>
      <c r="J67" s="66">
        <v>1288600</v>
      </c>
      <c r="K67" s="66">
        <v>1301000</v>
      </c>
      <c r="L67" s="66">
        <v>1362900</v>
      </c>
      <c r="M67" s="66">
        <v>1375300</v>
      </c>
      <c r="N67" s="66">
        <v>1387700</v>
      </c>
      <c r="O67" s="66">
        <v>1400100</v>
      </c>
      <c r="P67" s="66">
        <v>1412500</v>
      </c>
      <c r="Q67" s="66">
        <v>1424900</v>
      </c>
      <c r="R67" s="87">
        <v>1462000</v>
      </c>
      <c r="S67" s="66">
        <v>1474400</v>
      </c>
      <c r="T67" s="66">
        <v>1486800</v>
      </c>
      <c r="U67" s="66">
        <v>1499200</v>
      </c>
      <c r="V67" s="66">
        <v>1511600</v>
      </c>
      <c r="W67" s="66">
        <v>1524000</v>
      </c>
      <c r="X67" s="66">
        <v>1536400</v>
      </c>
      <c r="Y67" s="66">
        <v>1548800</v>
      </c>
      <c r="Z67" s="87">
        <v>1561200</v>
      </c>
      <c r="AA67" s="66">
        <v>1623100</v>
      </c>
      <c r="AB67" s="66">
        <v>1635500</v>
      </c>
      <c r="AC67" s="66">
        <v>1647900</v>
      </c>
      <c r="AD67" s="66">
        <v>1660300</v>
      </c>
      <c r="AE67" s="66">
        <v>1672700</v>
      </c>
      <c r="AF67" s="66">
        <v>1685100</v>
      </c>
      <c r="AG67" s="66">
        <v>1722200</v>
      </c>
      <c r="AH67" s="66">
        <v>1734600</v>
      </c>
      <c r="AI67" s="105">
        <v>1747000</v>
      </c>
      <c r="AJ67" s="106"/>
    </row>
    <row r="68" spans="1:36" ht="18" customHeight="1">
      <c r="A68" s="112" t="s">
        <v>264</v>
      </c>
      <c r="B68" s="123" t="s">
        <v>110</v>
      </c>
      <c r="C68" s="131"/>
      <c r="D68" s="131"/>
      <c r="E68" s="147"/>
      <c r="F68" s="155">
        <v>793768</v>
      </c>
      <c r="G68" s="62">
        <v>800398</v>
      </c>
      <c r="H68" s="62">
        <v>800300</v>
      </c>
      <c r="I68" s="62">
        <v>824400</v>
      </c>
      <c r="J68" s="62">
        <v>832400</v>
      </c>
      <c r="K68" s="62">
        <v>840400</v>
      </c>
      <c r="L68" s="62">
        <v>880400</v>
      </c>
      <c r="M68" s="62">
        <v>888400</v>
      </c>
      <c r="N68" s="62">
        <v>896400</v>
      </c>
      <c r="O68" s="62">
        <v>904400</v>
      </c>
      <c r="P68" s="62">
        <v>912400</v>
      </c>
      <c r="Q68" s="62">
        <v>920400</v>
      </c>
      <c r="R68" s="86">
        <v>944400</v>
      </c>
      <c r="S68" s="62">
        <v>952400</v>
      </c>
      <c r="T68" s="62">
        <v>960400</v>
      </c>
      <c r="U68" s="62">
        <v>968400</v>
      </c>
      <c r="V68" s="62">
        <v>976400</v>
      </c>
      <c r="W68" s="62">
        <v>984400</v>
      </c>
      <c r="X68" s="62">
        <v>992400</v>
      </c>
      <c r="Y68" s="62">
        <v>1000400</v>
      </c>
      <c r="Z68" s="86">
        <v>1008500</v>
      </c>
      <c r="AA68" s="62">
        <v>1048500</v>
      </c>
      <c r="AB68" s="62">
        <v>1056500</v>
      </c>
      <c r="AC68" s="62">
        <v>1064500</v>
      </c>
      <c r="AD68" s="62">
        <v>1072500</v>
      </c>
      <c r="AE68" s="62">
        <v>1080500</v>
      </c>
      <c r="AF68" s="62">
        <v>1088500</v>
      </c>
      <c r="AG68" s="62">
        <v>1112500</v>
      </c>
      <c r="AH68" s="62">
        <v>1120500</v>
      </c>
      <c r="AI68" s="104">
        <v>1128500</v>
      </c>
      <c r="AJ68" s="106"/>
    </row>
    <row r="69" spans="1:36" ht="18" customHeight="1">
      <c r="A69" s="113"/>
      <c r="B69" s="124" t="s">
        <v>158</v>
      </c>
      <c r="C69" s="132"/>
      <c r="D69" s="132"/>
      <c r="E69" s="148"/>
      <c r="F69" s="156">
        <v>811827</v>
      </c>
      <c r="G69" s="63">
        <v>818770</v>
      </c>
      <c r="H69" s="63">
        <v>818700</v>
      </c>
      <c r="I69" s="63">
        <v>843300</v>
      </c>
      <c r="J69" s="63">
        <v>851500</v>
      </c>
      <c r="K69" s="63">
        <v>859700</v>
      </c>
      <c r="L69" s="63">
        <v>900600</v>
      </c>
      <c r="M69" s="63">
        <v>908800</v>
      </c>
      <c r="N69" s="63">
        <v>917000</v>
      </c>
      <c r="O69" s="63">
        <v>925200</v>
      </c>
      <c r="P69" s="63">
        <v>933300</v>
      </c>
      <c r="Q69" s="63">
        <v>941500</v>
      </c>
      <c r="R69" s="83">
        <v>966100</v>
      </c>
      <c r="S69" s="63">
        <v>974300</v>
      </c>
      <c r="T69" s="63">
        <v>982500</v>
      </c>
      <c r="U69" s="63">
        <v>990700</v>
      </c>
      <c r="V69" s="63">
        <v>998800</v>
      </c>
      <c r="W69" s="63">
        <v>1007000</v>
      </c>
      <c r="X69" s="63">
        <v>1015200</v>
      </c>
      <c r="Y69" s="63">
        <v>1023400</v>
      </c>
      <c r="Z69" s="83">
        <v>1031600</v>
      </c>
      <c r="AA69" s="63">
        <v>1072500</v>
      </c>
      <c r="AB69" s="63">
        <v>1080700</v>
      </c>
      <c r="AC69" s="63">
        <v>1088900</v>
      </c>
      <c r="AD69" s="63">
        <v>1097100</v>
      </c>
      <c r="AE69" s="63">
        <v>1105300</v>
      </c>
      <c r="AF69" s="63">
        <v>1113500</v>
      </c>
      <c r="AG69" s="63">
        <v>1138000</v>
      </c>
      <c r="AH69" s="63">
        <v>1146200</v>
      </c>
      <c r="AI69" s="101">
        <v>1154400</v>
      </c>
      <c r="AJ69" s="106"/>
    </row>
    <row r="70" spans="1:36" ht="18" customHeight="1">
      <c r="A70" s="113"/>
      <c r="B70" s="124" t="s">
        <v>122</v>
      </c>
      <c r="C70" s="132"/>
      <c r="D70" s="132"/>
      <c r="E70" s="148"/>
      <c r="F70" s="64">
        <v>763670</v>
      </c>
      <c r="G70" s="64">
        <v>769779</v>
      </c>
      <c r="H70" s="64">
        <v>769700</v>
      </c>
      <c r="I70" s="64">
        <v>792800</v>
      </c>
      <c r="J70" s="64">
        <v>800500</v>
      </c>
      <c r="K70" s="64">
        <v>808200</v>
      </c>
      <c r="L70" s="64">
        <v>846700</v>
      </c>
      <c r="M70" s="64">
        <v>854400</v>
      </c>
      <c r="N70" s="64">
        <v>862100</v>
      </c>
      <c r="O70" s="64">
        <v>869800</v>
      </c>
      <c r="P70" s="64">
        <v>877500</v>
      </c>
      <c r="Q70" s="64">
        <v>885200</v>
      </c>
      <c r="R70" s="84">
        <v>908300</v>
      </c>
      <c r="S70" s="64">
        <v>916000</v>
      </c>
      <c r="T70" s="64">
        <v>923700</v>
      </c>
      <c r="U70" s="64">
        <v>931400</v>
      </c>
      <c r="V70" s="64">
        <v>939100</v>
      </c>
      <c r="W70" s="64">
        <v>946800</v>
      </c>
      <c r="X70" s="64">
        <v>954500</v>
      </c>
      <c r="Y70" s="64">
        <v>962200</v>
      </c>
      <c r="Z70" s="84">
        <v>969900</v>
      </c>
      <c r="AA70" s="64">
        <v>1008400</v>
      </c>
      <c r="AB70" s="64">
        <v>1016100</v>
      </c>
      <c r="AC70" s="64">
        <v>1023800</v>
      </c>
      <c r="AD70" s="64">
        <v>1031500</v>
      </c>
      <c r="AE70" s="64">
        <v>1039200</v>
      </c>
      <c r="AF70" s="64">
        <v>1046800</v>
      </c>
      <c r="AG70" s="64">
        <v>1069900</v>
      </c>
      <c r="AH70" s="64">
        <v>1077600</v>
      </c>
      <c r="AI70" s="102">
        <v>1085300</v>
      </c>
      <c r="AJ70" s="106"/>
    </row>
    <row r="71" spans="1:36" ht="18" customHeight="1">
      <c r="A71" s="113"/>
      <c r="B71" s="125" t="s">
        <v>105</v>
      </c>
      <c r="C71" s="133"/>
      <c r="D71" s="133"/>
      <c r="E71" s="149"/>
      <c r="F71" s="157">
        <v>1025467</v>
      </c>
      <c r="G71" s="164">
        <v>1035187</v>
      </c>
      <c r="H71" s="164">
        <v>1035100</v>
      </c>
      <c r="I71" s="164">
        <v>1066200</v>
      </c>
      <c r="J71" s="164">
        <v>1076500</v>
      </c>
      <c r="K71" s="164">
        <v>1086900</v>
      </c>
      <c r="L71" s="164">
        <v>1138700</v>
      </c>
      <c r="M71" s="164">
        <v>1149000</v>
      </c>
      <c r="N71" s="164">
        <v>1159400</v>
      </c>
      <c r="O71" s="164">
        <v>1169700</v>
      </c>
      <c r="P71" s="164">
        <v>1180100</v>
      </c>
      <c r="Q71" s="164">
        <v>1190400</v>
      </c>
      <c r="R71" s="168">
        <v>1221500</v>
      </c>
      <c r="S71" s="164">
        <v>1231800</v>
      </c>
      <c r="T71" s="164">
        <v>1242200</v>
      </c>
      <c r="U71" s="164">
        <v>1252500</v>
      </c>
      <c r="V71" s="164">
        <v>1262900</v>
      </c>
      <c r="W71" s="164">
        <v>1273200</v>
      </c>
      <c r="X71" s="164">
        <v>1283600</v>
      </c>
      <c r="Y71" s="164">
        <v>1293900</v>
      </c>
      <c r="Z71" s="168">
        <v>1304300</v>
      </c>
      <c r="AA71" s="164">
        <v>1356000</v>
      </c>
      <c r="AB71" s="164">
        <v>1366400</v>
      </c>
      <c r="AC71" s="164">
        <v>1376700</v>
      </c>
      <c r="AD71" s="164">
        <v>1387100</v>
      </c>
      <c r="AE71" s="164">
        <v>1397500</v>
      </c>
      <c r="AF71" s="164">
        <v>1407800</v>
      </c>
      <c r="AG71" s="164">
        <v>1438900</v>
      </c>
      <c r="AH71" s="164">
        <v>1449200</v>
      </c>
      <c r="AI71" s="176">
        <v>1459600</v>
      </c>
      <c r="AJ71" s="106"/>
    </row>
    <row r="72" spans="1:36" ht="18" customHeight="1">
      <c r="A72" s="113"/>
      <c r="B72" s="124" t="s">
        <v>159</v>
      </c>
      <c r="C72" s="132"/>
      <c r="D72" s="132"/>
      <c r="E72" s="148"/>
      <c r="F72" s="156">
        <v>1067609</v>
      </c>
      <c r="G72" s="63">
        <v>1077870</v>
      </c>
      <c r="H72" s="63">
        <v>1077800</v>
      </c>
      <c r="I72" s="63">
        <v>1110200</v>
      </c>
      <c r="J72" s="63">
        <v>1120900</v>
      </c>
      <c r="K72" s="63">
        <v>1131700</v>
      </c>
      <c r="L72" s="63">
        <v>1185600</v>
      </c>
      <c r="M72" s="63">
        <v>1196400</v>
      </c>
      <c r="N72" s="63">
        <v>1207200</v>
      </c>
      <c r="O72" s="63">
        <v>1217900</v>
      </c>
      <c r="P72" s="63">
        <v>1228700</v>
      </c>
      <c r="Q72" s="63">
        <v>1239500</v>
      </c>
      <c r="R72" s="83">
        <v>1271800</v>
      </c>
      <c r="S72" s="63">
        <v>1282600</v>
      </c>
      <c r="T72" s="63">
        <v>1293400</v>
      </c>
      <c r="U72" s="63">
        <v>1304200</v>
      </c>
      <c r="V72" s="63">
        <v>1315000</v>
      </c>
      <c r="W72" s="63">
        <v>1325700</v>
      </c>
      <c r="X72" s="63">
        <v>1336500</v>
      </c>
      <c r="Y72" s="63">
        <v>1347300</v>
      </c>
      <c r="Z72" s="83">
        <v>1358100</v>
      </c>
      <c r="AA72" s="63">
        <v>1412000</v>
      </c>
      <c r="AB72" s="63">
        <v>1422700</v>
      </c>
      <c r="AC72" s="63">
        <v>1433500</v>
      </c>
      <c r="AD72" s="63">
        <v>1444300</v>
      </c>
      <c r="AE72" s="63">
        <v>1455100</v>
      </c>
      <c r="AF72" s="63">
        <v>1465900</v>
      </c>
      <c r="AG72" s="63">
        <v>1498200</v>
      </c>
      <c r="AH72" s="63">
        <v>1509000</v>
      </c>
      <c r="AI72" s="101">
        <v>1519700</v>
      </c>
      <c r="AJ72" s="106"/>
    </row>
    <row r="73" spans="1:36" ht="18" customHeight="1">
      <c r="A73" s="114"/>
      <c r="B73" s="126" t="s">
        <v>162</v>
      </c>
      <c r="C73" s="134"/>
      <c r="D73" s="134"/>
      <c r="E73" s="150"/>
      <c r="F73" s="158">
        <v>955229</v>
      </c>
      <c r="G73" s="66">
        <v>964047</v>
      </c>
      <c r="H73" s="66">
        <v>964000</v>
      </c>
      <c r="I73" s="66">
        <v>992900</v>
      </c>
      <c r="J73" s="66">
        <v>1002600</v>
      </c>
      <c r="K73" s="66">
        <v>1012200</v>
      </c>
      <c r="L73" s="66">
        <v>1060400</v>
      </c>
      <c r="M73" s="66">
        <v>1070000</v>
      </c>
      <c r="N73" s="66">
        <v>1079700</v>
      </c>
      <c r="O73" s="66">
        <v>1089300</v>
      </c>
      <c r="P73" s="66">
        <v>1099000</v>
      </c>
      <c r="Q73" s="66">
        <v>1108600</v>
      </c>
      <c r="R73" s="87">
        <v>1137500</v>
      </c>
      <c r="S73" s="66">
        <v>1147200</v>
      </c>
      <c r="T73" s="66">
        <v>1156800</v>
      </c>
      <c r="U73" s="66">
        <v>1166400</v>
      </c>
      <c r="V73" s="66">
        <v>1176100</v>
      </c>
      <c r="W73" s="66">
        <v>1185700</v>
      </c>
      <c r="X73" s="66">
        <v>1195400</v>
      </c>
      <c r="Y73" s="66">
        <v>1205000</v>
      </c>
      <c r="Z73" s="87">
        <v>1214600</v>
      </c>
      <c r="AA73" s="66">
        <v>1262900</v>
      </c>
      <c r="AB73" s="66">
        <v>1272500</v>
      </c>
      <c r="AC73" s="66">
        <v>1282100</v>
      </c>
      <c r="AD73" s="66">
        <v>1291800</v>
      </c>
      <c r="AE73" s="66">
        <v>1301400</v>
      </c>
      <c r="AF73" s="66">
        <v>1311100</v>
      </c>
      <c r="AG73" s="66">
        <v>1340000</v>
      </c>
      <c r="AH73" s="66">
        <v>1349600</v>
      </c>
      <c r="AI73" s="105">
        <v>1359300</v>
      </c>
      <c r="AJ73" s="106"/>
    </row>
    <row r="74" spans="1:36" ht="19.5" customHeight="1">
      <c r="A74" s="8" t="s">
        <v>64</v>
      </c>
      <c r="B74" s="115"/>
      <c r="C74" s="8"/>
      <c r="D74" s="115"/>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1:36">
      <c r="A75" s="15"/>
      <c r="C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row>
    <row r="76" spans="1:36" ht="14.25">
      <c r="A76" s="1" t="s">
        <v>231</v>
      </c>
      <c r="AA76" s="4"/>
      <c r="AB76" s="4"/>
      <c r="AC76" s="4"/>
      <c r="AD76" s="4"/>
      <c r="AE76" s="4"/>
      <c r="AF76" s="4"/>
      <c r="AG76" s="1" t="s">
        <v>42</v>
      </c>
      <c r="AH76" s="4"/>
      <c r="AI76" s="4" t="s">
        <v>42</v>
      </c>
    </row>
    <row r="77" spans="1:36">
      <c r="A77" s="9" t="s">
        <v>18</v>
      </c>
      <c r="B77" s="116" t="s">
        <v>7</v>
      </c>
      <c r="C77" s="135"/>
      <c r="D77" s="138"/>
      <c r="E77" s="43" t="s">
        <v>10</v>
      </c>
      <c r="F77" s="55" t="s">
        <v>0</v>
      </c>
      <c r="G77" s="162" t="s">
        <v>6</v>
      </c>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72"/>
      <c r="AJ77" s="106"/>
    </row>
    <row r="78" spans="1:36" ht="13.5" customHeight="1">
      <c r="A78" s="10"/>
      <c r="B78" s="117"/>
      <c r="C78" s="136"/>
      <c r="D78" s="139"/>
      <c r="E78" s="44"/>
      <c r="F78" s="56"/>
      <c r="G78" s="163"/>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73"/>
      <c r="AJ78" s="106"/>
    </row>
    <row r="79" spans="1:36">
      <c r="A79" s="10"/>
      <c r="B79" s="117"/>
      <c r="C79" s="136"/>
      <c r="D79" s="139"/>
      <c r="E79" s="44"/>
      <c r="F79" s="56"/>
      <c r="G79" s="44" t="s">
        <v>15</v>
      </c>
      <c r="H79" s="44" t="s">
        <v>98</v>
      </c>
      <c r="I79" s="44" t="s">
        <v>98</v>
      </c>
      <c r="J79" s="44" t="s">
        <v>98</v>
      </c>
      <c r="K79" s="44" t="s">
        <v>98</v>
      </c>
      <c r="L79" s="44" t="s">
        <v>98</v>
      </c>
      <c r="M79" s="44" t="s">
        <v>98</v>
      </c>
      <c r="N79" s="44" t="s">
        <v>98</v>
      </c>
      <c r="O79" s="44" t="s">
        <v>98</v>
      </c>
      <c r="P79" s="44" t="s">
        <v>98</v>
      </c>
      <c r="Q79" s="44" t="s">
        <v>98</v>
      </c>
      <c r="R79" s="44" t="s">
        <v>98</v>
      </c>
      <c r="S79" s="44" t="s">
        <v>98</v>
      </c>
      <c r="T79" s="44" t="s">
        <v>98</v>
      </c>
      <c r="U79" s="44" t="s">
        <v>98</v>
      </c>
      <c r="V79" s="44" t="s">
        <v>98</v>
      </c>
      <c r="W79" s="44" t="s">
        <v>98</v>
      </c>
      <c r="X79" s="44" t="s">
        <v>98</v>
      </c>
      <c r="Y79" s="44" t="s">
        <v>98</v>
      </c>
      <c r="Z79" s="44" t="s">
        <v>98</v>
      </c>
      <c r="AA79" s="44" t="s">
        <v>98</v>
      </c>
      <c r="AB79" s="44" t="s">
        <v>98</v>
      </c>
      <c r="AC79" s="44" t="s">
        <v>98</v>
      </c>
      <c r="AD79" s="44" t="s">
        <v>98</v>
      </c>
      <c r="AE79" s="44" t="s">
        <v>98</v>
      </c>
      <c r="AF79" s="44" t="s">
        <v>98</v>
      </c>
      <c r="AG79" s="44" t="s">
        <v>98</v>
      </c>
      <c r="AH79" s="44" t="s">
        <v>98</v>
      </c>
      <c r="AI79" s="174" t="s">
        <v>98</v>
      </c>
      <c r="AJ79" s="106"/>
    </row>
    <row r="80" spans="1:36" ht="14.25">
      <c r="A80" s="11"/>
      <c r="B80" s="118"/>
      <c r="C80" s="137"/>
      <c r="D80" s="140"/>
      <c r="E80" s="45"/>
      <c r="F80" s="57"/>
      <c r="G80" s="45" t="s">
        <v>23</v>
      </c>
      <c r="H80" s="81">
        <v>0</v>
      </c>
      <c r="I80" s="81">
        <v>3.e-002</v>
      </c>
      <c r="J80" s="81">
        <v>4.e-002</v>
      </c>
      <c r="K80" s="81">
        <v>5.e-002</v>
      </c>
      <c r="L80" s="81">
        <v>0.1</v>
      </c>
      <c r="M80" s="81">
        <v>0.11</v>
      </c>
      <c r="N80" s="81">
        <v>0.12</v>
      </c>
      <c r="O80" s="81">
        <v>0.13</v>
      </c>
      <c r="P80" s="81">
        <v>0.14000000000000001</v>
      </c>
      <c r="Q80" s="81">
        <v>0.15</v>
      </c>
      <c r="R80" s="81">
        <v>0.18</v>
      </c>
      <c r="S80" s="81">
        <v>0.19</v>
      </c>
      <c r="T80" s="81">
        <v>0.2</v>
      </c>
      <c r="U80" s="81">
        <v>0.21</v>
      </c>
      <c r="V80" s="81">
        <v>0.22</v>
      </c>
      <c r="W80" s="81">
        <v>0.23</v>
      </c>
      <c r="X80" s="81">
        <v>0.24</v>
      </c>
      <c r="Y80" s="81">
        <v>0.25</v>
      </c>
      <c r="Z80" s="81">
        <v>0.26</v>
      </c>
      <c r="AA80" s="81">
        <v>0.31</v>
      </c>
      <c r="AB80" s="81">
        <v>0.32</v>
      </c>
      <c r="AC80" s="81">
        <v>0.33</v>
      </c>
      <c r="AD80" s="81">
        <v>0.34</v>
      </c>
      <c r="AE80" s="81">
        <v>0.35</v>
      </c>
      <c r="AF80" s="81">
        <v>0.36</v>
      </c>
      <c r="AG80" s="81">
        <v>0.39</v>
      </c>
      <c r="AH80" s="81">
        <v>0.4</v>
      </c>
      <c r="AI80" s="175">
        <v>0.41</v>
      </c>
      <c r="AJ80" s="106"/>
    </row>
    <row r="81" spans="1:36" ht="18" customHeight="1">
      <c r="A81" s="12" t="s">
        <v>59</v>
      </c>
      <c r="B81" s="119">
        <v>501</v>
      </c>
      <c r="C81" s="127" t="s">
        <v>115</v>
      </c>
      <c r="D81" s="141">
        <v>1000</v>
      </c>
      <c r="E81" s="145" t="s">
        <v>25</v>
      </c>
      <c r="F81" s="152">
        <v>153186</v>
      </c>
      <c r="G81" s="62">
        <v>168504</v>
      </c>
      <c r="H81" s="62">
        <v>168500</v>
      </c>
      <c r="I81" s="62">
        <v>173500</v>
      </c>
      <c r="J81" s="62">
        <v>175200</v>
      </c>
      <c r="K81" s="62">
        <v>176900</v>
      </c>
      <c r="L81" s="62">
        <v>185300</v>
      </c>
      <c r="M81" s="62">
        <v>187000</v>
      </c>
      <c r="N81" s="62">
        <v>188700</v>
      </c>
      <c r="O81" s="62">
        <v>190400</v>
      </c>
      <c r="P81" s="62">
        <v>192000</v>
      </c>
      <c r="Q81" s="62">
        <v>193700</v>
      </c>
      <c r="R81" s="62">
        <v>198800</v>
      </c>
      <c r="S81" s="62">
        <v>200500</v>
      </c>
      <c r="T81" s="62">
        <v>202200</v>
      </c>
      <c r="U81" s="62">
        <v>203800</v>
      </c>
      <c r="V81" s="62">
        <v>205500</v>
      </c>
      <c r="W81" s="62">
        <v>207200</v>
      </c>
      <c r="X81" s="62">
        <v>208900</v>
      </c>
      <c r="Y81" s="62">
        <v>210600</v>
      </c>
      <c r="Z81" s="86">
        <v>212300</v>
      </c>
      <c r="AA81" s="62">
        <v>220700</v>
      </c>
      <c r="AB81" s="62">
        <v>222400</v>
      </c>
      <c r="AC81" s="62">
        <v>224100</v>
      </c>
      <c r="AD81" s="62">
        <v>225700</v>
      </c>
      <c r="AE81" s="62">
        <v>227400</v>
      </c>
      <c r="AF81" s="62">
        <v>229100</v>
      </c>
      <c r="AG81" s="62">
        <v>234200</v>
      </c>
      <c r="AH81" s="62">
        <v>235900</v>
      </c>
      <c r="AI81" s="104">
        <v>237500</v>
      </c>
      <c r="AJ81" s="106"/>
    </row>
    <row r="82" spans="1:36" ht="18" customHeight="1">
      <c r="A82" s="13"/>
      <c r="B82" s="120"/>
      <c r="C82" s="128"/>
      <c r="D82" s="142"/>
      <c r="E82" s="146" t="s">
        <v>29</v>
      </c>
      <c r="F82" s="153">
        <v>158667</v>
      </c>
      <c r="G82" s="61">
        <v>174533</v>
      </c>
      <c r="H82" s="61">
        <v>174500</v>
      </c>
      <c r="I82" s="61">
        <v>179700</v>
      </c>
      <c r="J82" s="61">
        <v>181500</v>
      </c>
      <c r="K82" s="61">
        <v>183200</v>
      </c>
      <c r="L82" s="61">
        <v>191900</v>
      </c>
      <c r="M82" s="61">
        <v>193700</v>
      </c>
      <c r="N82" s="61">
        <v>195400</v>
      </c>
      <c r="O82" s="61">
        <v>197200</v>
      </c>
      <c r="P82" s="61">
        <v>198900</v>
      </c>
      <c r="Q82" s="61">
        <v>200700</v>
      </c>
      <c r="R82" s="85">
        <v>205900</v>
      </c>
      <c r="S82" s="61">
        <v>207600</v>
      </c>
      <c r="T82" s="61">
        <v>209400</v>
      </c>
      <c r="U82" s="61">
        <v>211100</v>
      </c>
      <c r="V82" s="61">
        <v>212900</v>
      </c>
      <c r="W82" s="61">
        <v>214600</v>
      </c>
      <c r="X82" s="61">
        <v>216400</v>
      </c>
      <c r="Y82" s="61">
        <v>218100</v>
      </c>
      <c r="Z82" s="85">
        <v>219900</v>
      </c>
      <c r="AA82" s="61">
        <v>228600</v>
      </c>
      <c r="AB82" s="61">
        <v>230300</v>
      </c>
      <c r="AC82" s="61">
        <v>232100</v>
      </c>
      <c r="AD82" s="61">
        <v>233800</v>
      </c>
      <c r="AE82" s="61">
        <v>235600</v>
      </c>
      <c r="AF82" s="61">
        <v>237300</v>
      </c>
      <c r="AG82" s="61">
        <v>242600</v>
      </c>
      <c r="AH82" s="61">
        <v>244300</v>
      </c>
      <c r="AI82" s="103">
        <v>246000</v>
      </c>
      <c r="AJ82" s="106"/>
    </row>
    <row r="83" spans="1:36" ht="18" customHeight="1">
      <c r="A83" s="13"/>
      <c r="B83" s="120"/>
      <c r="C83" s="128"/>
      <c r="D83" s="143"/>
      <c r="E83" s="52" t="s">
        <v>120</v>
      </c>
      <c r="F83" s="153">
        <v>183331</v>
      </c>
      <c r="G83" s="64">
        <v>201663</v>
      </c>
      <c r="H83" s="61">
        <v>201600</v>
      </c>
      <c r="I83" s="61">
        <v>207700</v>
      </c>
      <c r="J83" s="61">
        <v>209700</v>
      </c>
      <c r="K83" s="61">
        <v>211700</v>
      </c>
      <c r="L83" s="61">
        <v>221800</v>
      </c>
      <c r="M83" s="61">
        <v>223800</v>
      </c>
      <c r="N83" s="61">
        <v>225800</v>
      </c>
      <c r="O83" s="61">
        <v>227800</v>
      </c>
      <c r="P83" s="61">
        <v>229800</v>
      </c>
      <c r="Q83" s="61">
        <v>231900</v>
      </c>
      <c r="R83" s="85">
        <v>237900</v>
      </c>
      <c r="S83" s="61">
        <v>239900</v>
      </c>
      <c r="T83" s="61">
        <v>241900</v>
      </c>
      <c r="U83" s="61">
        <v>244000</v>
      </c>
      <c r="V83" s="61">
        <v>246000</v>
      </c>
      <c r="W83" s="61">
        <v>248000</v>
      </c>
      <c r="X83" s="61">
        <v>250000</v>
      </c>
      <c r="Y83" s="61">
        <v>252000</v>
      </c>
      <c r="Z83" s="85">
        <v>254000</v>
      </c>
      <c r="AA83" s="61">
        <v>264100</v>
      </c>
      <c r="AB83" s="61">
        <v>266100</v>
      </c>
      <c r="AC83" s="61">
        <v>268200</v>
      </c>
      <c r="AD83" s="61">
        <v>270200</v>
      </c>
      <c r="AE83" s="61">
        <v>272200</v>
      </c>
      <c r="AF83" s="61">
        <v>274200</v>
      </c>
      <c r="AG83" s="61">
        <v>280300</v>
      </c>
      <c r="AH83" s="61">
        <v>282300</v>
      </c>
      <c r="AI83" s="103">
        <v>284300</v>
      </c>
      <c r="AJ83" s="106"/>
    </row>
    <row r="84" spans="1:36" ht="18" customHeight="1">
      <c r="A84" s="13"/>
      <c r="B84" s="121">
        <v>1001</v>
      </c>
      <c r="C84" s="129" t="s">
        <v>115</v>
      </c>
      <c r="D84" s="144">
        <v>1500</v>
      </c>
      <c r="E84" s="53" t="s">
        <v>25</v>
      </c>
      <c r="F84" s="67">
        <v>306081</v>
      </c>
      <c r="G84" s="65">
        <v>336689</v>
      </c>
      <c r="H84" s="65">
        <v>336600</v>
      </c>
      <c r="I84" s="65">
        <v>346700</v>
      </c>
      <c r="J84" s="65">
        <v>350100</v>
      </c>
      <c r="K84" s="65">
        <v>353500</v>
      </c>
      <c r="L84" s="65">
        <v>370300</v>
      </c>
      <c r="M84" s="65">
        <v>373700</v>
      </c>
      <c r="N84" s="65">
        <v>377000</v>
      </c>
      <c r="O84" s="65">
        <v>380400</v>
      </c>
      <c r="P84" s="65">
        <v>383800</v>
      </c>
      <c r="Q84" s="65">
        <v>387100</v>
      </c>
      <c r="R84" s="82">
        <v>397200</v>
      </c>
      <c r="S84" s="65">
        <v>400600</v>
      </c>
      <c r="T84" s="65">
        <v>404000</v>
      </c>
      <c r="U84" s="65">
        <v>407300</v>
      </c>
      <c r="V84" s="65">
        <v>410700</v>
      </c>
      <c r="W84" s="65">
        <v>414100</v>
      </c>
      <c r="X84" s="65">
        <v>417400</v>
      </c>
      <c r="Y84" s="65">
        <v>420800</v>
      </c>
      <c r="Z84" s="82">
        <v>424200</v>
      </c>
      <c r="AA84" s="65">
        <v>441000</v>
      </c>
      <c r="AB84" s="65">
        <v>444400</v>
      </c>
      <c r="AC84" s="65">
        <v>447700</v>
      </c>
      <c r="AD84" s="65">
        <v>451100</v>
      </c>
      <c r="AE84" s="65">
        <v>454500</v>
      </c>
      <c r="AF84" s="65">
        <v>457800</v>
      </c>
      <c r="AG84" s="65">
        <v>467900</v>
      </c>
      <c r="AH84" s="65">
        <v>471300</v>
      </c>
      <c r="AI84" s="100">
        <v>474700</v>
      </c>
      <c r="AJ84" s="106"/>
    </row>
    <row r="85" spans="1:36" ht="18" customHeight="1">
      <c r="A85" s="13"/>
      <c r="B85" s="120"/>
      <c r="C85" s="128"/>
      <c r="D85" s="142"/>
      <c r="E85" s="146" t="s">
        <v>29</v>
      </c>
      <c r="F85" s="153">
        <v>317032</v>
      </c>
      <c r="G85" s="61">
        <v>348735</v>
      </c>
      <c r="H85" s="61">
        <v>348700</v>
      </c>
      <c r="I85" s="61">
        <v>359100</v>
      </c>
      <c r="J85" s="61">
        <v>362600</v>
      </c>
      <c r="K85" s="61">
        <v>366100</v>
      </c>
      <c r="L85" s="61">
        <v>383600</v>
      </c>
      <c r="M85" s="61">
        <v>387000</v>
      </c>
      <c r="N85" s="61">
        <v>390500</v>
      </c>
      <c r="O85" s="61">
        <v>394000</v>
      </c>
      <c r="P85" s="61">
        <v>397500</v>
      </c>
      <c r="Q85" s="61">
        <v>401000</v>
      </c>
      <c r="R85" s="85">
        <v>411500</v>
      </c>
      <c r="S85" s="61">
        <v>414900</v>
      </c>
      <c r="T85" s="61">
        <v>418400</v>
      </c>
      <c r="U85" s="61">
        <v>421900</v>
      </c>
      <c r="V85" s="61">
        <v>425400</v>
      </c>
      <c r="W85" s="61">
        <v>428900</v>
      </c>
      <c r="X85" s="61">
        <v>432400</v>
      </c>
      <c r="Y85" s="61">
        <v>435900</v>
      </c>
      <c r="Z85" s="85">
        <v>439400</v>
      </c>
      <c r="AA85" s="61">
        <v>456800</v>
      </c>
      <c r="AB85" s="61">
        <v>460300</v>
      </c>
      <c r="AC85" s="61">
        <v>463800</v>
      </c>
      <c r="AD85" s="61">
        <v>467300</v>
      </c>
      <c r="AE85" s="61">
        <v>470700</v>
      </c>
      <c r="AF85" s="61">
        <v>474200</v>
      </c>
      <c r="AG85" s="61">
        <v>484700</v>
      </c>
      <c r="AH85" s="61">
        <v>488200</v>
      </c>
      <c r="AI85" s="103">
        <v>491700</v>
      </c>
      <c r="AJ85" s="106"/>
    </row>
    <row r="86" spans="1:36" ht="18" customHeight="1">
      <c r="A86" s="13"/>
      <c r="B86" s="122"/>
      <c r="C86" s="130"/>
      <c r="D86" s="143"/>
      <c r="E86" s="52" t="s">
        <v>120</v>
      </c>
      <c r="F86" s="153">
        <v>366311</v>
      </c>
      <c r="G86" s="64">
        <v>402942</v>
      </c>
      <c r="H86" s="61">
        <v>402900</v>
      </c>
      <c r="I86" s="61">
        <v>415000</v>
      </c>
      <c r="J86" s="61">
        <v>419000</v>
      </c>
      <c r="K86" s="61">
        <v>423000</v>
      </c>
      <c r="L86" s="61">
        <v>443200</v>
      </c>
      <c r="M86" s="61">
        <v>447200</v>
      </c>
      <c r="N86" s="61">
        <v>451200</v>
      </c>
      <c r="O86" s="61">
        <v>455300</v>
      </c>
      <c r="P86" s="61">
        <v>459300</v>
      </c>
      <c r="Q86" s="61">
        <v>463300</v>
      </c>
      <c r="R86" s="85">
        <v>475400</v>
      </c>
      <c r="S86" s="61">
        <v>479500</v>
      </c>
      <c r="T86" s="61">
        <v>483500</v>
      </c>
      <c r="U86" s="61">
        <v>487500</v>
      </c>
      <c r="V86" s="61">
        <v>491500</v>
      </c>
      <c r="W86" s="61">
        <v>495600</v>
      </c>
      <c r="X86" s="61">
        <v>499600</v>
      </c>
      <c r="Y86" s="61">
        <v>503600</v>
      </c>
      <c r="Z86" s="85">
        <v>507700</v>
      </c>
      <c r="AA86" s="61">
        <v>527800</v>
      </c>
      <c r="AB86" s="61">
        <v>531800</v>
      </c>
      <c r="AC86" s="61">
        <v>535900</v>
      </c>
      <c r="AD86" s="61">
        <v>539900</v>
      </c>
      <c r="AE86" s="61">
        <v>543900</v>
      </c>
      <c r="AF86" s="61">
        <v>548000</v>
      </c>
      <c r="AG86" s="61">
        <v>560000</v>
      </c>
      <c r="AH86" s="61">
        <v>564100</v>
      </c>
      <c r="AI86" s="103">
        <v>568100</v>
      </c>
      <c r="AJ86" s="106"/>
    </row>
    <row r="87" spans="1:36" ht="18" customHeight="1">
      <c r="A87" s="13"/>
      <c r="B87" s="121">
        <v>1501</v>
      </c>
      <c r="C87" s="129" t="s">
        <v>115</v>
      </c>
      <c r="D87" s="144">
        <v>1750</v>
      </c>
      <c r="E87" s="53" t="s">
        <v>25</v>
      </c>
      <c r="F87" s="67">
        <v>458975</v>
      </c>
      <c r="G87" s="65">
        <v>504872</v>
      </c>
      <c r="H87" s="65">
        <v>504800</v>
      </c>
      <c r="I87" s="65">
        <v>520000</v>
      </c>
      <c r="J87" s="65">
        <v>525000</v>
      </c>
      <c r="K87" s="65">
        <v>530100</v>
      </c>
      <c r="L87" s="65">
        <v>555300</v>
      </c>
      <c r="M87" s="65">
        <v>560400</v>
      </c>
      <c r="N87" s="65">
        <v>565400</v>
      </c>
      <c r="O87" s="65">
        <v>570500</v>
      </c>
      <c r="P87" s="65">
        <v>575500</v>
      </c>
      <c r="Q87" s="65">
        <v>580600</v>
      </c>
      <c r="R87" s="82">
        <v>595700</v>
      </c>
      <c r="S87" s="65">
        <v>600700</v>
      </c>
      <c r="T87" s="65">
        <v>605800</v>
      </c>
      <c r="U87" s="65">
        <v>610800</v>
      </c>
      <c r="V87" s="65">
        <v>615900</v>
      </c>
      <c r="W87" s="65">
        <v>620900</v>
      </c>
      <c r="X87" s="65">
        <v>626000</v>
      </c>
      <c r="Y87" s="65">
        <v>631000</v>
      </c>
      <c r="Z87" s="82">
        <v>636100</v>
      </c>
      <c r="AA87" s="65">
        <v>661300</v>
      </c>
      <c r="AB87" s="65">
        <v>666400</v>
      </c>
      <c r="AC87" s="65">
        <v>671400</v>
      </c>
      <c r="AD87" s="65">
        <v>676500</v>
      </c>
      <c r="AE87" s="65">
        <v>681500</v>
      </c>
      <c r="AF87" s="65">
        <v>686600</v>
      </c>
      <c r="AG87" s="65">
        <v>701700</v>
      </c>
      <c r="AH87" s="65">
        <v>706800</v>
      </c>
      <c r="AI87" s="100">
        <v>711800</v>
      </c>
      <c r="AJ87" s="106"/>
    </row>
    <row r="88" spans="1:36" ht="18" customHeight="1">
      <c r="A88" s="13"/>
      <c r="B88" s="120"/>
      <c r="C88" s="128"/>
      <c r="D88" s="142"/>
      <c r="E88" s="146" t="s">
        <v>29</v>
      </c>
      <c r="F88" s="153">
        <v>475396</v>
      </c>
      <c r="G88" s="61">
        <v>522935</v>
      </c>
      <c r="H88" s="61">
        <v>522900</v>
      </c>
      <c r="I88" s="61">
        <v>538600</v>
      </c>
      <c r="J88" s="61">
        <v>543800</v>
      </c>
      <c r="K88" s="61">
        <v>549000</v>
      </c>
      <c r="L88" s="61">
        <v>575200</v>
      </c>
      <c r="M88" s="61">
        <v>580400</v>
      </c>
      <c r="N88" s="61">
        <v>585600</v>
      </c>
      <c r="O88" s="61">
        <v>590900</v>
      </c>
      <c r="P88" s="61">
        <v>596100</v>
      </c>
      <c r="Q88" s="61">
        <v>601300</v>
      </c>
      <c r="R88" s="85">
        <v>617000</v>
      </c>
      <c r="S88" s="61">
        <v>622200</v>
      </c>
      <c r="T88" s="61">
        <v>627500</v>
      </c>
      <c r="U88" s="61">
        <v>632700</v>
      </c>
      <c r="V88" s="61">
        <v>637900</v>
      </c>
      <c r="W88" s="61">
        <v>643200</v>
      </c>
      <c r="X88" s="61">
        <v>648400</v>
      </c>
      <c r="Y88" s="61">
        <v>653600</v>
      </c>
      <c r="Z88" s="85">
        <v>658800</v>
      </c>
      <c r="AA88" s="61">
        <v>685000</v>
      </c>
      <c r="AB88" s="61">
        <v>690200</v>
      </c>
      <c r="AC88" s="61">
        <v>695500</v>
      </c>
      <c r="AD88" s="61">
        <v>700700</v>
      </c>
      <c r="AE88" s="61">
        <v>705900</v>
      </c>
      <c r="AF88" s="61">
        <v>711100</v>
      </c>
      <c r="AG88" s="61">
        <v>726800</v>
      </c>
      <c r="AH88" s="61">
        <v>732100</v>
      </c>
      <c r="AI88" s="103">
        <v>737300</v>
      </c>
      <c r="AJ88" s="106"/>
    </row>
    <row r="89" spans="1:36" ht="18" customHeight="1">
      <c r="A89" s="13"/>
      <c r="B89" s="122"/>
      <c r="C89" s="130"/>
      <c r="D89" s="143"/>
      <c r="E89" s="52" t="s">
        <v>120</v>
      </c>
      <c r="F89" s="153">
        <v>549290</v>
      </c>
      <c r="G89" s="64">
        <v>604219</v>
      </c>
      <c r="H89" s="61">
        <v>604200</v>
      </c>
      <c r="I89" s="61">
        <v>622300</v>
      </c>
      <c r="J89" s="61">
        <v>628300</v>
      </c>
      <c r="K89" s="61">
        <v>634400</v>
      </c>
      <c r="L89" s="61">
        <v>664600</v>
      </c>
      <c r="M89" s="61">
        <v>670600</v>
      </c>
      <c r="N89" s="61">
        <v>676700</v>
      </c>
      <c r="O89" s="61">
        <v>682700</v>
      </c>
      <c r="P89" s="61">
        <v>688800</v>
      </c>
      <c r="Q89" s="61">
        <v>694800</v>
      </c>
      <c r="R89" s="85">
        <v>712900</v>
      </c>
      <c r="S89" s="61">
        <v>719000</v>
      </c>
      <c r="T89" s="61">
        <v>725000</v>
      </c>
      <c r="U89" s="61">
        <v>731100</v>
      </c>
      <c r="V89" s="61">
        <v>737100</v>
      </c>
      <c r="W89" s="61">
        <v>743100</v>
      </c>
      <c r="X89" s="61">
        <v>749200</v>
      </c>
      <c r="Y89" s="61">
        <v>755200</v>
      </c>
      <c r="Z89" s="85">
        <v>761300</v>
      </c>
      <c r="AA89" s="61">
        <v>791500</v>
      </c>
      <c r="AB89" s="61">
        <v>797500</v>
      </c>
      <c r="AC89" s="61">
        <v>803600</v>
      </c>
      <c r="AD89" s="61">
        <v>809600</v>
      </c>
      <c r="AE89" s="61">
        <v>815600</v>
      </c>
      <c r="AF89" s="61">
        <v>821700</v>
      </c>
      <c r="AG89" s="61">
        <v>839800</v>
      </c>
      <c r="AH89" s="61">
        <v>845900</v>
      </c>
      <c r="AI89" s="103">
        <v>851900</v>
      </c>
      <c r="AJ89" s="106"/>
    </row>
    <row r="90" spans="1:36" ht="18" customHeight="1">
      <c r="A90" s="13"/>
      <c r="B90" s="121">
        <v>1751</v>
      </c>
      <c r="C90" s="129" t="s">
        <v>115</v>
      </c>
      <c r="D90" s="144">
        <v>2000</v>
      </c>
      <c r="E90" s="53" t="s">
        <v>25</v>
      </c>
      <c r="F90" s="67">
        <v>535422</v>
      </c>
      <c r="G90" s="65">
        <v>588963</v>
      </c>
      <c r="H90" s="65">
        <v>588900</v>
      </c>
      <c r="I90" s="65">
        <v>606600</v>
      </c>
      <c r="J90" s="65">
        <v>612500</v>
      </c>
      <c r="K90" s="65">
        <v>618400</v>
      </c>
      <c r="L90" s="65">
        <v>647800</v>
      </c>
      <c r="M90" s="65">
        <v>653700</v>
      </c>
      <c r="N90" s="65">
        <v>659600</v>
      </c>
      <c r="O90" s="65">
        <v>665500</v>
      </c>
      <c r="P90" s="65">
        <v>671400</v>
      </c>
      <c r="Q90" s="65">
        <v>677300</v>
      </c>
      <c r="R90" s="82">
        <v>694900</v>
      </c>
      <c r="S90" s="65">
        <v>700800</v>
      </c>
      <c r="T90" s="65">
        <v>706700</v>
      </c>
      <c r="U90" s="65">
        <v>712600</v>
      </c>
      <c r="V90" s="65">
        <v>718500</v>
      </c>
      <c r="W90" s="65">
        <v>724400</v>
      </c>
      <c r="X90" s="65">
        <v>730300</v>
      </c>
      <c r="Y90" s="65">
        <v>736200</v>
      </c>
      <c r="Z90" s="82">
        <v>742000</v>
      </c>
      <c r="AA90" s="65">
        <v>771500</v>
      </c>
      <c r="AB90" s="65">
        <v>777400</v>
      </c>
      <c r="AC90" s="65">
        <v>783300</v>
      </c>
      <c r="AD90" s="65">
        <v>789200</v>
      </c>
      <c r="AE90" s="65">
        <v>795100</v>
      </c>
      <c r="AF90" s="65">
        <v>800900</v>
      </c>
      <c r="AG90" s="65">
        <v>818600</v>
      </c>
      <c r="AH90" s="65">
        <v>824500</v>
      </c>
      <c r="AI90" s="100">
        <v>830400</v>
      </c>
      <c r="AJ90" s="106"/>
    </row>
    <row r="91" spans="1:36" ht="18" customHeight="1">
      <c r="A91" s="13"/>
      <c r="B91" s="120"/>
      <c r="C91" s="128"/>
      <c r="D91" s="142"/>
      <c r="E91" s="146" t="s">
        <v>29</v>
      </c>
      <c r="F91" s="153">
        <v>554578</v>
      </c>
      <c r="G91" s="61">
        <v>610035</v>
      </c>
      <c r="H91" s="61">
        <v>610000</v>
      </c>
      <c r="I91" s="61">
        <v>628300</v>
      </c>
      <c r="J91" s="61">
        <v>634400</v>
      </c>
      <c r="K91" s="61">
        <v>640500</v>
      </c>
      <c r="L91" s="61">
        <v>671000</v>
      </c>
      <c r="M91" s="61">
        <v>677100</v>
      </c>
      <c r="N91" s="61">
        <v>683200</v>
      </c>
      <c r="O91" s="61">
        <v>689300</v>
      </c>
      <c r="P91" s="61">
        <v>695400</v>
      </c>
      <c r="Q91" s="61">
        <v>701500</v>
      </c>
      <c r="R91" s="85">
        <v>719800</v>
      </c>
      <c r="S91" s="61">
        <v>725900</v>
      </c>
      <c r="T91" s="61">
        <v>732000</v>
      </c>
      <c r="U91" s="61">
        <v>738100</v>
      </c>
      <c r="V91" s="61">
        <v>744200</v>
      </c>
      <c r="W91" s="61">
        <v>750300</v>
      </c>
      <c r="X91" s="61">
        <v>756400</v>
      </c>
      <c r="Y91" s="61">
        <v>762500</v>
      </c>
      <c r="Z91" s="85">
        <v>768600</v>
      </c>
      <c r="AA91" s="61">
        <v>799100</v>
      </c>
      <c r="AB91" s="61">
        <v>805200</v>
      </c>
      <c r="AC91" s="61">
        <v>811300</v>
      </c>
      <c r="AD91" s="61">
        <v>817400</v>
      </c>
      <c r="AE91" s="61">
        <v>823500</v>
      </c>
      <c r="AF91" s="61">
        <v>829600</v>
      </c>
      <c r="AG91" s="61">
        <v>847900</v>
      </c>
      <c r="AH91" s="61">
        <v>854000</v>
      </c>
      <c r="AI91" s="103">
        <v>860100</v>
      </c>
      <c r="AJ91" s="106"/>
    </row>
    <row r="92" spans="1:36" ht="18" customHeight="1">
      <c r="A92" s="13"/>
      <c r="B92" s="122"/>
      <c r="C92" s="130"/>
      <c r="D92" s="143"/>
      <c r="E92" s="52" t="s">
        <v>120</v>
      </c>
      <c r="F92" s="153">
        <v>640779</v>
      </c>
      <c r="G92" s="64">
        <v>704857</v>
      </c>
      <c r="H92" s="61">
        <v>704800</v>
      </c>
      <c r="I92" s="61">
        <v>726000</v>
      </c>
      <c r="J92" s="61">
        <v>733000</v>
      </c>
      <c r="K92" s="61">
        <v>740000</v>
      </c>
      <c r="L92" s="61">
        <v>775300</v>
      </c>
      <c r="M92" s="61">
        <v>782300</v>
      </c>
      <c r="N92" s="61">
        <v>789400</v>
      </c>
      <c r="O92" s="61">
        <v>796400</v>
      </c>
      <c r="P92" s="61">
        <v>803500</v>
      </c>
      <c r="Q92" s="61">
        <v>810500</v>
      </c>
      <c r="R92" s="85">
        <v>831700</v>
      </c>
      <c r="S92" s="61">
        <v>838700</v>
      </c>
      <c r="T92" s="61">
        <v>845800</v>
      </c>
      <c r="U92" s="61">
        <v>852800</v>
      </c>
      <c r="V92" s="61">
        <v>859900</v>
      </c>
      <c r="W92" s="61">
        <v>866900</v>
      </c>
      <c r="X92" s="61">
        <v>874000</v>
      </c>
      <c r="Y92" s="61">
        <v>881000</v>
      </c>
      <c r="Z92" s="85">
        <v>888100</v>
      </c>
      <c r="AA92" s="61">
        <v>923300</v>
      </c>
      <c r="AB92" s="61">
        <v>930400</v>
      </c>
      <c r="AC92" s="61">
        <v>937400</v>
      </c>
      <c r="AD92" s="61">
        <v>944500</v>
      </c>
      <c r="AE92" s="61">
        <v>951500</v>
      </c>
      <c r="AF92" s="61">
        <v>958600</v>
      </c>
      <c r="AG92" s="61">
        <v>979700</v>
      </c>
      <c r="AH92" s="61">
        <v>986700</v>
      </c>
      <c r="AI92" s="103">
        <v>993800</v>
      </c>
      <c r="AJ92" s="106"/>
    </row>
    <row r="93" spans="1:36" ht="18" customHeight="1">
      <c r="A93" s="111" t="s">
        <v>163</v>
      </c>
      <c r="B93" s="121">
        <v>2001</v>
      </c>
      <c r="C93" s="129" t="s">
        <v>115</v>
      </c>
      <c r="D93" s="144">
        <v>2250</v>
      </c>
      <c r="E93" s="53" t="s">
        <v>25</v>
      </c>
      <c r="F93" s="67">
        <v>611870</v>
      </c>
      <c r="G93" s="65">
        <v>673057</v>
      </c>
      <c r="H93" s="65">
        <v>673000</v>
      </c>
      <c r="I93" s="65">
        <v>693200</v>
      </c>
      <c r="J93" s="65">
        <v>699900</v>
      </c>
      <c r="K93" s="65">
        <v>706700</v>
      </c>
      <c r="L93" s="65">
        <v>740300</v>
      </c>
      <c r="M93" s="65">
        <v>747000</v>
      </c>
      <c r="N93" s="65">
        <v>753800</v>
      </c>
      <c r="O93" s="65">
        <v>760500</v>
      </c>
      <c r="P93" s="65">
        <v>767200</v>
      </c>
      <c r="Q93" s="65">
        <v>774000</v>
      </c>
      <c r="R93" s="82">
        <v>794200</v>
      </c>
      <c r="S93" s="65">
        <v>800900</v>
      </c>
      <c r="T93" s="65">
        <v>807600</v>
      </c>
      <c r="U93" s="65">
        <v>814300</v>
      </c>
      <c r="V93" s="65">
        <v>821100</v>
      </c>
      <c r="W93" s="65">
        <v>827800</v>
      </c>
      <c r="X93" s="65">
        <v>834500</v>
      </c>
      <c r="Y93" s="65">
        <v>841300</v>
      </c>
      <c r="Z93" s="82">
        <v>848000</v>
      </c>
      <c r="AA93" s="65">
        <v>881700</v>
      </c>
      <c r="AB93" s="65">
        <v>888400</v>
      </c>
      <c r="AC93" s="65">
        <v>895100</v>
      </c>
      <c r="AD93" s="65">
        <v>901800</v>
      </c>
      <c r="AE93" s="65">
        <v>908600</v>
      </c>
      <c r="AF93" s="65">
        <v>915300</v>
      </c>
      <c r="AG93" s="65">
        <v>935500</v>
      </c>
      <c r="AH93" s="65">
        <v>942200</v>
      </c>
      <c r="AI93" s="100">
        <v>949000</v>
      </c>
      <c r="AJ93" s="106"/>
    </row>
    <row r="94" spans="1:36" ht="18" customHeight="1">
      <c r="A94" s="13"/>
      <c r="B94" s="120"/>
      <c r="C94" s="128"/>
      <c r="D94" s="142"/>
      <c r="E94" s="146" t="s">
        <v>29</v>
      </c>
      <c r="F94" s="153">
        <v>633761</v>
      </c>
      <c r="G94" s="61">
        <v>697137</v>
      </c>
      <c r="H94" s="61">
        <v>697100</v>
      </c>
      <c r="I94" s="61">
        <v>718000</v>
      </c>
      <c r="J94" s="61">
        <v>725000</v>
      </c>
      <c r="K94" s="61">
        <v>731900</v>
      </c>
      <c r="L94" s="61">
        <v>766800</v>
      </c>
      <c r="M94" s="61">
        <v>773800</v>
      </c>
      <c r="N94" s="61">
        <v>780700</v>
      </c>
      <c r="O94" s="61">
        <v>787700</v>
      </c>
      <c r="P94" s="61">
        <v>794700</v>
      </c>
      <c r="Q94" s="61">
        <v>801700</v>
      </c>
      <c r="R94" s="85">
        <v>822600</v>
      </c>
      <c r="S94" s="61">
        <v>829500</v>
      </c>
      <c r="T94" s="61">
        <v>836500</v>
      </c>
      <c r="U94" s="61">
        <v>843500</v>
      </c>
      <c r="V94" s="61">
        <v>850500</v>
      </c>
      <c r="W94" s="61">
        <v>857400</v>
      </c>
      <c r="X94" s="61">
        <v>864400</v>
      </c>
      <c r="Y94" s="61">
        <v>871400</v>
      </c>
      <c r="Z94" s="85">
        <v>878300</v>
      </c>
      <c r="AA94" s="61">
        <v>913200</v>
      </c>
      <c r="AB94" s="61">
        <v>920200</v>
      </c>
      <c r="AC94" s="61">
        <v>927100</v>
      </c>
      <c r="AD94" s="61">
        <v>934100</v>
      </c>
      <c r="AE94" s="61">
        <v>941100</v>
      </c>
      <c r="AF94" s="61">
        <v>948100</v>
      </c>
      <c r="AG94" s="61">
        <v>969000</v>
      </c>
      <c r="AH94" s="61">
        <v>975900</v>
      </c>
      <c r="AI94" s="103">
        <v>982900</v>
      </c>
      <c r="AJ94" s="106"/>
    </row>
    <row r="95" spans="1:36" ht="18" customHeight="1">
      <c r="A95" s="13"/>
      <c r="B95" s="122"/>
      <c r="C95" s="130"/>
      <c r="D95" s="143"/>
      <c r="E95" s="151" t="s">
        <v>120</v>
      </c>
      <c r="F95" s="153">
        <v>732271</v>
      </c>
      <c r="G95" s="165">
        <v>805497</v>
      </c>
      <c r="H95" s="61">
        <v>805400</v>
      </c>
      <c r="I95" s="61">
        <v>829600</v>
      </c>
      <c r="J95" s="61">
        <v>837700</v>
      </c>
      <c r="K95" s="61">
        <v>845700</v>
      </c>
      <c r="L95" s="61">
        <v>886000</v>
      </c>
      <c r="M95" s="61">
        <v>894100</v>
      </c>
      <c r="N95" s="61">
        <v>902100</v>
      </c>
      <c r="O95" s="61">
        <v>910200</v>
      </c>
      <c r="P95" s="61">
        <v>918200</v>
      </c>
      <c r="Q95" s="61">
        <v>926300</v>
      </c>
      <c r="R95" s="85">
        <v>950400</v>
      </c>
      <c r="S95" s="61">
        <v>958500</v>
      </c>
      <c r="T95" s="61">
        <v>966500</v>
      </c>
      <c r="U95" s="61">
        <v>974600</v>
      </c>
      <c r="V95" s="61">
        <v>982700</v>
      </c>
      <c r="W95" s="61">
        <v>990700</v>
      </c>
      <c r="X95" s="61">
        <v>998800</v>
      </c>
      <c r="Y95" s="61">
        <v>1006800</v>
      </c>
      <c r="Z95" s="85">
        <v>1014900</v>
      </c>
      <c r="AA95" s="61">
        <v>1055200</v>
      </c>
      <c r="AB95" s="61">
        <v>1063200</v>
      </c>
      <c r="AC95" s="61">
        <v>1071300</v>
      </c>
      <c r="AD95" s="61">
        <v>1079300</v>
      </c>
      <c r="AE95" s="61">
        <v>1087400</v>
      </c>
      <c r="AF95" s="61">
        <v>1095400</v>
      </c>
      <c r="AG95" s="61">
        <v>1119600</v>
      </c>
      <c r="AH95" s="61">
        <v>1127600</v>
      </c>
      <c r="AI95" s="103">
        <v>1135700</v>
      </c>
      <c r="AJ95" s="106"/>
    </row>
    <row r="96" spans="1:36" ht="18" customHeight="1">
      <c r="A96" s="13"/>
      <c r="B96" s="121">
        <v>2251</v>
      </c>
      <c r="C96" s="129" t="s">
        <v>115</v>
      </c>
      <c r="D96" s="144">
        <v>2500</v>
      </c>
      <c r="E96" s="53" t="s">
        <v>25</v>
      </c>
      <c r="F96" s="67">
        <v>688317</v>
      </c>
      <c r="G96" s="65">
        <v>757148</v>
      </c>
      <c r="H96" s="65">
        <v>757100</v>
      </c>
      <c r="I96" s="65">
        <v>779800</v>
      </c>
      <c r="J96" s="65">
        <v>787400</v>
      </c>
      <c r="K96" s="65">
        <v>795000</v>
      </c>
      <c r="L96" s="65">
        <v>832800</v>
      </c>
      <c r="M96" s="65">
        <v>840400</v>
      </c>
      <c r="N96" s="65">
        <v>848000</v>
      </c>
      <c r="O96" s="65">
        <v>855500</v>
      </c>
      <c r="P96" s="65">
        <v>863100</v>
      </c>
      <c r="Q96" s="65">
        <v>870700</v>
      </c>
      <c r="R96" s="82">
        <v>893400</v>
      </c>
      <c r="S96" s="65">
        <v>901000</v>
      </c>
      <c r="T96" s="65">
        <v>908500</v>
      </c>
      <c r="U96" s="65">
        <v>916100</v>
      </c>
      <c r="V96" s="65">
        <v>923700</v>
      </c>
      <c r="W96" s="65">
        <v>931200</v>
      </c>
      <c r="X96" s="65">
        <v>938800</v>
      </c>
      <c r="Y96" s="65">
        <v>946400</v>
      </c>
      <c r="Z96" s="82">
        <v>954000</v>
      </c>
      <c r="AA96" s="65">
        <v>991800</v>
      </c>
      <c r="AB96" s="65">
        <v>999400</v>
      </c>
      <c r="AC96" s="65">
        <v>1007000</v>
      </c>
      <c r="AD96" s="65">
        <v>1014500</v>
      </c>
      <c r="AE96" s="65">
        <v>1022100</v>
      </c>
      <c r="AF96" s="65">
        <v>1029700</v>
      </c>
      <c r="AG96" s="65">
        <v>1052400</v>
      </c>
      <c r="AH96" s="65">
        <v>1060000</v>
      </c>
      <c r="AI96" s="100">
        <v>1067500</v>
      </c>
      <c r="AJ96" s="106"/>
    </row>
    <row r="97" spans="1:36" ht="18" customHeight="1">
      <c r="A97" s="13"/>
      <c r="B97" s="120"/>
      <c r="C97" s="128"/>
      <c r="D97" s="142"/>
      <c r="E97" s="146" t="s">
        <v>29</v>
      </c>
      <c r="F97" s="153">
        <v>712943</v>
      </c>
      <c r="G97" s="61">
        <v>784237</v>
      </c>
      <c r="H97" s="61">
        <v>784200</v>
      </c>
      <c r="I97" s="61">
        <v>807700</v>
      </c>
      <c r="J97" s="61">
        <v>815600</v>
      </c>
      <c r="K97" s="61">
        <v>823400</v>
      </c>
      <c r="L97" s="61">
        <v>862600</v>
      </c>
      <c r="M97" s="61">
        <v>870500</v>
      </c>
      <c r="N97" s="61">
        <v>878300</v>
      </c>
      <c r="O97" s="61">
        <v>886100</v>
      </c>
      <c r="P97" s="61">
        <v>894000</v>
      </c>
      <c r="Q97" s="61">
        <v>901800</v>
      </c>
      <c r="R97" s="85">
        <v>925300</v>
      </c>
      <c r="S97" s="61">
        <v>933200</v>
      </c>
      <c r="T97" s="61">
        <v>941000</v>
      </c>
      <c r="U97" s="61">
        <v>948900</v>
      </c>
      <c r="V97" s="61">
        <v>956700</v>
      </c>
      <c r="W97" s="61">
        <v>964600</v>
      </c>
      <c r="X97" s="61">
        <v>972400</v>
      </c>
      <c r="Y97" s="61">
        <v>980200</v>
      </c>
      <c r="Z97" s="85">
        <v>988100</v>
      </c>
      <c r="AA97" s="61">
        <v>1027300</v>
      </c>
      <c r="AB97" s="61">
        <v>1035100</v>
      </c>
      <c r="AC97" s="61">
        <v>1043000</v>
      </c>
      <c r="AD97" s="61">
        <v>1050800</v>
      </c>
      <c r="AE97" s="61">
        <v>1058700</v>
      </c>
      <c r="AF97" s="61">
        <v>1066500</v>
      </c>
      <c r="AG97" s="61">
        <v>1090000</v>
      </c>
      <c r="AH97" s="61">
        <v>1097900</v>
      </c>
      <c r="AI97" s="103">
        <v>1105700</v>
      </c>
      <c r="AJ97" s="106"/>
    </row>
    <row r="98" spans="1:36" ht="18" customHeight="1">
      <c r="A98" s="13"/>
      <c r="B98" s="122"/>
      <c r="C98" s="130"/>
      <c r="D98" s="143"/>
      <c r="E98" s="52" t="s">
        <v>120</v>
      </c>
      <c r="F98" s="153">
        <v>823760</v>
      </c>
      <c r="G98" s="64">
        <v>906136</v>
      </c>
      <c r="H98" s="61">
        <v>906100</v>
      </c>
      <c r="I98" s="61">
        <v>933300</v>
      </c>
      <c r="J98" s="61">
        <v>942300</v>
      </c>
      <c r="K98" s="61">
        <v>951400</v>
      </c>
      <c r="L98" s="61">
        <v>996700</v>
      </c>
      <c r="M98" s="61">
        <v>1005800</v>
      </c>
      <c r="N98" s="61">
        <v>1014800</v>
      </c>
      <c r="O98" s="61">
        <v>1023900</v>
      </c>
      <c r="P98" s="61">
        <v>1032900</v>
      </c>
      <c r="Q98" s="61">
        <v>1042000</v>
      </c>
      <c r="R98" s="85">
        <v>1069200</v>
      </c>
      <c r="S98" s="61">
        <v>1078300</v>
      </c>
      <c r="T98" s="61">
        <v>1087300</v>
      </c>
      <c r="U98" s="61">
        <v>1096400</v>
      </c>
      <c r="V98" s="61">
        <v>1105400</v>
      </c>
      <c r="W98" s="61">
        <v>1114500</v>
      </c>
      <c r="X98" s="61">
        <v>1123600</v>
      </c>
      <c r="Y98" s="61">
        <v>1132600</v>
      </c>
      <c r="Z98" s="85">
        <v>1141700</v>
      </c>
      <c r="AA98" s="61">
        <v>1187000</v>
      </c>
      <c r="AB98" s="61">
        <v>1196000</v>
      </c>
      <c r="AC98" s="61">
        <v>1205100</v>
      </c>
      <c r="AD98" s="61">
        <v>1214200</v>
      </c>
      <c r="AE98" s="61">
        <v>1223200</v>
      </c>
      <c r="AF98" s="61">
        <v>1232300</v>
      </c>
      <c r="AG98" s="61">
        <v>1259500</v>
      </c>
      <c r="AH98" s="61">
        <v>1268500</v>
      </c>
      <c r="AI98" s="103">
        <v>1277600</v>
      </c>
      <c r="AJ98" s="106"/>
    </row>
    <row r="99" spans="1:36" ht="18" customHeight="1">
      <c r="A99" s="13"/>
      <c r="B99" s="121">
        <v>2501</v>
      </c>
      <c r="C99" s="129" t="s">
        <v>115</v>
      </c>
      <c r="D99" s="144">
        <v>2750</v>
      </c>
      <c r="E99" s="53" t="s">
        <v>25</v>
      </c>
      <c r="F99" s="67">
        <v>764765</v>
      </c>
      <c r="G99" s="65">
        <v>841241</v>
      </c>
      <c r="H99" s="65">
        <v>841200</v>
      </c>
      <c r="I99" s="65">
        <v>866400</v>
      </c>
      <c r="J99" s="65">
        <v>874800</v>
      </c>
      <c r="K99" s="65">
        <v>883300</v>
      </c>
      <c r="L99" s="65">
        <v>925300</v>
      </c>
      <c r="M99" s="65">
        <v>933700</v>
      </c>
      <c r="N99" s="65">
        <v>942100</v>
      </c>
      <c r="O99" s="65">
        <v>950600</v>
      </c>
      <c r="P99" s="65">
        <v>959000</v>
      </c>
      <c r="Q99" s="65">
        <v>967400</v>
      </c>
      <c r="R99" s="82">
        <v>992600</v>
      </c>
      <c r="S99" s="65">
        <v>1001000</v>
      </c>
      <c r="T99" s="65">
        <v>1009400</v>
      </c>
      <c r="U99" s="65">
        <v>1017900</v>
      </c>
      <c r="V99" s="65">
        <v>1026300</v>
      </c>
      <c r="W99" s="65">
        <v>1034700</v>
      </c>
      <c r="X99" s="65">
        <v>1043100</v>
      </c>
      <c r="Y99" s="65">
        <v>1051500</v>
      </c>
      <c r="Z99" s="82">
        <v>1059900</v>
      </c>
      <c r="AA99" s="65">
        <v>1102000</v>
      </c>
      <c r="AB99" s="65">
        <v>1110400</v>
      </c>
      <c r="AC99" s="65">
        <v>1118800</v>
      </c>
      <c r="AD99" s="65">
        <v>1127200</v>
      </c>
      <c r="AE99" s="65">
        <v>1135600</v>
      </c>
      <c r="AF99" s="65">
        <v>1144000</v>
      </c>
      <c r="AG99" s="65">
        <v>1169300</v>
      </c>
      <c r="AH99" s="65">
        <v>1177700</v>
      </c>
      <c r="AI99" s="100">
        <v>1186100</v>
      </c>
      <c r="AJ99" s="106"/>
    </row>
    <row r="100" spans="1:36" ht="18" customHeight="1">
      <c r="A100" s="13"/>
      <c r="B100" s="120"/>
      <c r="C100" s="128"/>
      <c r="D100" s="142"/>
      <c r="E100" s="146" t="s">
        <v>29</v>
      </c>
      <c r="F100" s="153">
        <v>792126</v>
      </c>
      <c r="G100" s="61">
        <v>871338</v>
      </c>
      <c r="H100" s="61">
        <v>871300</v>
      </c>
      <c r="I100" s="61">
        <v>897400</v>
      </c>
      <c r="J100" s="61">
        <v>906100</v>
      </c>
      <c r="K100" s="61">
        <v>914900</v>
      </c>
      <c r="L100" s="61">
        <v>958400</v>
      </c>
      <c r="M100" s="61">
        <v>967100</v>
      </c>
      <c r="N100" s="61">
        <v>975800</v>
      </c>
      <c r="O100" s="61">
        <v>984600</v>
      </c>
      <c r="P100" s="61">
        <v>993300</v>
      </c>
      <c r="Q100" s="61">
        <v>1002000</v>
      </c>
      <c r="R100" s="85">
        <v>1028100</v>
      </c>
      <c r="S100" s="61">
        <v>1036800</v>
      </c>
      <c r="T100" s="61">
        <v>1045600</v>
      </c>
      <c r="U100" s="61">
        <v>1054300</v>
      </c>
      <c r="V100" s="61">
        <v>1063000</v>
      </c>
      <c r="W100" s="61">
        <v>1071700</v>
      </c>
      <c r="X100" s="61">
        <v>1080400</v>
      </c>
      <c r="Y100" s="61">
        <v>1089100</v>
      </c>
      <c r="Z100" s="85">
        <v>1097800</v>
      </c>
      <c r="AA100" s="61">
        <v>1141400</v>
      </c>
      <c r="AB100" s="61">
        <v>1150100</v>
      </c>
      <c r="AC100" s="61">
        <v>1158800</v>
      </c>
      <c r="AD100" s="61">
        <v>1167500</v>
      </c>
      <c r="AE100" s="61">
        <v>1176300</v>
      </c>
      <c r="AF100" s="61">
        <v>1185000</v>
      </c>
      <c r="AG100" s="61">
        <v>1211100</v>
      </c>
      <c r="AH100" s="61">
        <v>1219800</v>
      </c>
      <c r="AI100" s="103">
        <v>1228500</v>
      </c>
      <c r="AJ100" s="106"/>
    </row>
    <row r="101" spans="1:36" ht="18" customHeight="1">
      <c r="A101" s="13"/>
      <c r="B101" s="122"/>
      <c r="C101" s="130"/>
      <c r="D101" s="143"/>
      <c r="E101" s="52" t="s">
        <v>120</v>
      </c>
      <c r="F101" s="153">
        <v>915250</v>
      </c>
      <c r="G101" s="64">
        <v>1006774</v>
      </c>
      <c r="H101" s="61">
        <v>1006700</v>
      </c>
      <c r="I101" s="61">
        <v>1036900</v>
      </c>
      <c r="J101" s="61">
        <v>1047000</v>
      </c>
      <c r="K101" s="61">
        <v>1057100</v>
      </c>
      <c r="L101" s="61">
        <v>1107400</v>
      </c>
      <c r="M101" s="61">
        <v>1117500</v>
      </c>
      <c r="N101" s="61">
        <v>1127500</v>
      </c>
      <c r="O101" s="61">
        <v>1137600</v>
      </c>
      <c r="P101" s="61">
        <v>1147700</v>
      </c>
      <c r="Q101" s="61">
        <v>1157700</v>
      </c>
      <c r="R101" s="85">
        <v>1187900</v>
      </c>
      <c r="S101" s="61">
        <v>1198000</v>
      </c>
      <c r="T101" s="61">
        <v>1208100</v>
      </c>
      <c r="U101" s="61">
        <v>1218100</v>
      </c>
      <c r="V101" s="61">
        <v>1228200</v>
      </c>
      <c r="W101" s="61">
        <v>1238300</v>
      </c>
      <c r="X101" s="61">
        <v>1248300</v>
      </c>
      <c r="Y101" s="61">
        <v>1258400</v>
      </c>
      <c r="Z101" s="85">
        <v>1268500</v>
      </c>
      <c r="AA101" s="61">
        <v>1318800</v>
      </c>
      <c r="AB101" s="61">
        <v>1328900</v>
      </c>
      <c r="AC101" s="61">
        <v>1339000</v>
      </c>
      <c r="AD101" s="61">
        <v>1349000</v>
      </c>
      <c r="AE101" s="61">
        <v>1359100</v>
      </c>
      <c r="AF101" s="61">
        <v>1369200</v>
      </c>
      <c r="AG101" s="61">
        <v>1399400</v>
      </c>
      <c r="AH101" s="61">
        <v>1409400</v>
      </c>
      <c r="AI101" s="103">
        <v>1419500</v>
      </c>
      <c r="AJ101" s="106"/>
    </row>
    <row r="102" spans="1:36" ht="18" customHeight="1">
      <c r="A102" s="13"/>
      <c r="B102" s="121">
        <v>2751</v>
      </c>
      <c r="C102" s="129" t="s">
        <v>115</v>
      </c>
      <c r="D102" s="144"/>
      <c r="E102" s="53" t="s">
        <v>25</v>
      </c>
      <c r="F102" s="67">
        <v>841211</v>
      </c>
      <c r="G102" s="65">
        <v>925332</v>
      </c>
      <c r="H102" s="65">
        <v>925300</v>
      </c>
      <c r="I102" s="65">
        <v>953000</v>
      </c>
      <c r="J102" s="65">
        <v>962300</v>
      </c>
      <c r="K102" s="65">
        <v>971500</v>
      </c>
      <c r="L102" s="65">
        <v>1017800</v>
      </c>
      <c r="M102" s="65">
        <v>1027100</v>
      </c>
      <c r="N102" s="65">
        <v>1036300</v>
      </c>
      <c r="O102" s="65">
        <v>1045600</v>
      </c>
      <c r="P102" s="65">
        <v>1054800</v>
      </c>
      <c r="Q102" s="65">
        <v>1064100</v>
      </c>
      <c r="R102" s="82">
        <v>1091800</v>
      </c>
      <c r="S102" s="65">
        <v>1101100</v>
      </c>
      <c r="T102" s="65">
        <v>1110300</v>
      </c>
      <c r="U102" s="65">
        <v>1119600</v>
      </c>
      <c r="V102" s="65">
        <v>1128900</v>
      </c>
      <c r="W102" s="65">
        <v>1138100</v>
      </c>
      <c r="X102" s="65">
        <v>1147400</v>
      </c>
      <c r="Y102" s="65">
        <v>1156600</v>
      </c>
      <c r="Z102" s="82">
        <v>1165900</v>
      </c>
      <c r="AA102" s="65">
        <v>1212100</v>
      </c>
      <c r="AB102" s="65">
        <v>1221400</v>
      </c>
      <c r="AC102" s="65">
        <v>1230600</v>
      </c>
      <c r="AD102" s="65">
        <v>1239900</v>
      </c>
      <c r="AE102" s="65">
        <v>1249100</v>
      </c>
      <c r="AF102" s="65">
        <v>1258400</v>
      </c>
      <c r="AG102" s="65">
        <v>1286200</v>
      </c>
      <c r="AH102" s="65">
        <v>1295400</v>
      </c>
      <c r="AI102" s="100">
        <v>1304700</v>
      </c>
      <c r="AJ102" s="106"/>
    </row>
    <row r="103" spans="1:36" ht="18" customHeight="1">
      <c r="A103" s="13"/>
      <c r="B103" s="120"/>
      <c r="C103" s="128"/>
      <c r="D103" s="142"/>
      <c r="E103" s="146" t="s">
        <v>29</v>
      </c>
      <c r="F103" s="153">
        <v>871307</v>
      </c>
      <c r="G103" s="61">
        <v>958438</v>
      </c>
      <c r="H103" s="61">
        <v>958400</v>
      </c>
      <c r="I103" s="61">
        <v>987100</v>
      </c>
      <c r="J103" s="61">
        <v>996700</v>
      </c>
      <c r="K103" s="61">
        <v>1006300</v>
      </c>
      <c r="L103" s="61">
        <v>1054200</v>
      </c>
      <c r="M103" s="61">
        <v>1063800</v>
      </c>
      <c r="N103" s="61">
        <v>1073400</v>
      </c>
      <c r="O103" s="61">
        <v>1083000</v>
      </c>
      <c r="P103" s="61">
        <v>1092600</v>
      </c>
      <c r="Q103" s="61">
        <v>1102200</v>
      </c>
      <c r="R103" s="85">
        <v>1130900</v>
      </c>
      <c r="S103" s="61">
        <v>1140500</v>
      </c>
      <c r="T103" s="61">
        <v>1150100</v>
      </c>
      <c r="U103" s="61">
        <v>1159700</v>
      </c>
      <c r="V103" s="61">
        <v>1169200</v>
      </c>
      <c r="W103" s="61">
        <v>1178800</v>
      </c>
      <c r="X103" s="61">
        <v>1188400</v>
      </c>
      <c r="Y103" s="61">
        <v>1198000</v>
      </c>
      <c r="Z103" s="85">
        <v>1207600</v>
      </c>
      <c r="AA103" s="61">
        <v>1255500</v>
      </c>
      <c r="AB103" s="61">
        <v>1265100</v>
      </c>
      <c r="AC103" s="61">
        <v>1274700</v>
      </c>
      <c r="AD103" s="61">
        <v>1284300</v>
      </c>
      <c r="AE103" s="61">
        <v>1293800</v>
      </c>
      <c r="AF103" s="61">
        <v>1303400</v>
      </c>
      <c r="AG103" s="61">
        <v>1332200</v>
      </c>
      <c r="AH103" s="61">
        <v>1341800</v>
      </c>
      <c r="AI103" s="103">
        <v>1351300</v>
      </c>
      <c r="AJ103" s="106"/>
    </row>
    <row r="104" spans="1:36" ht="18" customHeight="1">
      <c r="A104" s="13"/>
      <c r="B104" s="122"/>
      <c r="C104" s="130"/>
      <c r="D104" s="143"/>
      <c r="E104" s="52" t="s">
        <v>120</v>
      </c>
      <c r="F104" s="153">
        <v>1006739</v>
      </c>
      <c r="G104" s="64">
        <v>1107412</v>
      </c>
      <c r="H104" s="61">
        <v>1107400</v>
      </c>
      <c r="I104" s="61">
        <v>1140600</v>
      </c>
      <c r="J104" s="61">
        <v>1151700</v>
      </c>
      <c r="K104" s="61">
        <v>1162700</v>
      </c>
      <c r="L104" s="61">
        <v>1218100</v>
      </c>
      <c r="M104" s="61">
        <v>1229200</v>
      </c>
      <c r="N104" s="61">
        <v>1240300</v>
      </c>
      <c r="O104" s="61">
        <v>1251300</v>
      </c>
      <c r="P104" s="61">
        <v>1262400</v>
      </c>
      <c r="Q104" s="61">
        <v>1273500</v>
      </c>
      <c r="R104" s="85">
        <v>1306700</v>
      </c>
      <c r="S104" s="61">
        <v>1317800</v>
      </c>
      <c r="T104" s="61">
        <v>1328800</v>
      </c>
      <c r="U104" s="61">
        <v>1339900</v>
      </c>
      <c r="V104" s="61">
        <v>1351000</v>
      </c>
      <c r="W104" s="61">
        <v>1362100</v>
      </c>
      <c r="X104" s="61">
        <v>1373100</v>
      </c>
      <c r="Y104" s="61">
        <v>1384200</v>
      </c>
      <c r="Z104" s="85">
        <v>1395300</v>
      </c>
      <c r="AA104" s="61">
        <v>1450700</v>
      </c>
      <c r="AB104" s="61">
        <v>1461700</v>
      </c>
      <c r="AC104" s="61">
        <v>1472800</v>
      </c>
      <c r="AD104" s="61">
        <v>1483900</v>
      </c>
      <c r="AE104" s="61">
        <v>1495000</v>
      </c>
      <c r="AF104" s="61">
        <v>1506000</v>
      </c>
      <c r="AG104" s="61">
        <v>1539300</v>
      </c>
      <c r="AH104" s="61">
        <v>1550300</v>
      </c>
      <c r="AI104" s="103">
        <v>1561400</v>
      </c>
      <c r="AJ104" s="106"/>
    </row>
    <row r="105" spans="1:36" ht="18" customHeight="1">
      <c r="A105" s="12" t="s">
        <v>152</v>
      </c>
      <c r="B105" s="119">
        <v>501</v>
      </c>
      <c r="C105" s="127" t="s">
        <v>115</v>
      </c>
      <c r="D105" s="141">
        <v>1000</v>
      </c>
      <c r="E105" s="145" t="s">
        <v>25</v>
      </c>
      <c r="F105" s="152">
        <v>542114</v>
      </c>
      <c r="G105" s="62">
        <v>596325</v>
      </c>
      <c r="H105" s="62">
        <v>596300</v>
      </c>
      <c r="I105" s="62">
        <v>614200</v>
      </c>
      <c r="J105" s="62">
        <v>620100</v>
      </c>
      <c r="K105" s="62">
        <v>626100</v>
      </c>
      <c r="L105" s="62">
        <v>655900</v>
      </c>
      <c r="M105" s="62">
        <v>661900</v>
      </c>
      <c r="N105" s="62">
        <v>667800</v>
      </c>
      <c r="O105" s="62">
        <v>673800</v>
      </c>
      <c r="P105" s="62">
        <v>679800</v>
      </c>
      <c r="Q105" s="62">
        <v>685700</v>
      </c>
      <c r="R105" s="86">
        <v>703600</v>
      </c>
      <c r="S105" s="62">
        <v>709600</v>
      </c>
      <c r="T105" s="62">
        <v>715500</v>
      </c>
      <c r="U105" s="62">
        <v>721500</v>
      </c>
      <c r="V105" s="62">
        <v>727500</v>
      </c>
      <c r="W105" s="62">
        <v>733400</v>
      </c>
      <c r="X105" s="62">
        <v>739400</v>
      </c>
      <c r="Y105" s="62">
        <v>745400</v>
      </c>
      <c r="Z105" s="86">
        <v>751300</v>
      </c>
      <c r="AA105" s="62">
        <v>781100</v>
      </c>
      <c r="AB105" s="62">
        <v>787100</v>
      </c>
      <c r="AC105" s="62">
        <v>793100</v>
      </c>
      <c r="AD105" s="62">
        <v>799000</v>
      </c>
      <c r="AE105" s="62">
        <v>805000</v>
      </c>
      <c r="AF105" s="62">
        <v>811000</v>
      </c>
      <c r="AG105" s="62">
        <v>828800</v>
      </c>
      <c r="AH105" s="62">
        <v>834800</v>
      </c>
      <c r="AI105" s="104">
        <v>840800</v>
      </c>
      <c r="AJ105" s="106"/>
    </row>
    <row r="106" spans="1:36" ht="18" customHeight="1">
      <c r="A106" s="13"/>
      <c r="B106" s="120"/>
      <c r="C106" s="128"/>
      <c r="D106" s="142"/>
      <c r="E106" s="146" t="s">
        <v>29</v>
      </c>
      <c r="F106" s="153">
        <v>547595</v>
      </c>
      <c r="G106" s="61">
        <v>602354</v>
      </c>
      <c r="H106" s="61">
        <v>602300</v>
      </c>
      <c r="I106" s="61">
        <v>620400</v>
      </c>
      <c r="J106" s="61">
        <v>626400</v>
      </c>
      <c r="K106" s="61">
        <v>632400</v>
      </c>
      <c r="L106" s="61">
        <v>662500</v>
      </c>
      <c r="M106" s="61">
        <v>668600</v>
      </c>
      <c r="N106" s="61">
        <v>674600</v>
      </c>
      <c r="O106" s="61">
        <v>680600</v>
      </c>
      <c r="P106" s="61">
        <v>686600</v>
      </c>
      <c r="Q106" s="61">
        <v>692700</v>
      </c>
      <c r="R106" s="85">
        <v>710700</v>
      </c>
      <c r="S106" s="61">
        <v>716800</v>
      </c>
      <c r="T106" s="61">
        <v>722800</v>
      </c>
      <c r="U106" s="61">
        <v>728800</v>
      </c>
      <c r="V106" s="61">
        <v>734800</v>
      </c>
      <c r="W106" s="61">
        <v>740800</v>
      </c>
      <c r="X106" s="61">
        <v>746900</v>
      </c>
      <c r="Y106" s="61">
        <v>752900</v>
      </c>
      <c r="Z106" s="85">
        <v>758900</v>
      </c>
      <c r="AA106" s="61">
        <v>789000</v>
      </c>
      <c r="AB106" s="61">
        <v>795100</v>
      </c>
      <c r="AC106" s="61">
        <v>801100</v>
      </c>
      <c r="AD106" s="61">
        <v>807100</v>
      </c>
      <c r="AE106" s="61">
        <v>813100</v>
      </c>
      <c r="AF106" s="61">
        <v>819200</v>
      </c>
      <c r="AG106" s="61">
        <v>837200</v>
      </c>
      <c r="AH106" s="61">
        <v>843200</v>
      </c>
      <c r="AI106" s="103">
        <v>849300</v>
      </c>
      <c r="AJ106" s="106"/>
    </row>
    <row r="107" spans="1:36" ht="18" customHeight="1">
      <c r="A107" s="13"/>
      <c r="B107" s="120"/>
      <c r="C107" s="128"/>
      <c r="D107" s="143"/>
      <c r="E107" s="52" t="s">
        <v>120</v>
      </c>
      <c r="F107" s="153">
        <v>572259</v>
      </c>
      <c r="G107" s="64">
        <v>629484</v>
      </c>
      <c r="H107" s="61">
        <v>629400</v>
      </c>
      <c r="I107" s="61">
        <v>648300</v>
      </c>
      <c r="J107" s="61">
        <v>654600</v>
      </c>
      <c r="K107" s="61">
        <v>660900</v>
      </c>
      <c r="L107" s="61">
        <v>692400</v>
      </c>
      <c r="M107" s="61">
        <v>698700</v>
      </c>
      <c r="N107" s="61">
        <v>705000</v>
      </c>
      <c r="O107" s="61">
        <v>711300</v>
      </c>
      <c r="P107" s="61">
        <v>717600</v>
      </c>
      <c r="Q107" s="61">
        <v>723900</v>
      </c>
      <c r="R107" s="85">
        <v>742700</v>
      </c>
      <c r="S107" s="61">
        <v>749000</v>
      </c>
      <c r="T107" s="61">
        <v>755300</v>
      </c>
      <c r="U107" s="61">
        <v>761600</v>
      </c>
      <c r="V107" s="61">
        <v>767900</v>
      </c>
      <c r="W107" s="61">
        <v>774200</v>
      </c>
      <c r="X107" s="61">
        <v>780500</v>
      </c>
      <c r="Y107" s="61">
        <v>786800</v>
      </c>
      <c r="Z107" s="85">
        <v>793100</v>
      </c>
      <c r="AA107" s="61">
        <v>824600</v>
      </c>
      <c r="AB107" s="61">
        <v>830900</v>
      </c>
      <c r="AC107" s="61">
        <v>837200</v>
      </c>
      <c r="AD107" s="61">
        <v>843500</v>
      </c>
      <c r="AE107" s="61">
        <v>849800</v>
      </c>
      <c r="AF107" s="61">
        <v>856000</v>
      </c>
      <c r="AG107" s="61">
        <v>874900</v>
      </c>
      <c r="AH107" s="61">
        <v>881200</v>
      </c>
      <c r="AI107" s="103">
        <v>887500</v>
      </c>
      <c r="AJ107" s="106"/>
    </row>
    <row r="108" spans="1:36" ht="18" customHeight="1">
      <c r="A108" s="13"/>
      <c r="B108" s="121">
        <v>1001</v>
      </c>
      <c r="C108" s="129" t="s">
        <v>115</v>
      </c>
      <c r="D108" s="144">
        <v>1500</v>
      </c>
      <c r="E108" s="53" t="s">
        <v>25</v>
      </c>
      <c r="F108" s="67">
        <v>695009</v>
      </c>
      <c r="G108" s="65">
        <v>764510</v>
      </c>
      <c r="H108" s="65">
        <v>764500</v>
      </c>
      <c r="I108" s="65">
        <v>787400</v>
      </c>
      <c r="J108" s="65">
        <v>795000</v>
      </c>
      <c r="K108" s="65">
        <v>802700</v>
      </c>
      <c r="L108" s="65">
        <v>840900</v>
      </c>
      <c r="M108" s="65">
        <v>848600</v>
      </c>
      <c r="N108" s="65">
        <v>856200</v>
      </c>
      <c r="O108" s="65">
        <v>863800</v>
      </c>
      <c r="P108" s="65">
        <v>871500</v>
      </c>
      <c r="Q108" s="65">
        <v>879100</v>
      </c>
      <c r="R108" s="82">
        <v>902100</v>
      </c>
      <c r="S108" s="65">
        <v>909700</v>
      </c>
      <c r="T108" s="65">
        <v>917400</v>
      </c>
      <c r="U108" s="65">
        <v>925000</v>
      </c>
      <c r="V108" s="65">
        <v>932700</v>
      </c>
      <c r="W108" s="65">
        <v>940300</v>
      </c>
      <c r="X108" s="65">
        <v>947900</v>
      </c>
      <c r="Y108" s="65">
        <v>955600</v>
      </c>
      <c r="Z108" s="82">
        <v>963200</v>
      </c>
      <c r="AA108" s="65">
        <v>1001500</v>
      </c>
      <c r="AB108" s="65">
        <v>1009100</v>
      </c>
      <c r="AC108" s="65">
        <v>1016700</v>
      </c>
      <c r="AD108" s="65">
        <v>1024400</v>
      </c>
      <c r="AE108" s="65">
        <v>1032000</v>
      </c>
      <c r="AF108" s="65">
        <v>1039700</v>
      </c>
      <c r="AG108" s="65">
        <v>1062600</v>
      </c>
      <c r="AH108" s="65">
        <v>1070300</v>
      </c>
      <c r="AI108" s="100">
        <v>1077900</v>
      </c>
      <c r="AJ108" s="106"/>
    </row>
    <row r="109" spans="1:36" ht="18" customHeight="1">
      <c r="A109" s="13"/>
      <c r="B109" s="120"/>
      <c r="C109" s="128"/>
      <c r="D109" s="142"/>
      <c r="E109" s="146" t="s">
        <v>29</v>
      </c>
      <c r="F109" s="153">
        <v>705960</v>
      </c>
      <c r="G109" s="61">
        <v>776556</v>
      </c>
      <c r="H109" s="61">
        <v>776500</v>
      </c>
      <c r="I109" s="61">
        <v>799800</v>
      </c>
      <c r="J109" s="61">
        <v>807600</v>
      </c>
      <c r="K109" s="61">
        <v>815300</v>
      </c>
      <c r="L109" s="61">
        <v>854200</v>
      </c>
      <c r="M109" s="61">
        <v>861900</v>
      </c>
      <c r="N109" s="61">
        <v>869700</v>
      </c>
      <c r="O109" s="61">
        <v>877500</v>
      </c>
      <c r="P109" s="61">
        <v>885200</v>
      </c>
      <c r="Q109" s="61">
        <v>893000</v>
      </c>
      <c r="R109" s="85">
        <v>916300</v>
      </c>
      <c r="S109" s="61">
        <v>924100</v>
      </c>
      <c r="T109" s="61">
        <v>931800</v>
      </c>
      <c r="U109" s="61">
        <v>939600</v>
      </c>
      <c r="V109" s="61">
        <v>947300</v>
      </c>
      <c r="W109" s="61">
        <v>955100</v>
      </c>
      <c r="X109" s="61">
        <v>962900</v>
      </c>
      <c r="Y109" s="61">
        <v>970600</v>
      </c>
      <c r="Z109" s="85">
        <v>978400</v>
      </c>
      <c r="AA109" s="61">
        <v>1017200</v>
      </c>
      <c r="AB109" s="61">
        <v>1025000</v>
      </c>
      <c r="AC109" s="61">
        <v>1032800</v>
      </c>
      <c r="AD109" s="61">
        <v>1040500</v>
      </c>
      <c r="AE109" s="61">
        <v>1048300</v>
      </c>
      <c r="AF109" s="61">
        <v>1056100</v>
      </c>
      <c r="AG109" s="61">
        <v>1079400</v>
      </c>
      <c r="AH109" s="61">
        <v>1087100</v>
      </c>
      <c r="AI109" s="103">
        <v>1094900</v>
      </c>
      <c r="AJ109" s="106"/>
    </row>
    <row r="110" spans="1:36" ht="18" customHeight="1">
      <c r="A110" s="13"/>
      <c r="B110" s="122"/>
      <c r="C110" s="130"/>
      <c r="D110" s="143"/>
      <c r="E110" s="52" t="s">
        <v>120</v>
      </c>
      <c r="F110" s="153">
        <v>755239</v>
      </c>
      <c r="G110" s="64">
        <v>830762</v>
      </c>
      <c r="H110" s="61">
        <v>830700</v>
      </c>
      <c r="I110" s="61">
        <v>855600</v>
      </c>
      <c r="J110" s="61">
        <v>863900</v>
      </c>
      <c r="K110" s="61">
        <v>872300</v>
      </c>
      <c r="L110" s="61">
        <v>913800</v>
      </c>
      <c r="M110" s="61">
        <v>922100</v>
      </c>
      <c r="N110" s="61">
        <v>930400</v>
      </c>
      <c r="O110" s="61">
        <v>938700</v>
      </c>
      <c r="P110" s="61">
        <v>947000</v>
      </c>
      <c r="Q110" s="61">
        <v>955300</v>
      </c>
      <c r="R110" s="85">
        <v>980200</v>
      </c>
      <c r="S110" s="61">
        <v>988600</v>
      </c>
      <c r="T110" s="61">
        <v>996900</v>
      </c>
      <c r="U110" s="61">
        <v>1005200</v>
      </c>
      <c r="V110" s="61">
        <v>1013500</v>
      </c>
      <c r="W110" s="61">
        <v>1021800</v>
      </c>
      <c r="X110" s="61">
        <v>1030100</v>
      </c>
      <c r="Y110" s="61">
        <v>1038400</v>
      </c>
      <c r="Z110" s="85">
        <v>1046700</v>
      </c>
      <c r="AA110" s="61">
        <v>1088200</v>
      </c>
      <c r="AB110" s="61">
        <v>1096600</v>
      </c>
      <c r="AC110" s="61">
        <v>1104900</v>
      </c>
      <c r="AD110" s="61">
        <v>1113200</v>
      </c>
      <c r="AE110" s="61">
        <v>1121500</v>
      </c>
      <c r="AF110" s="61">
        <v>1129800</v>
      </c>
      <c r="AG110" s="61">
        <v>1154700</v>
      </c>
      <c r="AH110" s="61">
        <v>1163000</v>
      </c>
      <c r="AI110" s="103">
        <v>1171300</v>
      </c>
      <c r="AJ110" s="106"/>
    </row>
    <row r="111" spans="1:36" ht="18" customHeight="1">
      <c r="A111" s="13"/>
      <c r="B111" s="121">
        <v>1501</v>
      </c>
      <c r="C111" s="129" t="s">
        <v>115</v>
      </c>
      <c r="D111" s="144">
        <v>1750</v>
      </c>
      <c r="E111" s="53" t="s">
        <v>25</v>
      </c>
      <c r="F111" s="67">
        <v>847903</v>
      </c>
      <c r="G111" s="65">
        <v>932692</v>
      </c>
      <c r="H111" s="65">
        <v>932600</v>
      </c>
      <c r="I111" s="65">
        <v>960600</v>
      </c>
      <c r="J111" s="65">
        <v>969900</v>
      </c>
      <c r="K111" s="65">
        <v>979300</v>
      </c>
      <c r="L111" s="65">
        <v>1025900</v>
      </c>
      <c r="M111" s="65">
        <v>1035200</v>
      </c>
      <c r="N111" s="65">
        <v>1044600</v>
      </c>
      <c r="O111" s="65">
        <v>1053900</v>
      </c>
      <c r="P111" s="65">
        <v>1063200</v>
      </c>
      <c r="Q111" s="65">
        <v>1072500</v>
      </c>
      <c r="R111" s="82">
        <v>1100500</v>
      </c>
      <c r="S111" s="65">
        <v>1109900</v>
      </c>
      <c r="T111" s="65">
        <v>1119200</v>
      </c>
      <c r="U111" s="65">
        <v>1128500</v>
      </c>
      <c r="V111" s="65">
        <v>1137800</v>
      </c>
      <c r="W111" s="65">
        <v>1147200</v>
      </c>
      <c r="X111" s="65">
        <v>1156500</v>
      </c>
      <c r="Y111" s="65">
        <v>1165800</v>
      </c>
      <c r="Z111" s="82">
        <v>1175100</v>
      </c>
      <c r="AA111" s="65">
        <v>1221800</v>
      </c>
      <c r="AB111" s="65">
        <v>1231100</v>
      </c>
      <c r="AC111" s="65">
        <v>1240400</v>
      </c>
      <c r="AD111" s="65">
        <v>1249800</v>
      </c>
      <c r="AE111" s="65">
        <v>1259100</v>
      </c>
      <c r="AF111" s="65">
        <v>1268400</v>
      </c>
      <c r="AG111" s="65">
        <v>1296400</v>
      </c>
      <c r="AH111" s="65">
        <v>1305700</v>
      </c>
      <c r="AI111" s="100">
        <v>1315000</v>
      </c>
      <c r="AJ111" s="106"/>
    </row>
    <row r="112" spans="1:36" ht="18" customHeight="1">
      <c r="A112" s="13"/>
      <c r="B112" s="120"/>
      <c r="C112" s="128"/>
      <c r="D112" s="142"/>
      <c r="E112" s="146" t="s">
        <v>29</v>
      </c>
      <c r="F112" s="153">
        <v>864324</v>
      </c>
      <c r="G112" s="61">
        <v>950756</v>
      </c>
      <c r="H112" s="61">
        <v>950700</v>
      </c>
      <c r="I112" s="61">
        <v>979200</v>
      </c>
      <c r="J112" s="61">
        <v>988700</v>
      </c>
      <c r="K112" s="61">
        <v>998200</v>
      </c>
      <c r="L112" s="61">
        <v>1045800</v>
      </c>
      <c r="M112" s="61">
        <v>1055300</v>
      </c>
      <c r="N112" s="61">
        <v>1064800</v>
      </c>
      <c r="O112" s="61">
        <v>1074300</v>
      </c>
      <c r="P112" s="61">
        <v>1083800</v>
      </c>
      <c r="Q112" s="61">
        <v>1093300</v>
      </c>
      <c r="R112" s="85">
        <v>1121800</v>
      </c>
      <c r="S112" s="61">
        <v>1131300</v>
      </c>
      <c r="T112" s="61">
        <v>1140900</v>
      </c>
      <c r="U112" s="61">
        <v>1150400</v>
      </c>
      <c r="V112" s="61">
        <v>1159900</v>
      </c>
      <c r="W112" s="61">
        <v>1169400</v>
      </c>
      <c r="X112" s="61">
        <v>1178900</v>
      </c>
      <c r="Y112" s="61">
        <v>1188400</v>
      </c>
      <c r="Z112" s="85">
        <v>1197900</v>
      </c>
      <c r="AA112" s="61">
        <v>1245400</v>
      </c>
      <c r="AB112" s="61">
        <v>1254900</v>
      </c>
      <c r="AC112" s="61">
        <v>1264500</v>
      </c>
      <c r="AD112" s="61">
        <v>1274000</v>
      </c>
      <c r="AE112" s="61">
        <v>1283500</v>
      </c>
      <c r="AF112" s="61">
        <v>1293000</v>
      </c>
      <c r="AG112" s="61">
        <v>1321500</v>
      </c>
      <c r="AH112" s="61">
        <v>1331000</v>
      </c>
      <c r="AI112" s="103">
        <v>1340500</v>
      </c>
      <c r="AJ112" s="106"/>
    </row>
    <row r="113" spans="1:36" ht="18" customHeight="1">
      <c r="A113" s="13"/>
      <c r="B113" s="122"/>
      <c r="C113" s="130"/>
      <c r="D113" s="143"/>
      <c r="E113" s="52" t="s">
        <v>120</v>
      </c>
      <c r="F113" s="153">
        <v>938218</v>
      </c>
      <c r="G113" s="64">
        <v>1032040</v>
      </c>
      <c r="H113" s="61">
        <v>1032000</v>
      </c>
      <c r="I113" s="61">
        <v>1063000</v>
      </c>
      <c r="J113" s="61">
        <v>1073300</v>
      </c>
      <c r="K113" s="61">
        <v>1083600</v>
      </c>
      <c r="L113" s="61">
        <v>1135200</v>
      </c>
      <c r="M113" s="61">
        <v>1145500</v>
      </c>
      <c r="N113" s="61">
        <v>1155800</v>
      </c>
      <c r="O113" s="61">
        <v>1166200</v>
      </c>
      <c r="P113" s="61">
        <v>1176500</v>
      </c>
      <c r="Q113" s="61">
        <v>1186800</v>
      </c>
      <c r="R113" s="85">
        <v>1217800</v>
      </c>
      <c r="S113" s="61">
        <v>1228100</v>
      </c>
      <c r="T113" s="61">
        <v>1238400</v>
      </c>
      <c r="U113" s="61">
        <v>1248700</v>
      </c>
      <c r="V113" s="61">
        <v>1259000</v>
      </c>
      <c r="W113" s="61">
        <v>1269400</v>
      </c>
      <c r="X113" s="61">
        <v>1279700</v>
      </c>
      <c r="Y113" s="61">
        <v>1290000</v>
      </c>
      <c r="Z113" s="85">
        <v>1300300</v>
      </c>
      <c r="AA113" s="61">
        <v>1351900</v>
      </c>
      <c r="AB113" s="61">
        <v>1362200</v>
      </c>
      <c r="AC113" s="61">
        <v>1372600</v>
      </c>
      <c r="AD113" s="61">
        <v>1382900</v>
      </c>
      <c r="AE113" s="61">
        <v>1393200</v>
      </c>
      <c r="AF113" s="61">
        <v>1403500</v>
      </c>
      <c r="AG113" s="61">
        <v>1434500</v>
      </c>
      <c r="AH113" s="61">
        <v>1444800</v>
      </c>
      <c r="AI113" s="103">
        <v>1455100</v>
      </c>
      <c r="AJ113" s="106"/>
    </row>
    <row r="114" spans="1:36" ht="18" customHeight="1">
      <c r="A114" s="13"/>
      <c r="B114" s="121">
        <v>1751</v>
      </c>
      <c r="C114" s="129" t="s">
        <v>115</v>
      </c>
      <c r="D114" s="144">
        <v>2000</v>
      </c>
      <c r="E114" s="53" t="s">
        <v>25</v>
      </c>
      <c r="F114" s="67">
        <v>924350</v>
      </c>
      <c r="G114" s="65">
        <v>1016784</v>
      </c>
      <c r="H114" s="65">
        <v>1016700</v>
      </c>
      <c r="I114" s="65">
        <v>1047200</v>
      </c>
      <c r="J114" s="65">
        <v>1057400</v>
      </c>
      <c r="K114" s="65">
        <v>1067600</v>
      </c>
      <c r="L114" s="65">
        <v>1118400</v>
      </c>
      <c r="M114" s="65">
        <v>1128600</v>
      </c>
      <c r="N114" s="65">
        <v>1138700</v>
      </c>
      <c r="O114" s="65">
        <v>1148900</v>
      </c>
      <c r="P114" s="65">
        <v>1159100</v>
      </c>
      <c r="Q114" s="65">
        <v>1169300</v>
      </c>
      <c r="R114" s="82">
        <v>1199800</v>
      </c>
      <c r="S114" s="65">
        <v>1209900</v>
      </c>
      <c r="T114" s="65">
        <v>1220100</v>
      </c>
      <c r="U114" s="65">
        <v>1230300</v>
      </c>
      <c r="V114" s="65">
        <v>1240400</v>
      </c>
      <c r="W114" s="65">
        <v>1250600</v>
      </c>
      <c r="X114" s="65">
        <v>1260800</v>
      </c>
      <c r="Y114" s="65">
        <v>1270900</v>
      </c>
      <c r="Z114" s="82">
        <v>1281100</v>
      </c>
      <c r="AA114" s="65">
        <v>1331900</v>
      </c>
      <c r="AB114" s="65">
        <v>1342100</v>
      </c>
      <c r="AC114" s="65">
        <v>1352300</v>
      </c>
      <c r="AD114" s="65">
        <v>1362400</v>
      </c>
      <c r="AE114" s="65">
        <v>1372600</v>
      </c>
      <c r="AF114" s="65">
        <v>1382800</v>
      </c>
      <c r="AG114" s="65">
        <v>1413300</v>
      </c>
      <c r="AH114" s="65">
        <v>1423400</v>
      </c>
      <c r="AI114" s="100">
        <v>1433600</v>
      </c>
      <c r="AJ114" s="106"/>
    </row>
    <row r="115" spans="1:36" ht="18" customHeight="1">
      <c r="A115" s="13"/>
      <c r="B115" s="120"/>
      <c r="C115" s="128"/>
      <c r="D115" s="142"/>
      <c r="E115" s="146" t="s">
        <v>29</v>
      </c>
      <c r="F115" s="153">
        <v>943506</v>
      </c>
      <c r="G115" s="61">
        <v>1037855</v>
      </c>
      <c r="H115" s="61">
        <v>1037800</v>
      </c>
      <c r="I115" s="61">
        <v>1068900</v>
      </c>
      <c r="J115" s="61">
        <v>1079300</v>
      </c>
      <c r="K115" s="61">
        <v>1089700</v>
      </c>
      <c r="L115" s="61">
        <v>1141600</v>
      </c>
      <c r="M115" s="61">
        <v>1152000</v>
      </c>
      <c r="N115" s="61">
        <v>1162300</v>
      </c>
      <c r="O115" s="61">
        <v>1172700</v>
      </c>
      <c r="P115" s="61">
        <v>1183100</v>
      </c>
      <c r="Q115" s="61">
        <v>1193500</v>
      </c>
      <c r="R115" s="85">
        <v>1224600</v>
      </c>
      <c r="S115" s="61">
        <v>1235000</v>
      </c>
      <c r="T115" s="61">
        <v>1245400</v>
      </c>
      <c r="U115" s="61">
        <v>1255800</v>
      </c>
      <c r="V115" s="61">
        <v>1266100</v>
      </c>
      <c r="W115" s="61">
        <v>1276500</v>
      </c>
      <c r="X115" s="61">
        <v>1286900</v>
      </c>
      <c r="Y115" s="61">
        <v>1297300</v>
      </c>
      <c r="Z115" s="85">
        <v>1307600</v>
      </c>
      <c r="AA115" s="61">
        <v>1359500</v>
      </c>
      <c r="AB115" s="61">
        <v>1369900</v>
      </c>
      <c r="AC115" s="61">
        <v>1380300</v>
      </c>
      <c r="AD115" s="61">
        <v>1390700</v>
      </c>
      <c r="AE115" s="61">
        <v>1401100</v>
      </c>
      <c r="AF115" s="61">
        <v>1411400</v>
      </c>
      <c r="AG115" s="61">
        <v>1442600</v>
      </c>
      <c r="AH115" s="61">
        <v>1452900</v>
      </c>
      <c r="AI115" s="103">
        <v>1463300</v>
      </c>
      <c r="AJ115" s="106"/>
    </row>
    <row r="116" spans="1:36" ht="18" customHeight="1">
      <c r="A116" s="13"/>
      <c r="B116" s="122"/>
      <c r="C116" s="130"/>
      <c r="D116" s="143"/>
      <c r="E116" s="52" t="s">
        <v>120</v>
      </c>
      <c r="F116" s="153">
        <v>1029707</v>
      </c>
      <c r="G116" s="64">
        <v>1132678</v>
      </c>
      <c r="H116" s="61">
        <v>1132600</v>
      </c>
      <c r="I116" s="61">
        <v>1166600</v>
      </c>
      <c r="J116" s="61">
        <v>1177900</v>
      </c>
      <c r="K116" s="61">
        <v>1189300</v>
      </c>
      <c r="L116" s="61">
        <v>1245900</v>
      </c>
      <c r="M116" s="61">
        <v>1257200</v>
      </c>
      <c r="N116" s="61">
        <v>1268500</v>
      </c>
      <c r="O116" s="61">
        <v>1279900</v>
      </c>
      <c r="P116" s="61">
        <v>1291200</v>
      </c>
      <c r="Q116" s="61">
        <v>1302500</v>
      </c>
      <c r="R116" s="85">
        <v>1336500</v>
      </c>
      <c r="S116" s="61">
        <v>1347800</v>
      </c>
      <c r="T116" s="61">
        <v>1359200</v>
      </c>
      <c r="U116" s="61">
        <v>1370500</v>
      </c>
      <c r="V116" s="61">
        <v>1381800</v>
      </c>
      <c r="W116" s="61">
        <v>1393100</v>
      </c>
      <c r="X116" s="61">
        <v>1404500</v>
      </c>
      <c r="Y116" s="61">
        <v>1415800</v>
      </c>
      <c r="Z116" s="85">
        <v>1427100</v>
      </c>
      <c r="AA116" s="61">
        <v>1483800</v>
      </c>
      <c r="AB116" s="61">
        <v>1495100</v>
      </c>
      <c r="AC116" s="61">
        <v>1506400</v>
      </c>
      <c r="AD116" s="61">
        <v>1517700</v>
      </c>
      <c r="AE116" s="61">
        <v>1529100</v>
      </c>
      <c r="AF116" s="61">
        <v>1540400</v>
      </c>
      <c r="AG116" s="61">
        <v>1574400</v>
      </c>
      <c r="AH116" s="61">
        <v>1585700</v>
      </c>
      <c r="AI116" s="103">
        <v>1597000</v>
      </c>
      <c r="AJ116" s="106"/>
    </row>
    <row r="117" spans="1:36" ht="18" customHeight="1">
      <c r="A117" s="111" t="s">
        <v>163</v>
      </c>
      <c r="B117" s="121">
        <v>2001</v>
      </c>
      <c r="C117" s="129" t="s">
        <v>115</v>
      </c>
      <c r="D117" s="144">
        <v>2250</v>
      </c>
      <c r="E117" s="53" t="s">
        <v>25</v>
      </c>
      <c r="F117" s="67">
        <v>1000798</v>
      </c>
      <c r="G117" s="65">
        <v>1100877</v>
      </c>
      <c r="H117" s="65">
        <v>1100800</v>
      </c>
      <c r="I117" s="65">
        <v>1133900</v>
      </c>
      <c r="J117" s="65">
        <v>1144900</v>
      </c>
      <c r="K117" s="65">
        <v>1155900</v>
      </c>
      <c r="L117" s="65">
        <v>1210900</v>
      </c>
      <c r="M117" s="65">
        <v>1221900</v>
      </c>
      <c r="N117" s="65">
        <v>1232900</v>
      </c>
      <c r="O117" s="65">
        <v>1243900</v>
      </c>
      <c r="P117" s="65">
        <v>1254900</v>
      </c>
      <c r="Q117" s="65">
        <v>1266000</v>
      </c>
      <c r="R117" s="82">
        <v>1299000</v>
      </c>
      <c r="S117" s="65">
        <v>1310000</v>
      </c>
      <c r="T117" s="65">
        <v>1321000</v>
      </c>
      <c r="U117" s="65">
        <v>1332000</v>
      </c>
      <c r="V117" s="65">
        <v>1343000</v>
      </c>
      <c r="W117" s="65">
        <v>1354000</v>
      </c>
      <c r="X117" s="65">
        <v>1365000</v>
      </c>
      <c r="Y117" s="65">
        <v>1376000</v>
      </c>
      <c r="Z117" s="82">
        <v>1387100</v>
      </c>
      <c r="AA117" s="65">
        <v>1442100</v>
      </c>
      <c r="AB117" s="65">
        <v>1453100</v>
      </c>
      <c r="AC117" s="65">
        <v>1464100</v>
      </c>
      <c r="AD117" s="65">
        <v>1475100</v>
      </c>
      <c r="AE117" s="65">
        <v>1486100</v>
      </c>
      <c r="AF117" s="65">
        <v>1497100</v>
      </c>
      <c r="AG117" s="65">
        <v>1530200</v>
      </c>
      <c r="AH117" s="65">
        <v>1541200</v>
      </c>
      <c r="AI117" s="100">
        <v>1552200</v>
      </c>
      <c r="AJ117" s="106"/>
    </row>
    <row r="118" spans="1:36" ht="18" customHeight="1">
      <c r="A118" s="13"/>
      <c r="B118" s="120"/>
      <c r="C118" s="128"/>
      <c r="D118" s="142"/>
      <c r="E118" s="146" t="s">
        <v>29</v>
      </c>
      <c r="F118" s="153">
        <v>1022689</v>
      </c>
      <c r="G118" s="61">
        <v>1124958</v>
      </c>
      <c r="H118" s="61">
        <v>1124900</v>
      </c>
      <c r="I118" s="61">
        <v>1158700</v>
      </c>
      <c r="J118" s="61">
        <v>1169900</v>
      </c>
      <c r="K118" s="61">
        <v>1181200</v>
      </c>
      <c r="L118" s="61">
        <v>1237400</v>
      </c>
      <c r="M118" s="61">
        <v>1248700</v>
      </c>
      <c r="N118" s="61">
        <v>1259900</v>
      </c>
      <c r="O118" s="61">
        <v>1271200</v>
      </c>
      <c r="P118" s="61">
        <v>1282400</v>
      </c>
      <c r="Q118" s="61">
        <v>1293700</v>
      </c>
      <c r="R118" s="85">
        <v>1327400</v>
      </c>
      <c r="S118" s="61">
        <v>1338700</v>
      </c>
      <c r="T118" s="61">
        <v>1349900</v>
      </c>
      <c r="U118" s="61">
        <v>1361100</v>
      </c>
      <c r="V118" s="61">
        <v>1372400</v>
      </c>
      <c r="W118" s="61">
        <v>1383600</v>
      </c>
      <c r="X118" s="61">
        <v>1394900</v>
      </c>
      <c r="Y118" s="61">
        <v>1406100</v>
      </c>
      <c r="Z118" s="85">
        <v>1417400</v>
      </c>
      <c r="AA118" s="61">
        <v>1473600</v>
      </c>
      <c r="AB118" s="61">
        <v>1484900</v>
      </c>
      <c r="AC118" s="61">
        <v>1496100</v>
      </c>
      <c r="AD118" s="61">
        <v>1507400</v>
      </c>
      <c r="AE118" s="61">
        <v>1518600</v>
      </c>
      <c r="AF118" s="61">
        <v>1529900</v>
      </c>
      <c r="AG118" s="61">
        <v>1563600</v>
      </c>
      <c r="AH118" s="61">
        <v>1574900</v>
      </c>
      <c r="AI118" s="103">
        <v>1586100</v>
      </c>
      <c r="AJ118" s="106"/>
    </row>
    <row r="119" spans="1:36" ht="18" customHeight="1">
      <c r="A119" s="13"/>
      <c r="B119" s="122"/>
      <c r="C119" s="130"/>
      <c r="D119" s="143"/>
      <c r="E119" s="52" t="s">
        <v>120</v>
      </c>
      <c r="F119" s="153">
        <v>1121199</v>
      </c>
      <c r="G119" s="64">
        <v>1233318</v>
      </c>
      <c r="H119" s="61">
        <v>1233300</v>
      </c>
      <c r="I119" s="61">
        <v>1270300</v>
      </c>
      <c r="J119" s="61">
        <v>1282600</v>
      </c>
      <c r="K119" s="61">
        <v>1294900</v>
      </c>
      <c r="L119" s="61">
        <v>1356600</v>
      </c>
      <c r="M119" s="61">
        <v>1368900</v>
      </c>
      <c r="N119" s="61">
        <v>1381300</v>
      </c>
      <c r="O119" s="61">
        <v>1393600</v>
      </c>
      <c r="P119" s="61">
        <v>1405900</v>
      </c>
      <c r="Q119" s="61">
        <v>1418300</v>
      </c>
      <c r="R119" s="85">
        <v>1455300</v>
      </c>
      <c r="S119" s="61">
        <v>1467600</v>
      </c>
      <c r="T119" s="61">
        <v>1479900</v>
      </c>
      <c r="U119" s="61">
        <v>1492300</v>
      </c>
      <c r="V119" s="61">
        <v>1504600</v>
      </c>
      <c r="W119" s="61">
        <v>1516900</v>
      </c>
      <c r="X119" s="61">
        <v>1529300</v>
      </c>
      <c r="Y119" s="61">
        <v>1541600</v>
      </c>
      <c r="Z119" s="85">
        <v>1553900</v>
      </c>
      <c r="AA119" s="61">
        <v>1615600</v>
      </c>
      <c r="AB119" s="61">
        <v>1627900</v>
      </c>
      <c r="AC119" s="61">
        <v>1640300</v>
      </c>
      <c r="AD119" s="61">
        <v>1652600</v>
      </c>
      <c r="AE119" s="61">
        <v>1664900</v>
      </c>
      <c r="AF119" s="61">
        <v>1677300</v>
      </c>
      <c r="AG119" s="61">
        <v>1714300</v>
      </c>
      <c r="AH119" s="61">
        <v>1726600</v>
      </c>
      <c r="AI119" s="103">
        <v>1738900</v>
      </c>
      <c r="AJ119" s="106"/>
    </row>
    <row r="120" spans="1:36" ht="18" customHeight="1">
      <c r="A120" s="13"/>
      <c r="B120" s="121">
        <v>2251</v>
      </c>
      <c r="C120" s="129" t="s">
        <v>115</v>
      </c>
      <c r="D120" s="144">
        <v>2500</v>
      </c>
      <c r="E120" s="53" t="s">
        <v>25</v>
      </c>
      <c r="F120" s="67">
        <v>1077245</v>
      </c>
      <c r="G120" s="65">
        <v>1184969</v>
      </c>
      <c r="H120" s="65">
        <v>1184900</v>
      </c>
      <c r="I120" s="65">
        <v>1220500</v>
      </c>
      <c r="J120" s="65">
        <v>1232300</v>
      </c>
      <c r="K120" s="65">
        <v>1244200</v>
      </c>
      <c r="L120" s="65">
        <v>1303400</v>
      </c>
      <c r="M120" s="65">
        <v>1315300</v>
      </c>
      <c r="N120" s="65">
        <v>1327100</v>
      </c>
      <c r="O120" s="65">
        <v>1339000</v>
      </c>
      <c r="P120" s="65">
        <v>1350800</v>
      </c>
      <c r="Q120" s="65">
        <v>1362700</v>
      </c>
      <c r="R120" s="82">
        <v>1398200</v>
      </c>
      <c r="S120" s="65">
        <v>1410100</v>
      </c>
      <c r="T120" s="65">
        <v>1421900</v>
      </c>
      <c r="U120" s="65">
        <v>1433800</v>
      </c>
      <c r="V120" s="65">
        <v>1445600</v>
      </c>
      <c r="W120" s="65">
        <v>1457500</v>
      </c>
      <c r="X120" s="65">
        <v>1469300</v>
      </c>
      <c r="Y120" s="65">
        <v>1481200</v>
      </c>
      <c r="Z120" s="82">
        <v>1493000</v>
      </c>
      <c r="AA120" s="65">
        <v>1552300</v>
      </c>
      <c r="AB120" s="65">
        <v>1564100</v>
      </c>
      <c r="AC120" s="65">
        <v>1576000</v>
      </c>
      <c r="AD120" s="65">
        <v>1587800</v>
      </c>
      <c r="AE120" s="65">
        <v>1599700</v>
      </c>
      <c r="AF120" s="65">
        <v>1611500</v>
      </c>
      <c r="AG120" s="65">
        <v>1647100</v>
      </c>
      <c r="AH120" s="65">
        <v>1658900</v>
      </c>
      <c r="AI120" s="100">
        <v>1670800</v>
      </c>
      <c r="AJ120" s="106"/>
    </row>
    <row r="121" spans="1:36" ht="18" customHeight="1">
      <c r="A121" s="13"/>
      <c r="B121" s="120"/>
      <c r="C121" s="128"/>
      <c r="D121" s="142"/>
      <c r="E121" s="146" t="s">
        <v>29</v>
      </c>
      <c r="F121" s="153">
        <v>1101871</v>
      </c>
      <c r="G121" s="61">
        <v>1212057</v>
      </c>
      <c r="H121" s="61">
        <v>1212000</v>
      </c>
      <c r="I121" s="61">
        <v>1248400</v>
      </c>
      <c r="J121" s="61">
        <v>1260500</v>
      </c>
      <c r="K121" s="61">
        <v>1272600</v>
      </c>
      <c r="L121" s="61">
        <v>1333200</v>
      </c>
      <c r="M121" s="61">
        <v>1345300</v>
      </c>
      <c r="N121" s="61">
        <v>1357500</v>
      </c>
      <c r="O121" s="61">
        <v>1369600</v>
      </c>
      <c r="P121" s="61">
        <v>1381700</v>
      </c>
      <c r="Q121" s="61">
        <v>1393800</v>
      </c>
      <c r="R121" s="85">
        <v>1430200</v>
      </c>
      <c r="S121" s="61">
        <v>1442300</v>
      </c>
      <c r="T121" s="61">
        <v>1454400</v>
      </c>
      <c r="U121" s="61">
        <v>1466500</v>
      </c>
      <c r="V121" s="61">
        <v>1478700</v>
      </c>
      <c r="W121" s="61">
        <v>1490800</v>
      </c>
      <c r="X121" s="61">
        <v>1502900</v>
      </c>
      <c r="Y121" s="61">
        <v>1515000</v>
      </c>
      <c r="Z121" s="85">
        <v>1527100</v>
      </c>
      <c r="AA121" s="61">
        <v>1587700</v>
      </c>
      <c r="AB121" s="61">
        <v>1599900</v>
      </c>
      <c r="AC121" s="61">
        <v>1612000</v>
      </c>
      <c r="AD121" s="61">
        <v>1624100</v>
      </c>
      <c r="AE121" s="61">
        <v>1636200</v>
      </c>
      <c r="AF121" s="61">
        <v>1648300</v>
      </c>
      <c r="AG121" s="61">
        <v>1684700</v>
      </c>
      <c r="AH121" s="61">
        <v>1696800</v>
      </c>
      <c r="AI121" s="103">
        <v>1709000</v>
      </c>
      <c r="AJ121" s="106"/>
    </row>
    <row r="122" spans="1:36" ht="18" customHeight="1">
      <c r="A122" s="13"/>
      <c r="B122" s="122"/>
      <c r="C122" s="130"/>
      <c r="D122" s="143"/>
      <c r="E122" s="52" t="s">
        <v>120</v>
      </c>
      <c r="F122" s="153">
        <v>1212688</v>
      </c>
      <c r="G122" s="64">
        <v>1333956</v>
      </c>
      <c r="H122" s="61">
        <v>1333900</v>
      </c>
      <c r="I122" s="61">
        <v>1373900</v>
      </c>
      <c r="J122" s="61">
        <v>1387300</v>
      </c>
      <c r="K122" s="61">
        <v>1400600</v>
      </c>
      <c r="L122" s="61">
        <v>1467300</v>
      </c>
      <c r="M122" s="61">
        <v>1480600</v>
      </c>
      <c r="N122" s="61">
        <v>1494000</v>
      </c>
      <c r="O122" s="61">
        <v>1507300</v>
      </c>
      <c r="P122" s="61">
        <v>1520700</v>
      </c>
      <c r="Q122" s="61">
        <v>1534000</v>
      </c>
      <c r="R122" s="85">
        <v>1574000</v>
      </c>
      <c r="S122" s="61">
        <v>1587400</v>
      </c>
      <c r="T122" s="61">
        <v>1600700</v>
      </c>
      <c r="U122" s="61">
        <v>1614000</v>
      </c>
      <c r="V122" s="61">
        <v>1627400</v>
      </c>
      <c r="W122" s="61">
        <v>1640700</v>
      </c>
      <c r="X122" s="61">
        <v>1654100</v>
      </c>
      <c r="Y122" s="61">
        <v>1667400</v>
      </c>
      <c r="Z122" s="85">
        <v>1680700</v>
      </c>
      <c r="AA122" s="61">
        <v>1747400</v>
      </c>
      <c r="AB122" s="61">
        <v>1760800</v>
      </c>
      <c r="AC122" s="61">
        <v>1774100</v>
      </c>
      <c r="AD122" s="61">
        <v>1787500</v>
      </c>
      <c r="AE122" s="61">
        <v>1800800</v>
      </c>
      <c r="AF122" s="61">
        <v>1814100</v>
      </c>
      <c r="AG122" s="61">
        <v>1854100</v>
      </c>
      <c r="AH122" s="61">
        <v>1867500</v>
      </c>
      <c r="AI122" s="103">
        <v>1880800</v>
      </c>
      <c r="AJ122" s="106"/>
    </row>
    <row r="123" spans="1:36" ht="18" customHeight="1">
      <c r="A123" s="13"/>
      <c r="B123" s="121">
        <v>2501</v>
      </c>
      <c r="C123" s="129" t="s">
        <v>115</v>
      </c>
      <c r="D123" s="144">
        <v>2750</v>
      </c>
      <c r="E123" s="53" t="s">
        <v>25</v>
      </c>
      <c r="F123" s="67">
        <v>1153693</v>
      </c>
      <c r="G123" s="65">
        <v>1269061</v>
      </c>
      <c r="H123" s="65">
        <v>1269000</v>
      </c>
      <c r="I123" s="65">
        <v>1307100</v>
      </c>
      <c r="J123" s="65">
        <v>1319800</v>
      </c>
      <c r="K123" s="65">
        <v>1332500</v>
      </c>
      <c r="L123" s="65">
        <v>1395900</v>
      </c>
      <c r="M123" s="65">
        <v>1408600</v>
      </c>
      <c r="N123" s="65">
        <v>1421300</v>
      </c>
      <c r="O123" s="65">
        <v>1434000</v>
      </c>
      <c r="P123" s="65">
        <v>1446700</v>
      </c>
      <c r="Q123" s="65">
        <v>1459400</v>
      </c>
      <c r="R123" s="82">
        <v>1497400</v>
      </c>
      <c r="S123" s="65">
        <v>1510100</v>
      </c>
      <c r="T123" s="65">
        <v>1522800</v>
      </c>
      <c r="U123" s="65">
        <v>1535500</v>
      </c>
      <c r="V123" s="65">
        <v>1548200</v>
      </c>
      <c r="W123" s="65">
        <v>1560900</v>
      </c>
      <c r="X123" s="65">
        <v>1573600</v>
      </c>
      <c r="Y123" s="65">
        <v>1586300</v>
      </c>
      <c r="Z123" s="82">
        <v>1599000</v>
      </c>
      <c r="AA123" s="65">
        <v>1662400</v>
      </c>
      <c r="AB123" s="65">
        <v>1675100</v>
      </c>
      <c r="AC123" s="65">
        <v>1687800</v>
      </c>
      <c r="AD123" s="65">
        <v>1700500</v>
      </c>
      <c r="AE123" s="65">
        <v>1713200</v>
      </c>
      <c r="AF123" s="65">
        <v>1725900</v>
      </c>
      <c r="AG123" s="65">
        <v>1763900</v>
      </c>
      <c r="AH123" s="65">
        <v>1776600</v>
      </c>
      <c r="AI123" s="100">
        <v>1789300</v>
      </c>
      <c r="AJ123" s="106"/>
    </row>
    <row r="124" spans="1:36" ht="18" customHeight="1">
      <c r="A124" s="13"/>
      <c r="B124" s="120"/>
      <c r="C124" s="128"/>
      <c r="D124" s="142"/>
      <c r="E124" s="146" t="s">
        <v>29</v>
      </c>
      <c r="F124" s="153">
        <v>1181053</v>
      </c>
      <c r="G124" s="61">
        <v>1299158</v>
      </c>
      <c r="H124" s="61">
        <v>1299100</v>
      </c>
      <c r="I124" s="61">
        <v>1338100</v>
      </c>
      <c r="J124" s="61">
        <v>1351100</v>
      </c>
      <c r="K124" s="61">
        <v>1364100</v>
      </c>
      <c r="L124" s="61">
        <v>1429000</v>
      </c>
      <c r="M124" s="61">
        <v>1442000</v>
      </c>
      <c r="N124" s="61">
        <v>1455000</v>
      </c>
      <c r="O124" s="61">
        <v>1468000</v>
      </c>
      <c r="P124" s="61">
        <v>1481000</v>
      </c>
      <c r="Q124" s="61">
        <v>1494000</v>
      </c>
      <c r="R124" s="85">
        <v>1533000</v>
      </c>
      <c r="S124" s="61">
        <v>1545900</v>
      </c>
      <c r="T124" s="61">
        <v>1558900</v>
      </c>
      <c r="U124" s="61">
        <v>1571900</v>
      </c>
      <c r="V124" s="61">
        <v>1584900</v>
      </c>
      <c r="W124" s="61">
        <v>1597900</v>
      </c>
      <c r="X124" s="61">
        <v>1610900</v>
      </c>
      <c r="Y124" s="61">
        <v>1623900</v>
      </c>
      <c r="Z124" s="85">
        <v>1636900</v>
      </c>
      <c r="AA124" s="61">
        <v>1701800</v>
      </c>
      <c r="AB124" s="61">
        <v>1714800</v>
      </c>
      <c r="AC124" s="61">
        <v>1727800</v>
      </c>
      <c r="AD124" s="61">
        <v>1740800</v>
      </c>
      <c r="AE124" s="61">
        <v>1753800</v>
      </c>
      <c r="AF124" s="61">
        <v>1766800</v>
      </c>
      <c r="AG124" s="61">
        <v>1805800</v>
      </c>
      <c r="AH124" s="61">
        <v>1818800</v>
      </c>
      <c r="AI124" s="103">
        <v>1831800</v>
      </c>
      <c r="AJ124" s="106"/>
    </row>
    <row r="125" spans="1:36" ht="18" customHeight="1">
      <c r="A125" s="13"/>
      <c r="B125" s="122"/>
      <c r="C125" s="130"/>
      <c r="D125" s="143"/>
      <c r="E125" s="52" t="s">
        <v>120</v>
      </c>
      <c r="F125" s="153">
        <v>1304178</v>
      </c>
      <c r="G125" s="64">
        <v>1434595</v>
      </c>
      <c r="H125" s="61">
        <v>1434500</v>
      </c>
      <c r="I125" s="61">
        <v>1477600</v>
      </c>
      <c r="J125" s="61">
        <v>1491900</v>
      </c>
      <c r="K125" s="61">
        <v>1506300</v>
      </c>
      <c r="L125" s="61">
        <v>1578000</v>
      </c>
      <c r="M125" s="61">
        <v>1592400</v>
      </c>
      <c r="N125" s="61">
        <v>1606700</v>
      </c>
      <c r="O125" s="61">
        <v>1621000</v>
      </c>
      <c r="P125" s="61">
        <v>1635400</v>
      </c>
      <c r="Q125" s="61">
        <v>1649700</v>
      </c>
      <c r="R125" s="85">
        <v>1692800</v>
      </c>
      <c r="S125" s="61">
        <v>1707100</v>
      </c>
      <c r="T125" s="61">
        <v>1721500</v>
      </c>
      <c r="U125" s="61">
        <v>1735800</v>
      </c>
      <c r="V125" s="61">
        <v>1750200</v>
      </c>
      <c r="W125" s="61">
        <v>1764500</v>
      </c>
      <c r="X125" s="61">
        <v>1778800</v>
      </c>
      <c r="Y125" s="61">
        <v>1793200</v>
      </c>
      <c r="Z125" s="85">
        <v>1807500</v>
      </c>
      <c r="AA125" s="61">
        <v>1879300</v>
      </c>
      <c r="AB125" s="61">
        <v>1893600</v>
      </c>
      <c r="AC125" s="61">
        <v>1908000</v>
      </c>
      <c r="AD125" s="61">
        <v>1922300</v>
      </c>
      <c r="AE125" s="61">
        <v>1936700</v>
      </c>
      <c r="AF125" s="61">
        <v>1951000</v>
      </c>
      <c r="AG125" s="61">
        <v>1994000</v>
      </c>
      <c r="AH125" s="61">
        <v>2008400</v>
      </c>
      <c r="AI125" s="103">
        <v>2022700</v>
      </c>
      <c r="AJ125" s="106"/>
    </row>
    <row r="126" spans="1:36" ht="18" customHeight="1">
      <c r="A126" s="13"/>
      <c r="B126" s="121">
        <v>2751</v>
      </c>
      <c r="C126" s="129" t="s">
        <v>115</v>
      </c>
      <c r="D126" s="144"/>
      <c r="E126" s="53" t="s">
        <v>25</v>
      </c>
      <c r="F126" s="67">
        <v>1230139</v>
      </c>
      <c r="G126" s="65">
        <v>1353153</v>
      </c>
      <c r="H126" s="65">
        <v>1353100</v>
      </c>
      <c r="I126" s="65">
        <v>1393700</v>
      </c>
      <c r="J126" s="65">
        <v>1407200</v>
      </c>
      <c r="K126" s="65">
        <v>1420800</v>
      </c>
      <c r="L126" s="65">
        <v>1488400</v>
      </c>
      <c r="M126" s="65">
        <v>1501900</v>
      </c>
      <c r="N126" s="65">
        <v>1515500</v>
      </c>
      <c r="O126" s="65">
        <v>1529000</v>
      </c>
      <c r="P126" s="65">
        <v>1542500</v>
      </c>
      <c r="Q126" s="65">
        <v>1556100</v>
      </c>
      <c r="R126" s="82">
        <v>1596700</v>
      </c>
      <c r="S126" s="65">
        <v>1610200</v>
      </c>
      <c r="T126" s="65">
        <v>1623700</v>
      </c>
      <c r="U126" s="65">
        <v>1637300</v>
      </c>
      <c r="V126" s="65">
        <v>1650800</v>
      </c>
      <c r="W126" s="65">
        <v>1664300</v>
      </c>
      <c r="X126" s="65">
        <v>1677900</v>
      </c>
      <c r="Y126" s="65">
        <v>1691400</v>
      </c>
      <c r="Z126" s="82">
        <v>1704900</v>
      </c>
      <c r="AA126" s="65">
        <v>1772600</v>
      </c>
      <c r="AB126" s="65">
        <v>1786100</v>
      </c>
      <c r="AC126" s="65">
        <v>1799600</v>
      </c>
      <c r="AD126" s="65">
        <v>1813200</v>
      </c>
      <c r="AE126" s="65">
        <v>1826700</v>
      </c>
      <c r="AF126" s="65">
        <v>1840200</v>
      </c>
      <c r="AG126" s="65">
        <v>1880800</v>
      </c>
      <c r="AH126" s="65">
        <v>1894400</v>
      </c>
      <c r="AI126" s="100">
        <v>1907900</v>
      </c>
      <c r="AJ126" s="106"/>
    </row>
    <row r="127" spans="1:36" ht="18" customHeight="1">
      <c r="A127" s="13"/>
      <c r="B127" s="120"/>
      <c r="C127" s="128"/>
      <c r="D127" s="142"/>
      <c r="E127" s="146" t="s">
        <v>29</v>
      </c>
      <c r="F127" s="153">
        <v>1260235</v>
      </c>
      <c r="G127" s="61">
        <v>1386258</v>
      </c>
      <c r="H127" s="61">
        <v>1386200</v>
      </c>
      <c r="I127" s="61">
        <v>1427800</v>
      </c>
      <c r="J127" s="61">
        <v>1441700</v>
      </c>
      <c r="K127" s="61">
        <v>1455500</v>
      </c>
      <c r="L127" s="61">
        <v>1524800</v>
      </c>
      <c r="M127" s="61">
        <v>1538700</v>
      </c>
      <c r="N127" s="61">
        <v>1552600</v>
      </c>
      <c r="O127" s="61">
        <v>1566400</v>
      </c>
      <c r="P127" s="61">
        <v>1580300</v>
      </c>
      <c r="Q127" s="61">
        <v>1594100</v>
      </c>
      <c r="R127" s="85">
        <v>1635700</v>
      </c>
      <c r="S127" s="61">
        <v>1649600</v>
      </c>
      <c r="T127" s="61">
        <v>1663500</v>
      </c>
      <c r="U127" s="61">
        <v>1677300</v>
      </c>
      <c r="V127" s="61">
        <v>1691200</v>
      </c>
      <c r="W127" s="61">
        <v>1705000</v>
      </c>
      <c r="X127" s="61">
        <v>1718900</v>
      </c>
      <c r="Y127" s="61">
        <v>1732800</v>
      </c>
      <c r="Z127" s="85">
        <v>1746600</v>
      </c>
      <c r="AA127" s="61">
        <v>1815900</v>
      </c>
      <c r="AB127" s="61">
        <v>1829800</v>
      </c>
      <c r="AC127" s="61">
        <v>1843700</v>
      </c>
      <c r="AD127" s="61">
        <v>1857500</v>
      </c>
      <c r="AE127" s="61">
        <v>1871400</v>
      </c>
      <c r="AF127" s="61">
        <v>1885300</v>
      </c>
      <c r="AG127" s="61">
        <v>1926800</v>
      </c>
      <c r="AH127" s="61">
        <v>1940700</v>
      </c>
      <c r="AI127" s="103">
        <v>1954600</v>
      </c>
      <c r="AJ127" s="106"/>
    </row>
    <row r="128" spans="1:36" ht="18" customHeight="1">
      <c r="A128" s="13"/>
      <c r="B128" s="122"/>
      <c r="C128" s="130"/>
      <c r="D128" s="143"/>
      <c r="E128" s="52" t="s">
        <v>120</v>
      </c>
      <c r="F128" s="153">
        <v>1395667</v>
      </c>
      <c r="G128" s="64">
        <v>1535233</v>
      </c>
      <c r="H128" s="61">
        <v>1535200</v>
      </c>
      <c r="I128" s="61">
        <v>1581200</v>
      </c>
      <c r="J128" s="61">
        <v>1596600</v>
      </c>
      <c r="K128" s="61">
        <v>1611900</v>
      </c>
      <c r="L128" s="61">
        <v>1688700</v>
      </c>
      <c r="M128" s="61">
        <v>1704100</v>
      </c>
      <c r="N128" s="61">
        <v>1719400</v>
      </c>
      <c r="O128" s="61">
        <v>1734800</v>
      </c>
      <c r="P128" s="61">
        <v>1750100</v>
      </c>
      <c r="Q128" s="61">
        <v>1765500</v>
      </c>
      <c r="R128" s="85">
        <v>1811500</v>
      </c>
      <c r="S128" s="61">
        <v>1826900</v>
      </c>
      <c r="T128" s="61">
        <v>1842200</v>
      </c>
      <c r="U128" s="61">
        <v>1857600</v>
      </c>
      <c r="V128" s="61">
        <v>1872900</v>
      </c>
      <c r="W128" s="61">
        <v>1888300</v>
      </c>
      <c r="X128" s="61">
        <v>1903600</v>
      </c>
      <c r="Y128" s="61">
        <v>1919000</v>
      </c>
      <c r="Z128" s="85">
        <v>1934300</v>
      </c>
      <c r="AA128" s="61">
        <v>2011100</v>
      </c>
      <c r="AB128" s="61">
        <v>2026500</v>
      </c>
      <c r="AC128" s="61">
        <v>2041800</v>
      </c>
      <c r="AD128" s="61">
        <v>2057200</v>
      </c>
      <c r="AE128" s="61">
        <v>2072500</v>
      </c>
      <c r="AF128" s="61">
        <v>2087900</v>
      </c>
      <c r="AG128" s="61">
        <v>2133900</v>
      </c>
      <c r="AH128" s="61">
        <v>2149300</v>
      </c>
      <c r="AI128" s="103">
        <v>2164600</v>
      </c>
      <c r="AJ128" s="106"/>
    </row>
    <row r="129" spans="1:36" ht="18" customHeight="1">
      <c r="A129" s="112" t="s">
        <v>262</v>
      </c>
      <c r="B129" s="123" t="s">
        <v>110</v>
      </c>
      <c r="C129" s="131"/>
      <c r="D129" s="131"/>
      <c r="E129" s="147"/>
      <c r="F129" s="152">
        <v>843185</v>
      </c>
      <c r="G129" s="62">
        <v>927503</v>
      </c>
      <c r="H129" s="62">
        <v>927500</v>
      </c>
      <c r="I129" s="62">
        <v>955300</v>
      </c>
      <c r="J129" s="62">
        <v>964600</v>
      </c>
      <c r="K129" s="62">
        <v>973800</v>
      </c>
      <c r="L129" s="62">
        <v>1020200</v>
      </c>
      <c r="M129" s="62">
        <v>1029500</v>
      </c>
      <c r="N129" s="62">
        <v>1038800</v>
      </c>
      <c r="O129" s="62">
        <v>1048000</v>
      </c>
      <c r="P129" s="62">
        <v>1057300</v>
      </c>
      <c r="Q129" s="62">
        <v>1066600</v>
      </c>
      <c r="R129" s="86">
        <v>1094400</v>
      </c>
      <c r="S129" s="62">
        <v>1103700</v>
      </c>
      <c r="T129" s="62">
        <v>1113000</v>
      </c>
      <c r="U129" s="62">
        <v>1122200</v>
      </c>
      <c r="V129" s="62">
        <v>1131500</v>
      </c>
      <c r="W129" s="62">
        <v>1140800</v>
      </c>
      <c r="X129" s="62">
        <v>1150100</v>
      </c>
      <c r="Y129" s="62">
        <v>1159300</v>
      </c>
      <c r="Z129" s="86">
        <v>1168600</v>
      </c>
      <c r="AA129" s="62">
        <v>1215000</v>
      </c>
      <c r="AB129" s="62">
        <v>1224300</v>
      </c>
      <c r="AC129" s="62">
        <v>1233500</v>
      </c>
      <c r="AD129" s="62">
        <v>1242800</v>
      </c>
      <c r="AE129" s="62">
        <v>1252100</v>
      </c>
      <c r="AF129" s="62">
        <v>1261400</v>
      </c>
      <c r="AG129" s="62">
        <v>1289200</v>
      </c>
      <c r="AH129" s="62">
        <v>1298500</v>
      </c>
      <c r="AI129" s="104">
        <v>1307700</v>
      </c>
      <c r="AJ129" s="106"/>
    </row>
    <row r="130" spans="1:36" ht="18" customHeight="1">
      <c r="A130" s="113"/>
      <c r="B130" s="124" t="s">
        <v>158</v>
      </c>
      <c r="C130" s="132"/>
      <c r="D130" s="132"/>
      <c r="E130" s="148"/>
      <c r="F130" s="159">
        <v>872505</v>
      </c>
      <c r="G130" s="63">
        <v>959756</v>
      </c>
      <c r="H130" s="63">
        <v>959700</v>
      </c>
      <c r="I130" s="63">
        <v>988500</v>
      </c>
      <c r="J130" s="63">
        <v>998100</v>
      </c>
      <c r="K130" s="63">
        <v>1007700</v>
      </c>
      <c r="L130" s="63">
        <v>1055700</v>
      </c>
      <c r="M130" s="63">
        <v>1065300</v>
      </c>
      <c r="N130" s="63">
        <v>1074900</v>
      </c>
      <c r="O130" s="63">
        <v>1084500</v>
      </c>
      <c r="P130" s="63">
        <v>1094100</v>
      </c>
      <c r="Q130" s="63">
        <v>1103700</v>
      </c>
      <c r="R130" s="83">
        <v>1132500</v>
      </c>
      <c r="S130" s="63">
        <v>1142100</v>
      </c>
      <c r="T130" s="63">
        <v>1151700</v>
      </c>
      <c r="U130" s="63">
        <v>1161300</v>
      </c>
      <c r="V130" s="63">
        <v>1170900</v>
      </c>
      <c r="W130" s="63">
        <v>1180400</v>
      </c>
      <c r="X130" s="63">
        <v>1190000</v>
      </c>
      <c r="Y130" s="63">
        <v>1199600</v>
      </c>
      <c r="Z130" s="83">
        <v>1209200</v>
      </c>
      <c r="AA130" s="63">
        <v>1257200</v>
      </c>
      <c r="AB130" s="63">
        <v>1266800</v>
      </c>
      <c r="AC130" s="63">
        <v>1276400</v>
      </c>
      <c r="AD130" s="63">
        <v>1286000</v>
      </c>
      <c r="AE130" s="63">
        <v>1295600</v>
      </c>
      <c r="AF130" s="63">
        <v>1305200</v>
      </c>
      <c r="AG130" s="63">
        <v>1334000</v>
      </c>
      <c r="AH130" s="63">
        <v>1343600</v>
      </c>
      <c r="AI130" s="101">
        <v>1353200</v>
      </c>
      <c r="AJ130" s="106"/>
    </row>
    <row r="131" spans="1:36" ht="18" customHeight="1">
      <c r="A131" s="113"/>
      <c r="B131" s="124" t="s">
        <v>122</v>
      </c>
      <c r="C131" s="132"/>
      <c r="D131" s="132"/>
      <c r="E131" s="148"/>
      <c r="F131" s="69">
        <v>794316</v>
      </c>
      <c r="G131" s="64">
        <v>873747</v>
      </c>
      <c r="H131" s="64">
        <v>873700</v>
      </c>
      <c r="I131" s="64">
        <v>899900</v>
      </c>
      <c r="J131" s="64">
        <v>908600</v>
      </c>
      <c r="K131" s="64">
        <v>917400</v>
      </c>
      <c r="L131" s="64">
        <v>961100</v>
      </c>
      <c r="M131" s="64">
        <v>969800</v>
      </c>
      <c r="N131" s="64">
        <v>978500</v>
      </c>
      <c r="O131" s="64">
        <v>987300</v>
      </c>
      <c r="P131" s="64">
        <v>996000</v>
      </c>
      <c r="Q131" s="64">
        <v>1004800</v>
      </c>
      <c r="R131" s="84">
        <v>1031000</v>
      </c>
      <c r="S131" s="64">
        <v>1039700</v>
      </c>
      <c r="T131" s="64">
        <v>1048400</v>
      </c>
      <c r="U131" s="64">
        <v>1057200</v>
      </c>
      <c r="V131" s="64">
        <v>1065900</v>
      </c>
      <c r="W131" s="64">
        <v>1074700</v>
      </c>
      <c r="X131" s="64">
        <v>1083400</v>
      </c>
      <c r="Y131" s="64">
        <v>1092100</v>
      </c>
      <c r="Z131" s="84">
        <v>1100900</v>
      </c>
      <c r="AA131" s="64">
        <v>1144600</v>
      </c>
      <c r="AB131" s="64">
        <v>1153300</v>
      </c>
      <c r="AC131" s="64">
        <v>1162000</v>
      </c>
      <c r="AD131" s="64">
        <v>1170800</v>
      </c>
      <c r="AE131" s="64">
        <v>1179500</v>
      </c>
      <c r="AF131" s="64">
        <v>1188200</v>
      </c>
      <c r="AG131" s="64">
        <v>1214500</v>
      </c>
      <c r="AH131" s="64">
        <v>1223200</v>
      </c>
      <c r="AI131" s="102">
        <v>1231900</v>
      </c>
      <c r="AJ131" s="106"/>
    </row>
    <row r="132" spans="1:36" ht="18" customHeight="1">
      <c r="A132" s="113"/>
      <c r="B132" s="125" t="s">
        <v>105</v>
      </c>
      <c r="C132" s="133"/>
      <c r="D132" s="133"/>
      <c r="E132" s="149"/>
      <c r="F132" s="160">
        <v>1105139</v>
      </c>
      <c r="G132" s="164">
        <v>1215653</v>
      </c>
      <c r="H132" s="164">
        <v>1215600</v>
      </c>
      <c r="I132" s="164">
        <v>1252100</v>
      </c>
      <c r="J132" s="164">
        <v>1264200</v>
      </c>
      <c r="K132" s="164">
        <v>1276400</v>
      </c>
      <c r="L132" s="164">
        <v>1337200</v>
      </c>
      <c r="M132" s="164">
        <v>1349300</v>
      </c>
      <c r="N132" s="164">
        <v>1361500</v>
      </c>
      <c r="O132" s="164">
        <v>1373600</v>
      </c>
      <c r="P132" s="164">
        <v>1385800</v>
      </c>
      <c r="Q132" s="164">
        <v>1398000</v>
      </c>
      <c r="R132" s="168">
        <v>1434400</v>
      </c>
      <c r="S132" s="164">
        <v>1446600</v>
      </c>
      <c r="T132" s="164">
        <v>1458700</v>
      </c>
      <c r="U132" s="164">
        <v>1470900</v>
      </c>
      <c r="V132" s="164">
        <v>1483000</v>
      </c>
      <c r="W132" s="164">
        <v>1495200</v>
      </c>
      <c r="X132" s="164">
        <v>1507400</v>
      </c>
      <c r="Y132" s="164">
        <v>1519500</v>
      </c>
      <c r="Z132" s="168">
        <v>1531700</v>
      </c>
      <c r="AA132" s="164">
        <v>1592500</v>
      </c>
      <c r="AB132" s="164">
        <v>1604600</v>
      </c>
      <c r="AC132" s="164">
        <v>1616800</v>
      </c>
      <c r="AD132" s="164">
        <v>1628900</v>
      </c>
      <c r="AE132" s="164">
        <v>1641100</v>
      </c>
      <c r="AF132" s="164">
        <v>1653200</v>
      </c>
      <c r="AG132" s="164">
        <v>1689700</v>
      </c>
      <c r="AH132" s="164">
        <v>1701900</v>
      </c>
      <c r="AI132" s="176">
        <v>1714000</v>
      </c>
      <c r="AJ132" s="106"/>
    </row>
    <row r="133" spans="1:36" ht="18" customHeight="1">
      <c r="A133" s="113"/>
      <c r="B133" s="124" t="s">
        <v>159</v>
      </c>
      <c r="C133" s="132"/>
      <c r="D133" s="132"/>
      <c r="E133" s="148"/>
      <c r="F133" s="159">
        <v>1165289</v>
      </c>
      <c r="G133" s="63">
        <v>1281817</v>
      </c>
      <c r="H133" s="63">
        <v>1281800</v>
      </c>
      <c r="I133" s="63">
        <v>1320200</v>
      </c>
      <c r="J133" s="63">
        <v>1333000</v>
      </c>
      <c r="K133" s="63">
        <v>1345900</v>
      </c>
      <c r="L133" s="63">
        <v>1409900</v>
      </c>
      <c r="M133" s="63">
        <v>1422800</v>
      </c>
      <c r="N133" s="63">
        <v>1435600</v>
      </c>
      <c r="O133" s="63">
        <v>1448400</v>
      </c>
      <c r="P133" s="63">
        <v>1461200</v>
      </c>
      <c r="Q133" s="63">
        <v>1474000</v>
      </c>
      <c r="R133" s="83">
        <v>1512500</v>
      </c>
      <c r="S133" s="63">
        <v>1525300</v>
      </c>
      <c r="T133" s="63">
        <v>1538100</v>
      </c>
      <c r="U133" s="63">
        <v>1550900</v>
      </c>
      <c r="V133" s="63">
        <v>1563800</v>
      </c>
      <c r="W133" s="63">
        <v>1576600</v>
      </c>
      <c r="X133" s="63">
        <v>1589400</v>
      </c>
      <c r="Y133" s="63">
        <v>1602200</v>
      </c>
      <c r="Z133" s="83">
        <v>1615000</v>
      </c>
      <c r="AA133" s="63">
        <v>1679100</v>
      </c>
      <c r="AB133" s="63">
        <v>1691900</v>
      </c>
      <c r="AC133" s="63">
        <v>1704800</v>
      </c>
      <c r="AD133" s="63">
        <v>1717600</v>
      </c>
      <c r="AE133" s="63">
        <v>1730400</v>
      </c>
      <c r="AF133" s="63">
        <v>1743200</v>
      </c>
      <c r="AG133" s="63">
        <v>1781700</v>
      </c>
      <c r="AH133" s="63">
        <v>1794500</v>
      </c>
      <c r="AI133" s="101">
        <v>1807300</v>
      </c>
      <c r="AJ133" s="106"/>
    </row>
    <row r="134" spans="1:36" ht="18" customHeight="1">
      <c r="A134" s="114"/>
      <c r="B134" s="126" t="s">
        <v>162</v>
      </c>
      <c r="C134" s="134"/>
      <c r="D134" s="134"/>
      <c r="E134" s="150"/>
      <c r="F134" s="161">
        <v>1004889</v>
      </c>
      <c r="G134" s="66">
        <v>1105378</v>
      </c>
      <c r="H134" s="66">
        <v>1105300</v>
      </c>
      <c r="I134" s="66">
        <v>1138500</v>
      </c>
      <c r="J134" s="66">
        <v>1149500</v>
      </c>
      <c r="K134" s="66">
        <v>1160600</v>
      </c>
      <c r="L134" s="66">
        <v>1215900</v>
      </c>
      <c r="M134" s="66">
        <v>1226900</v>
      </c>
      <c r="N134" s="66">
        <v>1238000</v>
      </c>
      <c r="O134" s="66">
        <v>1249000</v>
      </c>
      <c r="P134" s="66">
        <v>1260100</v>
      </c>
      <c r="Q134" s="66">
        <v>1271100</v>
      </c>
      <c r="R134" s="87">
        <v>1304300</v>
      </c>
      <c r="S134" s="66">
        <v>1315300</v>
      </c>
      <c r="T134" s="66">
        <v>1326400</v>
      </c>
      <c r="U134" s="66">
        <v>1337500</v>
      </c>
      <c r="V134" s="66">
        <v>1348500</v>
      </c>
      <c r="W134" s="66">
        <v>1359600</v>
      </c>
      <c r="X134" s="66">
        <v>1370600</v>
      </c>
      <c r="Y134" s="66">
        <v>1381700</v>
      </c>
      <c r="Z134" s="87">
        <v>1392700</v>
      </c>
      <c r="AA134" s="66">
        <v>1448000</v>
      </c>
      <c r="AB134" s="66">
        <v>1459000</v>
      </c>
      <c r="AC134" s="66">
        <v>1470100</v>
      </c>
      <c r="AD134" s="66">
        <v>1481200</v>
      </c>
      <c r="AE134" s="66">
        <v>1492200</v>
      </c>
      <c r="AF134" s="66">
        <v>1503300</v>
      </c>
      <c r="AG134" s="66">
        <v>1536400</v>
      </c>
      <c r="AH134" s="66">
        <v>1547500</v>
      </c>
      <c r="AI134" s="105">
        <v>1558500</v>
      </c>
      <c r="AJ134" s="106"/>
    </row>
    <row r="135" spans="1:36" ht="18" customHeight="1">
      <c r="A135" s="112" t="s">
        <v>263</v>
      </c>
      <c r="B135" s="123" t="s">
        <v>110</v>
      </c>
      <c r="C135" s="131"/>
      <c r="D135" s="131"/>
      <c r="E135" s="147"/>
      <c r="F135" s="152">
        <v>1001066</v>
      </c>
      <c r="G135" s="62">
        <v>1101172</v>
      </c>
      <c r="H135" s="62">
        <v>1101100</v>
      </c>
      <c r="I135" s="62">
        <v>1134200</v>
      </c>
      <c r="J135" s="62">
        <v>1145200</v>
      </c>
      <c r="K135" s="62">
        <v>1156200</v>
      </c>
      <c r="L135" s="62">
        <v>1211200</v>
      </c>
      <c r="M135" s="62">
        <v>1222300</v>
      </c>
      <c r="N135" s="62">
        <v>1233300</v>
      </c>
      <c r="O135" s="62">
        <v>1244300</v>
      </c>
      <c r="P135" s="62">
        <v>1255300</v>
      </c>
      <c r="Q135" s="62">
        <v>1266300</v>
      </c>
      <c r="R135" s="86">
        <v>1299300</v>
      </c>
      <c r="S135" s="62">
        <v>1310300</v>
      </c>
      <c r="T135" s="62">
        <v>1321400</v>
      </c>
      <c r="U135" s="62">
        <v>1332400</v>
      </c>
      <c r="V135" s="62">
        <v>1343400</v>
      </c>
      <c r="W135" s="62">
        <v>1354400</v>
      </c>
      <c r="X135" s="62">
        <v>1365400</v>
      </c>
      <c r="Y135" s="62">
        <v>1376400</v>
      </c>
      <c r="Z135" s="86">
        <v>1387400</v>
      </c>
      <c r="AA135" s="62">
        <v>1442500</v>
      </c>
      <c r="AB135" s="62">
        <v>1453500</v>
      </c>
      <c r="AC135" s="62">
        <v>1464500</v>
      </c>
      <c r="AD135" s="62">
        <v>1475500</v>
      </c>
      <c r="AE135" s="62">
        <v>1486500</v>
      </c>
      <c r="AF135" s="62">
        <v>1497500</v>
      </c>
      <c r="AG135" s="62">
        <v>1530600</v>
      </c>
      <c r="AH135" s="62">
        <v>1541600</v>
      </c>
      <c r="AI135" s="104">
        <v>1552600</v>
      </c>
      <c r="AJ135" s="106"/>
    </row>
    <row r="136" spans="1:36" ht="18" customHeight="1">
      <c r="A136" s="113"/>
      <c r="B136" s="124" t="s">
        <v>158</v>
      </c>
      <c r="C136" s="132"/>
      <c r="D136" s="132"/>
      <c r="E136" s="148"/>
      <c r="F136" s="159">
        <v>1041373</v>
      </c>
      <c r="G136" s="63">
        <v>1145510</v>
      </c>
      <c r="H136" s="63">
        <v>1145500</v>
      </c>
      <c r="I136" s="63">
        <v>1179800</v>
      </c>
      <c r="J136" s="63">
        <v>1191300</v>
      </c>
      <c r="K136" s="63">
        <v>1202700</v>
      </c>
      <c r="L136" s="63">
        <v>1260000</v>
      </c>
      <c r="M136" s="63">
        <v>1271500</v>
      </c>
      <c r="N136" s="63">
        <v>1282900</v>
      </c>
      <c r="O136" s="63">
        <v>1294400</v>
      </c>
      <c r="P136" s="63">
        <v>1305800</v>
      </c>
      <c r="Q136" s="63">
        <v>1317300</v>
      </c>
      <c r="R136" s="83">
        <v>1351700</v>
      </c>
      <c r="S136" s="63">
        <v>1363100</v>
      </c>
      <c r="T136" s="63">
        <v>1374600</v>
      </c>
      <c r="U136" s="63">
        <v>1386000</v>
      </c>
      <c r="V136" s="63">
        <v>1397500</v>
      </c>
      <c r="W136" s="63">
        <v>1408900</v>
      </c>
      <c r="X136" s="63">
        <v>1420400</v>
      </c>
      <c r="Y136" s="63">
        <v>1431800</v>
      </c>
      <c r="Z136" s="83">
        <v>1443300</v>
      </c>
      <c r="AA136" s="63">
        <v>1500600</v>
      </c>
      <c r="AB136" s="63">
        <v>1512000</v>
      </c>
      <c r="AC136" s="63">
        <v>1523500</v>
      </c>
      <c r="AD136" s="63">
        <v>1534900</v>
      </c>
      <c r="AE136" s="63">
        <v>1546400</v>
      </c>
      <c r="AF136" s="63">
        <v>1557800</v>
      </c>
      <c r="AG136" s="63">
        <v>1592200</v>
      </c>
      <c r="AH136" s="63">
        <v>1603700</v>
      </c>
      <c r="AI136" s="101">
        <v>1615100</v>
      </c>
      <c r="AJ136" s="106"/>
    </row>
    <row r="137" spans="1:36" ht="18" customHeight="1">
      <c r="A137" s="113"/>
      <c r="B137" s="124" t="s">
        <v>122</v>
      </c>
      <c r="C137" s="132"/>
      <c r="D137" s="132"/>
      <c r="E137" s="148"/>
      <c r="F137" s="69">
        <v>933887</v>
      </c>
      <c r="G137" s="64">
        <v>1027274</v>
      </c>
      <c r="H137" s="64">
        <v>1027200</v>
      </c>
      <c r="I137" s="64">
        <v>1058000</v>
      </c>
      <c r="J137" s="64">
        <v>1068300</v>
      </c>
      <c r="K137" s="64">
        <v>1078600</v>
      </c>
      <c r="L137" s="64">
        <v>1130000</v>
      </c>
      <c r="M137" s="64">
        <v>1140200</v>
      </c>
      <c r="N137" s="64">
        <v>1150500</v>
      </c>
      <c r="O137" s="64">
        <v>1160800</v>
      </c>
      <c r="P137" s="64">
        <v>1171000</v>
      </c>
      <c r="Q137" s="64">
        <v>1181300</v>
      </c>
      <c r="R137" s="84">
        <v>1212100</v>
      </c>
      <c r="S137" s="64">
        <v>1222400</v>
      </c>
      <c r="T137" s="64">
        <v>1232700</v>
      </c>
      <c r="U137" s="64">
        <v>1243000</v>
      </c>
      <c r="V137" s="64">
        <v>1253200</v>
      </c>
      <c r="W137" s="64">
        <v>1263500</v>
      </c>
      <c r="X137" s="64">
        <v>1273800</v>
      </c>
      <c r="Y137" s="64">
        <v>1284000</v>
      </c>
      <c r="Z137" s="84">
        <v>1294300</v>
      </c>
      <c r="AA137" s="64">
        <v>1345700</v>
      </c>
      <c r="AB137" s="64">
        <v>1356000</v>
      </c>
      <c r="AC137" s="64">
        <v>1366200</v>
      </c>
      <c r="AD137" s="64">
        <v>1376500</v>
      </c>
      <c r="AE137" s="64">
        <v>1386800</v>
      </c>
      <c r="AF137" s="64">
        <v>1397000</v>
      </c>
      <c r="AG137" s="64">
        <v>1427900</v>
      </c>
      <c r="AH137" s="64">
        <v>1438100</v>
      </c>
      <c r="AI137" s="102">
        <v>1448400</v>
      </c>
      <c r="AJ137" s="106"/>
    </row>
    <row r="138" spans="1:36" ht="18" customHeight="1">
      <c r="A138" s="113"/>
      <c r="B138" s="125" t="s">
        <v>105</v>
      </c>
      <c r="C138" s="133"/>
      <c r="D138" s="133"/>
      <c r="E138" s="149"/>
      <c r="F138" s="160">
        <v>1357928</v>
      </c>
      <c r="G138" s="164">
        <v>1493720</v>
      </c>
      <c r="H138" s="164">
        <v>1493700</v>
      </c>
      <c r="I138" s="164">
        <v>1538500</v>
      </c>
      <c r="J138" s="164">
        <v>1553400</v>
      </c>
      <c r="K138" s="164">
        <v>1568400</v>
      </c>
      <c r="L138" s="164">
        <v>1643000</v>
      </c>
      <c r="M138" s="164">
        <v>1658000</v>
      </c>
      <c r="N138" s="164">
        <v>1672900</v>
      </c>
      <c r="O138" s="164">
        <v>1687900</v>
      </c>
      <c r="P138" s="164">
        <v>1702800</v>
      </c>
      <c r="Q138" s="164">
        <v>1717700</v>
      </c>
      <c r="R138" s="168">
        <v>1762500</v>
      </c>
      <c r="S138" s="164">
        <v>1777500</v>
      </c>
      <c r="T138" s="164">
        <v>1792400</v>
      </c>
      <c r="U138" s="164">
        <v>1807400</v>
      </c>
      <c r="V138" s="164">
        <v>1822300</v>
      </c>
      <c r="W138" s="164">
        <v>1837200</v>
      </c>
      <c r="X138" s="164">
        <v>1852200</v>
      </c>
      <c r="Y138" s="164">
        <v>1867100</v>
      </c>
      <c r="Z138" s="168">
        <v>1882000</v>
      </c>
      <c r="AA138" s="164">
        <v>1956700</v>
      </c>
      <c r="AB138" s="164">
        <v>1971700</v>
      </c>
      <c r="AC138" s="164">
        <v>1986600</v>
      </c>
      <c r="AD138" s="164">
        <v>2001500</v>
      </c>
      <c r="AE138" s="164">
        <v>2016500</v>
      </c>
      <c r="AF138" s="164">
        <v>2031400</v>
      </c>
      <c r="AG138" s="164">
        <v>2076200</v>
      </c>
      <c r="AH138" s="164">
        <v>2091200</v>
      </c>
      <c r="AI138" s="176">
        <v>2106100</v>
      </c>
      <c r="AJ138" s="106"/>
    </row>
    <row r="139" spans="1:36" ht="18" customHeight="1">
      <c r="A139" s="113"/>
      <c r="B139" s="124" t="s">
        <v>159</v>
      </c>
      <c r="C139" s="132"/>
      <c r="D139" s="132"/>
      <c r="E139" s="148"/>
      <c r="F139" s="159">
        <v>1435396</v>
      </c>
      <c r="G139" s="63">
        <v>1578936</v>
      </c>
      <c r="H139" s="63">
        <v>1578900</v>
      </c>
      <c r="I139" s="63">
        <v>1626300</v>
      </c>
      <c r="J139" s="63">
        <v>1642000</v>
      </c>
      <c r="K139" s="63">
        <v>1657800</v>
      </c>
      <c r="L139" s="63">
        <v>1736800</v>
      </c>
      <c r="M139" s="63">
        <v>1752600</v>
      </c>
      <c r="N139" s="63">
        <v>1768400</v>
      </c>
      <c r="O139" s="63">
        <v>1784100</v>
      </c>
      <c r="P139" s="63">
        <v>1799900</v>
      </c>
      <c r="Q139" s="63">
        <v>1815700</v>
      </c>
      <c r="R139" s="83">
        <v>1863100</v>
      </c>
      <c r="S139" s="63">
        <v>1878900</v>
      </c>
      <c r="T139" s="63">
        <v>1894700</v>
      </c>
      <c r="U139" s="63">
        <v>1910500</v>
      </c>
      <c r="V139" s="63">
        <v>1926300</v>
      </c>
      <c r="W139" s="63">
        <v>1942000</v>
      </c>
      <c r="X139" s="63">
        <v>1957800</v>
      </c>
      <c r="Y139" s="63">
        <v>1973600</v>
      </c>
      <c r="Z139" s="83">
        <v>1989400</v>
      </c>
      <c r="AA139" s="63">
        <v>2068400</v>
      </c>
      <c r="AB139" s="63">
        <v>2084100</v>
      </c>
      <c r="AC139" s="63">
        <v>2099900</v>
      </c>
      <c r="AD139" s="63">
        <v>2115700</v>
      </c>
      <c r="AE139" s="63">
        <v>2131500</v>
      </c>
      <c r="AF139" s="63">
        <v>2147300</v>
      </c>
      <c r="AG139" s="63">
        <v>2194700</v>
      </c>
      <c r="AH139" s="63">
        <v>2210500</v>
      </c>
      <c r="AI139" s="101">
        <v>2226200</v>
      </c>
      <c r="AJ139" s="106"/>
    </row>
    <row r="140" spans="1:36" ht="18" customHeight="1">
      <c r="A140" s="114"/>
      <c r="B140" s="126" t="s">
        <v>162</v>
      </c>
      <c r="C140" s="134"/>
      <c r="D140" s="134"/>
      <c r="E140" s="150"/>
      <c r="F140" s="161">
        <v>1228812</v>
      </c>
      <c r="G140" s="66">
        <v>1351693</v>
      </c>
      <c r="H140" s="66">
        <v>1351600</v>
      </c>
      <c r="I140" s="66">
        <v>1392200</v>
      </c>
      <c r="J140" s="66">
        <v>1405700</v>
      </c>
      <c r="K140" s="66">
        <v>1419200</v>
      </c>
      <c r="L140" s="66">
        <v>1486800</v>
      </c>
      <c r="M140" s="66">
        <v>1500300</v>
      </c>
      <c r="N140" s="66">
        <v>1513800</v>
      </c>
      <c r="O140" s="66">
        <v>1527400</v>
      </c>
      <c r="P140" s="66">
        <v>1540900</v>
      </c>
      <c r="Q140" s="66">
        <v>1554400</v>
      </c>
      <c r="R140" s="87">
        <v>1594900</v>
      </c>
      <c r="S140" s="66">
        <v>1608500</v>
      </c>
      <c r="T140" s="66">
        <v>1622000</v>
      </c>
      <c r="U140" s="66">
        <v>1635500</v>
      </c>
      <c r="V140" s="66">
        <v>1649000</v>
      </c>
      <c r="W140" s="66">
        <v>1662500</v>
      </c>
      <c r="X140" s="66">
        <v>1676000</v>
      </c>
      <c r="Y140" s="66">
        <v>1689600</v>
      </c>
      <c r="Z140" s="87">
        <v>1703100</v>
      </c>
      <c r="AA140" s="66">
        <v>1770700</v>
      </c>
      <c r="AB140" s="66">
        <v>1784200</v>
      </c>
      <c r="AC140" s="66">
        <v>1797700</v>
      </c>
      <c r="AD140" s="66">
        <v>1811200</v>
      </c>
      <c r="AE140" s="66">
        <v>1824700</v>
      </c>
      <c r="AF140" s="66">
        <v>1838300</v>
      </c>
      <c r="AG140" s="66">
        <v>1878800</v>
      </c>
      <c r="AH140" s="66">
        <v>1892300</v>
      </c>
      <c r="AI140" s="105">
        <v>1905800</v>
      </c>
      <c r="AJ140" s="106"/>
    </row>
    <row r="141" spans="1:36" ht="18" customHeight="1">
      <c r="A141" s="112" t="s">
        <v>264</v>
      </c>
      <c r="B141" s="123" t="s">
        <v>110</v>
      </c>
      <c r="C141" s="131"/>
      <c r="D141" s="131"/>
      <c r="E141" s="147"/>
      <c r="F141" s="152">
        <v>793768</v>
      </c>
      <c r="G141" s="62">
        <v>873146</v>
      </c>
      <c r="H141" s="62">
        <v>873100</v>
      </c>
      <c r="I141" s="62">
        <v>899300</v>
      </c>
      <c r="J141" s="62">
        <v>908000</v>
      </c>
      <c r="K141" s="62">
        <v>916800</v>
      </c>
      <c r="L141" s="62">
        <v>960400</v>
      </c>
      <c r="M141" s="62">
        <v>969100</v>
      </c>
      <c r="N141" s="62">
        <v>977900</v>
      </c>
      <c r="O141" s="62">
        <v>986600</v>
      </c>
      <c r="P141" s="62">
        <v>995300</v>
      </c>
      <c r="Q141" s="62">
        <v>1004100</v>
      </c>
      <c r="R141" s="86">
        <v>1030300</v>
      </c>
      <c r="S141" s="62">
        <v>1039000</v>
      </c>
      <c r="T141" s="62">
        <v>1047700</v>
      </c>
      <c r="U141" s="62">
        <v>1056500</v>
      </c>
      <c r="V141" s="62">
        <v>1065200</v>
      </c>
      <c r="W141" s="62">
        <v>1073900</v>
      </c>
      <c r="X141" s="62">
        <v>1082700</v>
      </c>
      <c r="Y141" s="62">
        <v>1091400</v>
      </c>
      <c r="Z141" s="86">
        <v>1100100</v>
      </c>
      <c r="AA141" s="62">
        <v>1143800</v>
      </c>
      <c r="AB141" s="62">
        <v>1152500</v>
      </c>
      <c r="AC141" s="62">
        <v>1161200</v>
      </c>
      <c r="AD141" s="62">
        <v>1170000</v>
      </c>
      <c r="AE141" s="62">
        <v>1178700</v>
      </c>
      <c r="AF141" s="62">
        <v>1187400</v>
      </c>
      <c r="AG141" s="62">
        <v>1213600</v>
      </c>
      <c r="AH141" s="62">
        <v>1222400</v>
      </c>
      <c r="AI141" s="104">
        <v>1231100</v>
      </c>
      <c r="AJ141" s="106"/>
    </row>
    <row r="142" spans="1:36" ht="18" customHeight="1">
      <c r="A142" s="113"/>
      <c r="B142" s="124" t="s">
        <v>158</v>
      </c>
      <c r="C142" s="132"/>
      <c r="D142" s="132"/>
      <c r="E142" s="148"/>
      <c r="F142" s="159">
        <v>811827</v>
      </c>
      <c r="G142" s="63">
        <v>893010</v>
      </c>
      <c r="H142" s="63">
        <v>893000</v>
      </c>
      <c r="I142" s="63">
        <v>919800</v>
      </c>
      <c r="J142" s="63">
        <v>928700</v>
      </c>
      <c r="K142" s="63">
        <v>937600</v>
      </c>
      <c r="L142" s="63">
        <v>982300</v>
      </c>
      <c r="M142" s="63">
        <v>991200</v>
      </c>
      <c r="N142" s="63">
        <v>1000100</v>
      </c>
      <c r="O142" s="63">
        <v>1009100</v>
      </c>
      <c r="P142" s="63">
        <v>1018000</v>
      </c>
      <c r="Q142" s="63">
        <v>1026900</v>
      </c>
      <c r="R142" s="83">
        <v>1053700</v>
      </c>
      <c r="S142" s="63">
        <v>1062600</v>
      </c>
      <c r="T142" s="63">
        <v>1071600</v>
      </c>
      <c r="U142" s="63">
        <v>1080500</v>
      </c>
      <c r="V142" s="63">
        <v>1089400</v>
      </c>
      <c r="W142" s="63">
        <v>1098400</v>
      </c>
      <c r="X142" s="63">
        <v>1107300</v>
      </c>
      <c r="Y142" s="63">
        <v>1116200</v>
      </c>
      <c r="Z142" s="83">
        <v>1125100</v>
      </c>
      <c r="AA142" s="63">
        <v>1169800</v>
      </c>
      <c r="AB142" s="63">
        <v>1178700</v>
      </c>
      <c r="AC142" s="63">
        <v>1187700</v>
      </c>
      <c r="AD142" s="63">
        <v>1196600</v>
      </c>
      <c r="AE142" s="63">
        <v>1205500</v>
      </c>
      <c r="AF142" s="63">
        <v>1214400</v>
      </c>
      <c r="AG142" s="63">
        <v>1241200</v>
      </c>
      <c r="AH142" s="63">
        <v>1250200</v>
      </c>
      <c r="AI142" s="101">
        <v>1259100</v>
      </c>
      <c r="AJ142" s="106"/>
    </row>
    <row r="143" spans="1:36" ht="18" customHeight="1">
      <c r="A143" s="113"/>
      <c r="B143" s="124" t="s">
        <v>122</v>
      </c>
      <c r="C143" s="132"/>
      <c r="D143" s="132"/>
      <c r="E143" s="148"/>
      <c r="F143" s="69">
        <v>763670</v>
      </c>
      <c r="G143" s="64">
        <v>840037</v>
      </c>
      <c r="H143" s="64">
        <v>840000</v>
      </c>
      <c r="I143" s="64">
        <v>865200</v>
      </c>
      <c r="J143" s="64">
        <v>873600</v>
      </c>
      <c r="K143" s="64">
        <v>882000</v>
      </c>
      <c r="L143" s="64">
        <v>924000</v>
      </c>
      <c r="M143" s="64">
        <v>932400</v>
      </c>
      <c r="N143" s="64">
        <v>940800</v>
      </c>
      <c r="O143" s="64">
        <v>949200</v>
      </c>
      <c r="P143" s="64">
        <v>957600</v>
      </c>
      <c r="Q143" s="64">
        <v>966000</v>
      </c>
      <c r="R143" s="84">
        <v>991200</v>
      </c>
      <c r="S143" s="64">
        <v>999600</v>
      </c>
      <c r="T143" s="64">
        <v>1008000</v>
      </c>
      <c r="U143" s="64">
        <v>1016400</v>
      </c>
      <c r="V143" s="64">
        <v>1024800</v>
      </c>
      <c r="W143" s="64">
        <v>1033200</v>
      </c>
      <c r="X143" s="64">
        <v>1041600</v>
      </c>
      <c r="Y143" s="64">
        <v>1050000</v>
      </c>
      <c r="Z143" s="84">
        <v>1058400</v>
      </c>
      <c r="AA143" s="64">
        <v>1100400</v>
      </c>
      <c r="AB143" s="64">
        <v>1108800</v>
      </c>
      <c r="AC143" s="64">
        <v>1117200</v>
      </c>
      <c r="AD143" s="64">
        <v>1125600</v>
      </c>
      <c r="AE143" s="64">
        <v>1134000</v>
      </c>
      <c r="AF143" s="64">
        <v>1142400</v>
      </c>
      <c r="AG143" s="64">
        <v>1167600</v>
      </c>
      <c r="AH143" s="64">
        <v>1176000</v>
      </c>
      <c r="AI143" s="102">
        <v>1184400</v>
      </c>
      <c r="AJ143" s="106"/>
    </row>
    <row r="144" spans="1:36" ht="18" customHeight="1">
      <c r="A144" s="113"/>
      <c r="B144" s="125" t="s">
        <v>105</v>
      </c>
      <c r="C144" s="133"/>
      <c r="D144" s="133"/>
      <c r="E144" s="149"/>
      <c r="F144" s="160">
        <v>1025467</v>
      </c>
      <c r="G144" s="164">
        <v>1128013</v>
      </c>
      <c r="H144" s="164">
        <v>1128000</v>
      </c>
      <c r="I144" s="164">
        <v>1161800</v>
      </c>
      <c r="J144" s="164">
        <v>1173100</v>
      </c>
      <c r="K144" s="164">
        <v>1184400</v>
      </c>
      <c r="L144" s="164">
        <v>1240800</v>
      </c>
      <c r="M144" s="164">
        <v>1252000</v>
      </c>
      <c r="N144" s="164">
        <v>1263300</v>
      </c>
      <c r="O144" s="164">
        <v>1274600</v>
      </c>
      <c r="P144" s="164">
        <v>1285900</v>
      </c>
      <c r="Q144" s="164">
        <v>1297200</v>
      </c>
      <c r="R144" s="168">
        <v>1331000</v>
      </c>
      <c r="S144" s="164">
        <v>1342300</v>
      </c>
      <c r="T144" s="164">
        <v>1353600</v>
      </c>
      <c r="U144" s="164">
        <v>1364800</v>
      </c>
      <c r="V144" s="164">
        <v>1376100</v>
      </c>
      <c r="W144" s="164">
        <v>1387400</v>
      </c>
      <c r="X144" s="164">
        <v>1398700</v>
      </c>
      <c r="Y144" s="164">
        <v>1410000</v>
      </c>
      <c r="Z144" s="168">
        <v>1421200</v>
      </c>
      <c r="AA144" s="164">
        <v>1477600</v>
      </c>
      <c r="AB144" s="164">
        <v>1488900</v>
      </c>
      <c r="AC144" s="164">
        <v>1500200</v>
      </c>
      <c r="AD144" s="164">
        <v>1511500</v>
      </c>
      <c r="AE144" s="164">
        <v>1522800</v>
      </c>
      <c r="AF144" s="164">
        <v>1534000</v>
      </c>
      <c r="AG144" s="164">
        <v>1567900</v>
      </c>
      <c r="AH144" s="164">
        <v>1579200</v>
      </c>
      <c r="AI144" s="176">
        <v>1590400</v>
      </c>
      <c r="AJ144" s="106"/>
    </row>
    <row r="145" spans="1:36" ht="18" customHeight="1">
      <c r="A145" s="113"/>
      <c r="B145" s="124" t="s">
        <v>159</v>
      </c>
      <c r="C145" s="132"/>
      <c r="D145" s="132"/>
      <c r="E145" s="148"/>
      <c r="F145" s="159">
        <v>1067609</v>
      </c>
      <c r="G145" s="63">
        <v>1174370</v>
      </c>
      <c r="H145" s="63">
        <v>1174300</v>
      </c>
      <c r="I145" s="63">
        <v>1209600</v>
      </c>
      <c r="J145" s="63">
        <v>1221300</v>
      </c>
      <c r="K145" s="63">
        <v>1233000</v>
      </c>
      <c r="L145" s="63">
        <v>1291800</v>
      </c>
      <c r="M145" s="63">
        <v>1303500</v>
      </c>
      <c r="N145" s="63">
        <v>1315200</v>
      </c>
      <c r="O145" s="63">
        <v>1327000</v>
      </c>
      <c r="P145" s="63">
        <v>1338700</v>
      </c>
      <c r="Q145" s="63">
        <v>1350500</v>
      </c>
      <c r="R145" s="83">
        <v>1385700</v>
      </c>
      <c r="S145" s="63">
        <v>1397500</v>
      </c>
      <c r="T145" s="63">
        <v>1409200</v>
      </c>
      <c r="U145" s="63">
        <v>1420900</v>
      </c>
      <c r="V145" s="63">
        <v>1432700</v>
      </c>
      <c r="W145" s="63">
        <v>1444400</v>
      </c>
      <c r="X145" s="63">
        <v>1456200</v>
      </c>
      <c r="Y145" s="63">
        <v>1467900</v>
      </c>
      <c r="Z145" s="83">
        <v>1479700</v>
      </c>
      <c r="AA145" s="63">
        <v>1538400</v>
      </c>
      <c r="AB145" s="63">
        <v>1550100</v>
      </c>
      <c r="AC145" s="63">
        <v>1561900</v>
      </c>
      <c r="AD145" s="63">
        <v>1573600</v>
      </c>
      <c r="AE145" s="63">
        <v>1585300</v>
      </c>
      <c r="AF145" s="63">
        <v>1597100</v>
      </c>
      <c r="AG145" s="63">
        <v>1632300</v>
      </c>
      <c r="AH145" s="63">
        <v>1644100</v>
      </c>
      <c r="AI145" s="101">
        <v>1655800</v>
      </c>
      <c r="AJ145" s="106"/>
    </row>
    <row r="146" spans="1:36" ht="18" customHeight="1">
      <c r="A146" s="114"/>
      <c r="B146" s="126" t="s">
        <v>162</v>
      </c>
      <c r="C146" s="134"/>
      <c r="D146" s="134"/>
      <c r="E146" s="150"/>
      <c r="F146" s="161">
        <v>955229</v>
      </c>
      <c r="G146" s="66">
        <v>1050752</v>
      </c>
      <c r="H146" s="66">
        <v>1050700</v>
      </c>
      <c r="I146" s="66">
        <v>1082200</v>
      </c>
      <c r="J146" s="66">
        <v>1092700</v>
      </c>
      <c r="K146" s="66">
        <v>1103200</v>
      </c>
      <c r="L146" s="66">
        <v>1155800</v>
      </c>
      <c r="M146" s="66">
        <v>1166300</v>
      </c>
      <c r="N146" s="66">
        <v>1176800</v>
      </c>
      <c r="O146" s="66">
        <v>1187300</v>
      </c>
      <c r="P146" s="66">
        <v>1197800</v>
      </c>
      <c r="Q146" s="66">
        <v>1208300</v>
      </c>
      <c r="R146" s="87">
        <v>1239800</v>
      </c>
      <c r="S146" s="66">
        <v>1250300</v>
      </c>
      <c r="T146" s="66">
        <v>1260900</v>
      </c>
      <c r="U146" s="66">
        <v>1271400</v>
      </c>
      <c r="V146" s="66">
        <v>1281900</v>
      </c>
      <c r="W146" s="66">
        <v>1292400</v>
      </c>
      <c r="X146" s="66">
        <v>1302900</v>
      </c>
      <c r="Y146" s="66">
        <v>1313400</v>
      </c>
      <c r="Z146" s="87">
        <v>1323900</v>
      </c>
      <c r="AA146" s="66">
        <v>1376400</v>
      </c>
      <c r="AB146" s="66">
        <v>1386900</v>
      </c>
      <c r="AC146" s="66">
        <v>1397500</v>
      </c>
      <c r="AD146" s="66">
        <v>1408000</v>
      </c>
      <c r="AE146" s="66">
        <v>1418500</v>
      </c>
      <c r="AF146" s="66">
        <v>1429000</v>
      </c>
      <c r="AG146" s="66">
        <v>1460500</v>
      </c>
      <c r="AH146" s="66">
        <v>1471000</v>
      </c>
      <c r="AI146" s="105">
        <v>1481500</v>
      </c>
      <c r="AJ146" s="106"/>
    </row>
    <row r="147" spans="1:36" ht="19.5" customHeight="1">
      <c r="A147" s="8" t="s">
        <v>64</v>
      </c>
      <c r="B147" s="115"/>
      <c r="C147" s="8"/>
      <c r="D147" s="115"/>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row>
    <row r="149" spans="1:36" ht="14.25">
      <c r="A149" s="1" t="s">
        <v>231</v>
      </c>
      <c r="AA149" s="4"/>
      <c r="AB149" s="4"/>
      <c r="AC149" s="4"/>
      <c r="AD149" s="4"/>
      <c r="AE149" s="4"/>
      <c r="AF149" s="4"/>
      <c r="AG149" s="1" t="s">
        <v>61</v>
      </c>
      <c r="AH149" s="4"/>
      <c r="AI149" s="4" t="s">
        <v>61</v>
      </c>
    </row>
    <row r="150" spans="1:36" ht="13.5" customHeight="1">
      <c r="A150" s="9" t="s">
        <v>18</v>
      </c>
      <c r="B150" s="116" t="s">
        <v>7</v>
      </c>
      <c r="C150" s="135"/>
      <c r="D150" s="138"/>
      <c r="E150" s="43" t="s">
        <v>10</v>
      </c>
      <c r="F150" s="55" t="s">
        <v>0</v>
      </c>
      <c r="G150" s="76" t="s">
        <v>40</v>
      </c>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106"/>
    </row>
    <row r="151" spans="1:36" ht="13.5" customHeight="1">
      <c r="A151" s="10"/>
      <c r="B151" s="117"/>
      <c r="C151" s="136"/>
      <c r="D151" s="139"/>
      <c r="E151" s="44"/>
      <c r="F151" s="56"/>
      <c r="G151" s="77"/>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106"/>
    </row>
    <row r="152" spans="1:36">
      <c r="A152" s="10"/>
      <c r="B152" s="117"/>
      <c r="C152" s="136"/>
      <c r="D152" s="139"/>
      <c r="E152" s="44"/>
      <c r="F152" s="56"/>
      <c r="G152" s="44" t="s">
        <v>15</v>
      </c>
      <c r="H152" s="44" t="s">
        <v>20</v>
      </c>
      <c r="I152" s="44" t="s">
        <v>20</v>
      </c>
      <c r="J152" s="44" t="s">
        <v>20</v>
      </c>
      <c r="K152" s="44" t="s">
        <v>20</v>
      </c>
      <c r="L152" s="44" t="s">
        <v>20</v>
      </c>
      <c r="M152" s="44" t="s">
        <v>20</v>
      </c>
      <c r="N152" s="44" t="s">
        <v>20</v>
      </c>
      <c r="O152" s="44" t="s">
        <v>20</v>
      </c>
      <c r="P152" s="44" t="s">
        <v>20</v>
      </c>
      <c r="Q152" s="44" t="s">
        <v>20</v>
      </c>
      <c r="R152" s="44" t="s">
        <v>20</v>
      </c>
      <c r="S152" s="44" t="s">
        <v>20</v>
      </c>
      <c r="T152" s="44" t="s">
        <v>20</v>
      </c>
      <c r="U152" s="44" t="s">
        <v>20</v>
      </c>
      <c r="V152" s="44" t="s">
        <v>20</v>
      </c>
      <c r="W152" s="44" t="s">
        <v>20</v>
      </c>
      <c r="X152" s="44" t="s">
        <v>20</v>
      </c>
      <c r="Y152" s="44" t="s">
        <v>20</v>
      </c>
      <c r="Z152" s="44" t="s">
        <v>20</v>
      </c>
      <c r="AA152" s="44" t="s">
        <v>20</v>
      </c>
      <c r="AB152" s="44" t="s">
        <v>20</v>
      </c>
      <c r="AC152" s="44" t="s">
        <v>20</v>
      </c>
      <c r="AD152" s="44" t="s">
        <v>20</v>
      </c>
      <c r="AE152" s="44" t="s">
        <v>20</v>
      </c>
      <c r="AF152" s="44" t="s">
        <v>20</v>
      </c>
      <c r="AG152" s="44" t="s">
        <v>20</v>
      </c>
      <c r="AH152" s="44" t="s">
        <v>20</v>
      </c>
      <c r="AI152" s="177" t="s">
        <v>20</v>
      </c>
      <c r="AJ152" s="106"/>
    </row>
    <row r="153" spans="1:36" ht="14.25">
      <c r="A153" s="11"/>
      <c r="B153" s="118"/>
      <c r="C153" s="137"/>
      <c r="D153" s="140"/>
      <c r="E153" s="45"/>
      <c r="F153" s="57"/>
      <c r="G153" s="45" t="s">
        <v>23</v>
      </c>
      <c r="H153" s="81">
        <v>0</v>
      </c>
      <c r="I153" s="81">
        <v>3.e-002</v>
      </c>
      <c r="J153" s="81">
        <v>4.e-002</v>
      </c>
      <c r="K153" s="81">
        <v>5.e-002</v>
      </c>
      <c r="L153" s="81">
        <v>0.1</v>
      </c>
      <c r="M153" s="81">
        <v>0.11</v>
      </c>
      <c r="N153" s="81">
        <v>0.12</v>
      </c>
      <c r="O153" s="81">
        <v>0.13</v>
      </c>
      <c r="P153" s="81">
        <v>0.14000000000000001</v>
      </c>
      <c r="Q153" s="81">
        <v>0.15</v>
      </c>
      <c r="R153" s="81">
        <v>0.18</v>
      </c>
      <c r="S153" s="81">
        <v>0.19</v>
      </c>
      <c r="T153" s="81">
        <v>0.2</v>
      </c>
      <c r="U153" s="81">
        <v>0.21</v>
      </c>
      <c r="V153" s="81">
        <v>0.22</v>
      </c>
      <c r="W153" s="81">
        <v>0.23</v>
      </c>
      <c r="X153" s="81">
        <v>0.24</v>
      </c>
      <c r="Y153" s="81">
        <v>0.25</v>
      </c>
      <c r="Z153" s="81">
        <v>0.26</v>
      </c>
      <c r="AA153" s="81">
        <v>0.31</v>
      </c>
      <c r="AB153" s="81">
        <v>0.32</v>
      </c>
      <c r="AC153" s="81">
        <v>0.33</v>
      </c>
      <c r="AD153" s="81">
        <v>0.34</v>
      </c>
      <c r="AE153" s="81">
        <v>0.35</v>
      </c>
      <c r="AF153" s="81">
        <v>0.36</v>
      </c>
      <c r="AG153" s="81">
        <v>0.39</v>
      </c>
      <c r="AH153" s="81">
        <v>0.4</v>
      </c>
      <c r="AI153" s="178">
        <v>0.41</v>
      </c>
      <c r="AJ153" s="106"/>
    </row>
    <row r="154" spans="1:36" ht="18" customHeight="1">
      <c r="A154" s="12" t="s">
        <v>59</v>
      </c>
      <c r="B154" s="119">
        <v>501</v>
      </c>
      <c r="C154" s="127" t="s">
        <v>115</v>
      </c>
      <c r="D154" s="141">
        <v>1000</v>
      </c>
      <c r="E154" s="145" t="s">
        <v>25</v>
      </c>
      <c r="F154" s="152">
        <v>153186</v>
      </c>
      <c r="G154" s="155">
        <v>153186</v>
      </c>
      <c r="H154" s="155">
        <v>153100</v>
      </c>
      <c r="I154" s="155">
        <v>157700</v>
      </c>
      <c r="J154" s="155">
        <v>159300</v>
      </c>
      <c r="K154" s="155">
        <v>160800</v>
      </c>
      <c r="L154" s="155">
        <v>168500</v>
      </c>
      <c r="M154" s="155">
        <v>170000</v>
      </c>
      <c r="N154" s="155">
        <v>171500</v>
      </c>
      <c r="O154" s="155">
        <v>173100</v>
      </c>
      <c r="P154" s="155">
        <v>174600</v>
      </c>
      <c r="Q154" s="155">
        <v>176100</v>
      </c>
      <c r="R154" s="155">
        <v>180700</v>
      </c>
      <c r="S154" s="155">
        <v>182200</v>
      </c>
      <c r="T154" s="155">
        <v>183800</v>
      </c>
      <c r="U154" s="155">
        <v>185300</v>
      </c>
      <c r="V154" s="155">
        <v>186800</v>
      </c>
      <c r="W154" s="155">
        <v>188400</v>
      </c>
      <c r="X154" s="155">
        <v>189900</v>
      </c>
      <c r="Y154" s="155">
        <v>191400</v>
      </c>
      <c r="Z154" s="86">
        <v>193000</v>
      </c>
      <c r="AA154" s="62">
        <v>200600</v>
      </c>
      <c r="AB154" s="62">
        <v>202200</v>
      </c>
      <c r="AC154" s="62">
        <v>203700</v>
      </c>
      <c r="AD154" s="62">
        <v>205200</v>
      </c>
      <c r="AE154" s="62">
        <v>206800</v>
      </c>
      <c r="AF154" s="62">
        <v>208300</v>
      </c>
      <c r="AG154" s="62">
        <v>212900</v>
      </c>
      <c r="AH154" s="62">
        <v>214400</v>
      </c>
      <c r="AI154" s="86">
        <v>215900</v>
      </c>
      <c r="AJ154" s="106"/>
    </row>
    <row r="155" spans="1:36" ht="18" customHeight="1">
      <c r="A155" s="13"/>
      <c r="B155" s="120"/>
      <c r="C155" s="128"/>
      <c r="D155" s="142"/>
      <c r="E155" s="146" t="s">
        <v>29</v>
      </c>
      <c r="F155" s="153">
        <v>158667</v>
      </c>
      <c r="G155" s="154">
        <v>158667</v>
      </c>
      <c r="H155" s="154">
        <v>158600</v>
      </c>
      <c r="I155" s="154">
        <v>163400</v>
      </c>
      <c r="J155" s="154">
        <v>165000</v>
      </c>
      <c r="K155" s="154">
        <v>166600</v>
      </c>
      <c r="L155" s="154">
        <v>174500</v>
      </c>
      <c r="M155" s="154">
        <v>176100</v>
      </c>
      <c r="N155" s="154">
        <v>177700</v>
      </c>
      <c r="O155" s="154">
        <v>179200</v>
      </c>
      <c r="P155" s="154">
        <v>180800</v>
      </c>
      <c r="Q155" s="154">
        <v>182400</v>
      </c>
      <c r="R155" s="85">
        <v>187200</v>
      </c>
      <c r="S155" s="154">
        <v>188800</v>
      </c>
      <c r="T155" s="154">
        <v>190400</v>
      </c>
      <c r="U155" s="154">
        <v>191900</v>
      </c>
      <c r="V155" s="154">
        <v>193500</v>
      </c>
      <c r="W155" s="154">
        <v>195100</v>
      </c>
      <c r="X155" s="154">
        <v>196700</v>
      </c>
      <c r="Y155" s="154">
        <v>198300</v>
      </c>
      <c r="Z155" s="85">
        <v>199900</v>
      </c>
      <c r="AA155" s="61">
        <v>207800</v>
      </c>
      <c r="AB155" s="61">
        <v>209400</v>
      </c>
      <c r="AC155" s="61">
        <v>211000</v>
      </c>
      <c r="AD155" s="61">
        <v>212600</v>
      </c>
      <c r="AE155" s="61">
        <v>214200</v>
      </c>
      <c r="AF155" s="61">
        <v>215700</v>
      </c>
      <c r="AG155" s="61">
        <v>220500</v>
      </c>
      <c r="AH155" s="61">
        <v>222100</v>
      </c>
      <c r="AI155" s="85">
        <v>223700</v>
      </c>
      <c r="AJ155" s="106"/>
    </row>
    <row r="156" spans="1:36" ht="18" customHeight="1">
      <c r="A156" s="13"/>
      <c r="B156" s="120"/>
      <c r="C156" s="128"/>
      <c r="D156" s="143"/>
      <c r="E156" s="52" t="s">
        <v>120</v>
      </c>
      <c r="F156" s="153">
        <v>183331</v>
      </c>
      <c r="G156" s="64">
        <v>183331</v>
      </c>
      <c r="H156" s="154">
        <v>183300</v>
      </c>
      <c r="I156" s="154">
        <v>188800</v>
      </c>
      <c r="J156" s="154">
        <v>190600</v>
      </c>
      <c r="K156" s="154">
        <v>192400</v>
      </c>
      <c r="L156" s="154">
        <v>201600</v>
      </c>
      <c r="M156" s="154">
        <v>203400</v>
      </c>
      <c r="N156" s="154">
        <v>205300</v>
      </c>
      <c r="O156" s="154">
        <v>207100</v>
      </c>
      <c r="P156" s="154">
        <v>208900</v>
      </c>
      <c r="Q156" s="154">
        <v>210800</v>
      </c>
      <c r="R156" s="85">
        <v>216300</v>
      </c>
      <c r="S156" s="154">
        <v>218100</v>
      </c>
      <c r="T156" s="154">
        <v>219900</v>
      </c>
      <c r="U156" s="154">
        <v>221800</v>
      </c>
      <c r="V156" s="154">
        <v>223600</v>
      </c>
      <c r="W156" s="154">
        <v>225400</v>
      </c>
      <c r="X156" s="154">
        <v>227300</v>
      </c>
      <c r="Y156" s="154">
        <v>229100</v>
      </c>
      <c r="Z156" s="85">
        <v>230900</v>
      </c>
      <c r="AA156" s="61">
        <v>240100</v>
      </c>
      <c r="AB156" s="61">
        <v>241900</v>
      </c>
      <c r="AC156" s="61">
        <v>243800</v>
      </c>
      <c r="AD156" s="61">
        <v>245600</v>
      </c>
      <c r="AE156" s="61">
        <v>247400</v>
      </c>
      <c r="AF156" s="61">
        <v>249300</v>
      </c>
      <c r="AG156" s="61">
        <v>254800</v>
      </c>
      <c r="AH156" s="61">
        <v>256600</v>
      </c>
      <c r="AI156" s="85">
        <v>258400</v>
      </c>
      <c r="AJ156" s="106"/>
    </row>
    <row r="157" spans="1:36" ht="18" customHeight="1">
      <c r="A157" s="13"/>
      <c r="B157" s="121">
        <v>1001</v>
      </c>
      <c r="C157" s="129" t="s">
        <v>115</v>
      </c>
      <c r="D157" s="144">
        <v>1500</v>
      </c>
      <c r="E157" s="53" t="s">
        <v>25</v>
      </c>
      <c r="F157" s="67">
        <v>306081</v>
      </c>
      <c r="G157" s="65">
        <v>306081</v>
      </c>
      <c r="H157" s="65">
        <v>306000</v>
      </c>
      <c r="I157" s="65">
        <v>315200</v>
      </c>
      <c r="J157" s="65">
        <v>318300</v>
      </c>
      <c r="K157" s="65">
        <v>321300</v>
      </c>
      <c r="L157" s="65">
        <v>336600</v>
      </c>
      <c r="M157" s="65">
        <v>339700</v>
      </c>
      <c r="N157" s="65">
        <v>342800</v>
      </c>
      <c r="O157" s="65">
        <v>345800</v>
      </c>
      <c r="P157" s="65">
        <v>348900</v>
      </c>
      <c r="Q157" s="65">
        <v>351900</v>
      </c>
      <c r="R157" s="169">
        <v>361100</v>
      </c>
      <c r="S157" s="65">
        <v>364200</v>
      </c>
      <c r="T157" s="65">
        <v>367200</v>
      </c>
      <c r="U157" s="65">
        <v>370300</v>
      </c>
      <c r="V157" s="65">
        <v>373400</v>
      </c>
      <c r="W157" s="65">
        <v>376400</v>
      </c>
      <c r="X157" s="65">
        <v>379500</v>
      </c>
      <c r="Y157" s="65">
        <v>382600</v>
      </c>
      <c r="Z157" s="169">
        <v>385600</v>
      </c>
      <c r="AA157" s="65">
        <v>400900</v>
      </c>
      <c r="AB157" s="65">
        <v>404000</v>
      </c>
      <c r="AC157" s="65">
        <v>407000</v>
      </c>
      <c r="AD157" s="65">
        <v>410100</v>
      </c>
      <c r="AE157" s="65">
        <v>413200</v>
      </c>
      <c r="AF157" s="65">
        <v>416200</v>
      </c>
      <c r="AG157" s="65">
        <v>425400</v>
      </c>
      <c r="AH157" s="65">
        <v>428500</v>
      </c>
      <c r="AI157" s="82">
        <v>431500</v>
      </c>
      <c r="AJ157" s="106"/>
    </row>
    <row r="158" spans="1:36" ht="18" customHeight="1">
      <c r="A158" s="13"/>
      <c r="B158" s="120"/>
      <c r="C158" s="128"/>
      <c r="D158" s="142"/>
      <c r="E158" s="146" t="s">
        <v>29</v>
      </c>
      <c r="F158" s="153">
        <v>317032</v>
      </c>
      <c r="G158" s="154">
        <v>317032</v>
      </c>
      <c r="H158" s="154">
        <v>317000</v>
      </c>
      <c r="I158" s="154">
        <v>326500</v>
      </c>
      <c r="J158" s="154">
        <v>329700</v>
      </c>
      <c r="K158" s="154">
        <v>332800</v>
      </c>
      <c r="L158" s="154">
        <v>348700</v>
      </c>
      <c r="M158" s="154">
        <v>351900</v>
      </c>
      <c r="N158" s="154">
        <v>355000</v>
      </c>
      <c r="O158" s="154">
        <v>358200</v>
      </c>
      <c r="P158" s="154">
        <v>361400</v>
      </c>
      <c r="Q158" s="154">
        <v>364500</v>
      </c>
      <c r="R158" s="85">
        <v>374000</v>
      </c>
      <c r="S158" s="154">
        <v>377200</v>
      </c>
      <c r="T158" s="154">
        <v>380400</v>
      </c>
      <c r="U158" s="154">
        <v>383600</v>
      </c>
      <c r="V158" s="154">
        <v>386700</v>
      </c>
      <c r="W158" s="154">
        <v>389900</v>
      </c>
      <c r="X158" s="154">
        <v>393100</v>
      </c>
      <c r="Y158" s="154">
        <v>396200</v>
      </c>
      <c r="Z158" s="85">
        <v>399400</v>
      </c>
      <c r="AA158" s="61">
        <v>415300</v>
      </c>
      <c r="AB158" s="61">
        <v>418400</v>
      </c>
      <c r="AC158" s="61">
        <v>421600</v>
      </c>
      <c r="AD158" s="61">
        <v>424800</v>
      </c>
      <c r="AE158" s="61">
        <v>427900</v>
      </c>
      <c r="AF158" s="61">
        <v>431100</v>
      </c>
      <c r="AG158" s="61">
        <v>440600</v>
      </c>
      <c r="AH158" s="61">
        <v>443800</v>
      </c>
      <c r="AI158" s="85">
        <v>447000</v>
      </c>
      <c r="AJ158" s="106"/>
    </row>
    <row r="159" spans="1:36" ht="18" customHeight="1">
      <c r="A159" s="13"/>
      <c r="B159" s="122"/>
      <c r="C159" s="130"/>
      <c r="D159" s="143"/>
      <c r="E159" s="52" t="s">
        <v>120</v>
      </c>
      <c r="F159" s="153">
        <v>366311</v>
      </c>
      <c r="G159" s="64">
        <v>366311</v>
      </c>
      <c r="H159" s="154">
        <v>366300</v>
      </c>
      <c r="I159" s="154">
        <v>377300</v>
      </c>
      <c r="J159" s="154">
        <v>380900</v>
      </c>
      <c r="K159" s="154">
        <v>384600</v>
      </c>
      <c r="L159" s="154">
        <v>402900</v>
      </c>
      <c r="M159" s="154">
        <v>406600</v>
      </c>
      <c r="N159" s="154">
        <v>410200</v>
      </c>
      <c r="O159" s="154">
        <v>413900</v>
      </c>
      <c r="P159" s="154">
        <v>417500</v>
      </c>
      <c r="Q159" s="154">
        <v>421200</v>
      </c>
      <c r="R159" s="85">
        <v>432200</v>
      </c>
      <c r="S159" s="154">
        <v>435900</v>
      </c>
      <c r="T159" s="154">
        <v>439500</v>
      </c>
      <c r="U159" s="154">
        <v>443200</v>
      </c>
      <c r="V159" s="154">
        <v>446800</v>
      </c>
      <c r="W159" s="154">
        <v>450500</v>
      </c>
      <c r="X159" s="154">
        <v>454200</v>
      </c>
      <c r="Y159" s="154">
        <v>457800</v>
      </c>
      <c r="Z159" s="85">
        <v>461500</v>
      </c>
      <c r="AA159" s="61">
        <v>479800</v>
      </c>
      <c r="AB159" s="61">
        <v>483500</v>
      </c>
      <c r="AC159" s="61">
        <v>487100</v>
      </c>
      <c r="AD159" s="61">
        <v>490800</v>
      </c>
      <c r="AE159" s="61">
        <v>494500</v>
      </c>
      <c r="AF159" s="61">
        <v>498100</v>
      </c>
      <c r="AG159" s="61">
        <v>509100</v>
      </c>
      <c r="AH159" s="61">
        <v>512800</v>
      </c>
      <c r="AI159" s="85">
        <v>516400</v>
      </c>
      <c r="AJ159" s="106"/>
    </row>
    <row r="160" spans="1:36" ht="18" customHeight="1">
      <c r="A160" s="13"/>
      <c r="B160" s="121">
        <v>1501</v>
      </c>
      <c r="C160" s="129" t="s">
        <v>115</v>
      </c>
      <c r="D160" s="144">
        <v>1750</v>
      </c>
      <c r="E160" s="53" t="s">
        <v>25</v>
      </c>
      <c r="F160" s="67">
        <v>458975</v>
      </c>
      <c r="G160" s="65">
        <v>458975</v>
      </c>
      <c r="H160" s="65">
        <v>458900</v>
      </c>
      <c r="I160" s="65">
        <v>472700</v>
      </c>
      <c r="J160" s="65">
        <v>477300</v>
      </c>
      <c r="K160" s="65">
        <v>481900</v>
      </c>
      <c r="L160" s="65">
        <v>504800</v>
      </c>
      <c r="M160" s="65">
        <v>509400</v>
      </c>
      <c r="N160" s="65">
        <v>514000</v>
      </c>
      <c r="O160" s="65">
        <v>518600</v>
      </c>
      <c r="P160" s="65">
        <v>523200</v>
      </c>
      <c r="Q160" s="65">
        <v>527800</v>
      </c>
      <c r="R160" s="169">
        <v>541500</v>
      </c>
      <c r="S160" s="65">
        <v>546100</v>
      </c>
      <c r="T160" s="65">
        <v>550700</v>
      </c>
      <c r="U160" s="65">
        <v>555300</v>
      </c>
      <c r="V160" s="65">
        <v>559900</v>
      </c>
      <c r="W160" s="65">
        <v>564500</v>
      </c>
      <c r="X160" s="65">
        <v>569100</v>
      </c>
      <c r="Y160" s="65">
        <v>573700</v>
      </c>
      <c r="Z160" s="169">
        <v>578300</v>
      </c>
      <c r="AA160" s="65">
        <v>601200</v>
      </c>
      <c r="AB160" s="65">
        <v>605800</v>
      </c>
      <c r="AC160" s="65">
        <v>610400</v>
      </c>
      <c r="AD160" s="65">
        <v>615000</v>
      </c>
      <c r="AE160" s="65">
        <v>619600</v>
      </c>
      <c r="AF160" s="65">
        <v>624200</v>
      </c>
      <c r="AG160" s="65">
        <v>637900</v>
      </c>
      <c r="AH160" s="65">
        <v>642500</v>
      </c>
      <c r="AI160" s="82">
        <v>647100</v>
      </c>
      <c r="AJ160" s="106"/>
    </row>
    <row r="161" spans="1:36" ht="18" customHeight="1">
      <c r="A161" s="13"/>
      <c r="B161" s="120"/>
      <c r="C161" s="128"/>
      <c r="D161" s="142"/>
      <c r="E161" s="146" t="s">
        <v>29</v>
      </c>
      <c r="F161" s="153">
        <v>475396</v>
      </c>
      <c r="G161" s="154">
        <v>475396</v>
      </c>
      <c r="H161" s="154">
        <v>475300</v>
      </c>
      <c r="I161" s="154">
        <v>489600</v>
      </c>
      <c r="J161" s="154">
        <v>494400</v>
      </c>
      <c r="K161" s="154">
        <v>499100</v>
      </c>
      <c r="L161" s="154">
        <v>522900</v>
      </c>
      <c r="M161" s="154">
        <v>527600</v>
      </c>
      <c r="N161" s="154">
        <v>532400</v>
      </c>
      <c r="O161" s="154">
        <v>537100</v>
      </c>
      <c r="P161" s="154">
        <v>541900</v>
      </c>
      <c r="Q161" s="154">
        <v>546700</v>
      </c>
      <c r="R161" s="85">
        <v>560900</v>
      </c>
      <c r="S161" s="154">
        <v>565700</v>
      </c>
      <c r="T161" s="154">
        <v>570400</v>
      </c>
      <c r="U161" s="154">
        <v>575200</v>
      </c>
      <c r="V161" s="154">
        <v>579900</v>
      </c>
      <c r="W161" s="154">
        <v>584700</v>
      </c>
      <c r="X161" s="154">
        <v>589400</v>
      </c>
      <c r="Y161" s="154">
        <v>594200</v>
      </c>
      <c r="Z161" s="85">
        <v>598900</v>
      </c>
      <c r="AA161" s="61">
        <v>622700</v>
      </c>
      <c r="AB161" s="61">
        <v>627500</v>
      </c>
      <c r="AC161" s="61">
        <v>632200</v>
      </c>
      <c r="AD161" s="61">
        <v>637000</v>
      </c>
      <c r="AE161" s="61">
        <v>641700</v>
      </c>
      <c r="AF161" s="61">
        <v>646500</v>
      </c>
      <c r="AG161" s="61">
        <v>660800</v>
      </c>
      <c r="AH161" s="61">
        <v>665500</v>
      </c>
      <c r="AI161" s="85">
        <v>670300</v>
      </c>
      <c r="AJ161" s="106"/>
    </row>
    <row r="162" spans="1:36" ht="18" customHeight="1">
      <c r="A162" s="13"/>
      <c r="B162" s="122"/>
      <c r="C162" s="130"/>
      <c r="D162" s="143"/>
      <c r="E162" s="52" t="s">
        <v>120</v>
      </c>
      <c r="F162" s="153">
        <v>549290</v>
      </c>
      <c r="G162" s="64">
        <v>549290</v>
      </c>
      <c r="H162" s="154">
        <v>549200</v>
      </c>
      <c r="I162" s="154">
        <v>565700</v>
      </c>
      <c r="J162" s="154">
        <v>571200</v>
      </c>
      <c r="K162" s="154">
        <v>576700</v>
      </c>
      <c r="L162" s="154">
        <v>604200</v>
      </c>
      <c r="M162" s="154">
        <v>609700</v>
      </c>
      <c r="N162" s="154">
        <v>615200</v>
      </c>
      <c r="O162" s="154">
        <v>620600</v>
      </c>
      <c r="P162" s="154">
        <v>626100</v>
      </c>
      <c r="Q162" s="154">
        <v>631600</v>
      </c>
      <c r="R162" s="85">
        <v>648100</v>
      </c>
      <c r="S162" s="154">
        <v>653600</v>
      </c>
      <c r="T162" s="154">
        <v>659100</v>
      </c>
      <c r="U162" s="154">
        <v>664600</v>
      </c>
      <c r="V162" s="154">
        <v>670100</v>
      </c>
      <c r="W162" s="154">
        <v>675600</v>
      </c>
      <c r="X162" s="154">
        <v>681100</v>
      </c>
      <c r="Y162" s="154">
        <v>686600</v>
      </c>
      <c r="Z162" s="85">
        <v>692100</v>
      </c>
      <c r="AA162" s="61">
        <v>719500</v>
      </c>
      <c r="AB162" s="61">
        <v>725000</v>
      </c>
      <c r="AC162" s="61">
        <v>730500</v>
      </c>
      <c r="AD162" s="61">
        <v>736000</v>
      </c>
      <c r="AE162" s="61">
        <v>741500</v>
      </c>
      <c r="AF162" s="61">
        <v>747000</v>
      </c>
      <c r="AG162" s="61">
        <v>763500</v>
      </c>
      <c r="AH162" s="61">
        <v>769000</v>
      </c>
      <c r="AI162" s="85">
        <v>774400</v>
      </c>
      <c r="AJ162" s="106"/>
    </row>
    <row r="163" spans="1:36" ht="18" customHeight="1">
      <c r="A163" s="13"/>
      <c r="B163" s="121">
        <v>1751</v>
      </c>
      <c r="C163" s="129" t="s">
        <v>115</v>
      </c>
      <c r="D163" s="144">
        <v>2000</v>
      </c>
      <c r="E163" s="53" t="s">
        <v>25</v>
      </c>
      <c r="F163" s="67">
        <v>535422</v>
      </c>
      <c r="G163" s="65">
        <v>535422</v>
      </c>
      <c r="H163" s="65">
        <v>535400</v>
      </c>
      <c r="I163" s="65">
        <v>551400</v>
      </c>
      <c r="J163" s="65">
        <v>556800</v>
      </c>
      <c r="K163" s="65">
        <v>562100</v>
      </c>
      <c r="L163" s="65">
        <v>588900</v>
      </c>
      <c r="M163" s="65">
        <v>594300</v>
      </c>
      <c r="N163" s="65">
        <v>599600</v>
      </c>
      <c r="O163" s="65">
        <v>605000</v>
      </c>
      <c r="P163" s="65">
        <v>610300</v>
      </c>
      <c r="Q163" s="65">
        <v>615700</v>
      </c>
      <c r="R163" s="169">
        <v>631700</v>
      </c>
      <c r="S163" s="65">
        <v>637100</v>
      </c>
      <c r="T163" s="65">
        <v>642500</v>
      </c>
      <c r="U163" s="65">
        <v>647800</v>
      </c>
      <c r="V163" s="65">
        <v>653200</v>
      </c>
      <c r="W163" s="65">
        <v>658500</v>
      </c>
      <c r="X163" s="65">
        <v>663900</v>
      </c>
      <c r="Y163" s="65">
        <v>669200</v>
      </c>
      <c r="Z163" s="169">
        <v>674600</v>
      </c>
      <c r="AA163" s="65">
        <v>701400</v>
      </c>
      <c r="AB163" s="65">
        <v>706700</v>
      </c>
      <c r="AC163" s="65">
        <v>712100</v>
      </c>
      <c r="AD163" s="65">
        <v>717400</v>
      </c>
      <c r="AE163" s="65">
        <v>722800</v>
      </c>
      <c r="AF163" s="65">
        <v>728100</v>
      </c>
      <c r="AG163" s="65">
        <v>744200</v>
      </c>
      <c r="AH163" s="65">
        <v>749500</v>
      </c>
      <c r="AI163" s="82">
        <v>754900</v>
      </c>
      <c r="AJ163" s="106"/>
    </row>
    <row r="164" spans="1:36" ht="18" customHeight="1">
      <c r="A164" s="13"/>
      <c r="B164" s="120"/>
      <c r="C164" s="128"/>
      <c r="D164" s="142"/>
      <c r="E164" s="146" t="s">
        <v>29</v>
      </c>
      <c r="F164" s="153">
        <v>554578</v>
      </c>
      <c r="G164" s="154">
        <v>554578</v>
      </c>
      <c r="H164" s="154">
        <v>554500</v>
      </c>
      <c r="I164" s="154">
        <v>571200</v>
      </c>
      <c r="J164" s="154">
        <v>576700</v>
      </c>
      <c r="K164" s="154">
        <v>582300</v>
      </c>
      <c r="L164" s="154">
        <v>610000</v>
      </c>
      <c r="M164" s="154">
        <v>615500</v>
      </c>
      <c r="N164" s="154">
        <v>621100</v>
      </c>
      <c r="O164" s="154">
        <v>626600</v>
      </c>
      <c r="P164" s="154">
        <v>632200</v>
      </c>
      <c r="Q164" s="154">
        <v>637700</v>
      </c>
      <c r="R164" s="85">
        <v>654400</v>
      </c>
      <c r="S164" s="154">
        <v>659900</v>
      </c>
      <c r="T164" s="154">
        <v>665400</v>
      </c>
      <c r="U164" s="154">
        <v>671000</v>
      </c>
      <c r="V164" s="154">
        <v>676500</v>
      </c>
      <c r="W164" s="154">
        <v>682100</v>
      </c>
      <c r="X164" s="154">
        <v>687600</v>
      </c>
      <c r="Y164" s="154">
        <v>693200</v>
      </c>
      <c r="Z164" s="85">
        <v>698700</v>
      </c>
      <c r="AA164" s="61">
        <v>726400</v>
      </c>
      <c r="AB164" s="61">
        <v>732000</v>
      </c>
      <c r="AC164" s="61">
        <v>737500</v>
      </c>
      <c r="AD164" s="61">
        <v>743100</v>
      </c>
      <c r="AE164" s="61">
        <v>748600</v>
      </c>
      <c r="AF164" s="61">
        <v>754200</v>
      </c>
      <c r="AG164" s="61">
        <v>770800</v>
      </c>
      <c r="AH164" s="61">
        <v>776400</v>
      </c>
      <c r="AI164" s="85">
        <v>781900</v>
      </c>
      <c r="AJ164" s="106"/>
    </row>
    <row r="165" spans="1:36" ht="18" customHeight="1">
      <c r="A165" s="13"/>
      <c r="B165" s="122"/>
      <c r="C165" s="130"/>
      <c r="D165" s="143"/>
      <c r="E165" s="52" t="s">
        <v>120</v>
      </c>
      <c r="F165" s="153">
        <v>640779</v>
      </c>
      <c r="G165" s="64">
        <v>640779</v>
      </c>
      <c r="H165" s="154">
        <v>640700</v>
      </c>
      <c r="I165" s="154">
        <v>660000</v>
      </c>
      <c r="J165" s="154">
        <v>666400</v>
      </c>
      <c r="K165" s="154">
        <v>672800</v>
      </c>
      <c r="L165" s="154">
        <v>704800</v>
      </c>
      <c r="M165" s="154">
        <v>711200</v>
      </c>
      <c r="N165" s="154">
        <v>717600</v>
      </c>
      <c r="O165" s="154">
        <v>724000</v>
      </c>
      <c r="P165" s="154">
        <v>730400</v>
      </c>
      <c r="Q165" s="154">
        <v>736800</v>
      </c>
      <c r="R165" s="85">
        <v>756100</v>
      </c>
      <c r="S165" s="154">
        <v>762500</v>
      </c>
      <c r="T165" s="154">
        <v>768900</v>
      </c>
      <c r="U165" s="154">
        <v>775300</v>
      </c>
      <c r="V165" s="154">
        <v>781700</v>
      </c>
      <c r="W165" s="154">
        <v>788100</v>
      </c>
      <c r="X165" s="154">
        <v>794500</v>
      </c>
      <c r="Y165" s="154">
        <v>800900</v>
      </c>
      <c r="Z165" s="85">
        <v>807300</v>
      </c>
      <c r="AA165" s="61">
        <v>839400</v>
      </c>
      <c r="AB165" s="61">
        <v>845800</v>
      </c>
      <c r="AC165" s="61">
        <v>852200</v>
      </c>
      <c r="AD165" s="61">
        <v>858600</v>
      </c>
      <c r="AE165" s="61">
        <v>865000</v>
      </c>
      <c r="AF165" s="61">
        <v>871400</v>
      </c>
      <c r="AG165" s="61">
        <v>890600</v>
      </c>
      <c r="AH165" s="61">
        <v>897000</v>
      </c>
      <c r="AI165" s="85">
        <v>903400</v>
      </c>
      <c r="AJ165" s="106"/>
    </row>
    <row r="166" spans="1:36" ht="18" customHeight="1">
      <c r="A166" s="111" t="s">
        <v>163</v>
      </c>
      <c r="B166" s="121">
        <v>2001</v>
      </c>
      <c r="C166" s="129" t="s">
        <v>115</v>
      </c>
      <c r="D166" s="144">
        <v>2250</v>
      </c>
      <c r="E166" s="53" t="s">
        <v>25</v>
      </c>
      <c r="F166" s="67">
        <v>611870</v>
      </c>
      <c r="G166" s="65">
        <v>611870</v>
      </c>
      <c r="H166" s="65">
        <v>611800</v>
      </c>
      <c r="I166" s="65">
        <v>630200</v>
      </c>
      <c r="J166" s="65">
        <v>636300</v>
      </c>
      <c r="K166" s="65">
        <v>642400</v>
      </c>
      <c r="L166" s="65">
        <v>673000</v>
      </c>
      <c r="M166" s="65">
        <v>679100</v>
      </c>
      <c r="N166" s="65">
        <v>685200</v>
      </c>
      <c r="O166" s="65">
        <v>691400</v>
      </c>
      <c r="P166" s="65">
        <v>697500</v>
      </c>
      <c r="Q166" s="65">
        <v>703600</v>
      </c>
      <c r="R166" s="169">
        <v>722000</v>
      </c>
      <c r="S166" s="65">
        <v>728100</v>
      </c>
      <c r="T166" s="65">
        <v>734200</v>
      </c>
      <c r="U166" s="65">
        <v>740300</v>
      </c>
      <c r="V166" s="65">
        <v>746400</v>
      </c>
      <c r="W166" s="65">
        <v>752600</v>
      </c>
      <c r="X166" s="65">
        <v>758700</v>
      </c>
      <c r="Y166" s="65">
        <v>764800</v>
      </c>
      <c r="Z166" s="169">
        <v>770900</v>
      </c>
      <c r="AA166" s="65">
        <v>801500</v>
      </c>
      <c r="AB166" s="65">
        <v>807600</v>
      </c>
      <c r="AC166" s="65">
        <v>813700</v>
      </c>
      <c r="AD166" s="65">
        <v>819900</v>
      </c>
      <c r="AE166" s="65">
        <v>826000</v>
      </c>
      <c r="AF166" s="65">
        <v>832100</v>
      </c>
      <c r="AG166" s="65">
        <v>850400</v>
      </c>
      <c r="AH166" s="65">
        <v>856600</v>
      </c>
      <c r="AI166" s="82">
        <v>862700</v>
      </c>
      <c r="AJ166" s="106"/>
    </row>
    <row r="167" spans="1:36" ht="18" customHeight="1">
      <c r="A167" s="13"/>
      <c r="B167" s="120"/>
      <c r="C167" s="128"/>
      <c r="D167" s="142"/>
      <c r="E167" s="146" t="s">
        <v>29</v>
      </c>
      <c r="F167" s="153">
        <v>633761</v>
      </c>
      <c r="G167" s="154">
        <v>633761</v>
      </c>
      <c r="H167" s="154">
        <v>633700</v>
      </c>
      <c r="I167" s="154">
        <v>652700</v>
      </c>
      <c r="J167" s="154">
        <v>659100</v>
      </c>
      <c r="K167" s="154">
        <v>665400</v>
      </c>
      <c r="L167" s="154">
        <v>697100</v>
      </c>
      <c r="M167" s="154">
        <v>703400</v>
      </c>
      <c r="N167" s="154">
        <v>709800</v>
      </c>
      <c r="O167" s="154">
        <v>716100</v>
      </c>
      <c r="P167" s="154">
        <v>722400</v>
      </c>
      <c r="Q167" s="154">
        <v>728800</v>
      </c>
      <c r="R167" s="85">
        <v>747800</v>
      </c>
      <c r="S167" s="154">
        <v>754100</v>
      </c>
      <c r="T167" s="154">
        <v>760500</v>
      </c>
      <c r="U167" s="154">
        <v>766800</v>
      </c>
      <c r="V167" s="154">
        <v>773100</v>
      </c>
      <c r="W167" s="154">
        <v>779500</v>
      </c>
      <c r="X167" s="154">
        <v>785800</v>
      </c>
      <c r="Y167" s="154">
        <v>792200</v>
      </c>
      <c r="Z167" s="85">
        <v>798500</v>
      </c>
      <c r="AA167" s="61">
        <v>830200</v>
      </c>
      <c r="AB167" s="61">
        <v>836500</v>
      </c>
      <c r="AC167" s="61">
        <v>842900</v>
      </c>
      <c r="AD167" s="61">
        <v>849200</v>
      </c>
      <c r="AE167" s="61">
        <v>855500</v>
      </c>
      <c r="AF167" s="61">
        <v>861900</v>
      </c>
      <c r="AG167" s="61">
        <v>880900</v>
      </c>
      <c r="AH167" s="61">
        <v>887200</v>
      </c>
      <c r="AI167" s="85">
        <v>893600</v>
      </c>
      <c r="AJ167" s="106"/>
    </row>
    <row r="168" spans="1:36" ht="18" customHeight="1">
      <c r="A168" s="13"/>
      <c r="B168" s="122"/>
      <c r="C168" s="130"/>
      <c r="D168" s="143"/>
      <c r="E168" s="52" t="s">
        <v>120</v>
      </c>
      <c r="F168" s="153">
        <v>732271</v>
      </c>
      <c r="G168" s="64">
        <v>732271</v>
      </c>
      <c r="H168" s="154">
        <v>732200</v>
      </c>
      <c r="I168" s="154">
        <v>754200</v>
      </c>
      <c r="J168" s="154">
        <v>761500</v>
      </c>
      <c r="K168" s="154">
        <v>768800</v>
      </c>
      <c r="L168" s="154">
        <v>805400</v>
      </c>
      <c r="M168" s="154">
        <v>812800</v>
      </c>
      <c r="N168" s="154">
        <v>820100</v>
      </c>
      <c r="O168" s="154">
        <v>827400</v>
      </c>
      <c r="P168" s="154">
        <v>834700</v>
      </c>
      <c r="Q168" s="154">
        <v>842100</v>
      </c>
      <c r="R168" s="85">
        <v>864000</v>
      </c>
      <c r="S168" s="154">
        <v>871400</v>
      </c>
      <c r="T168" s="154">
        <v>878700</v>
      </c>
      <c r="U168" s="154">
        <v>886000</v>
      </c>
      <c r="V168" s="154">
        <v>893300</v>
      </c>
      <c r="W168" s="154">
        <v>900600</v>
      </c>
      <c r="X168" s="154">
        <v>908000</v>
      </c>
      <c r="Y168" s="154">
        <v>915300</v>
      </c>
      <c r="Z168" s="85">
        <v>922600</v>
      </c>
      <c r="AA168" s="61">
        <v>959200</v>
      </c>
      <c r="AB168" s="61">
        <v>966500</v>
      </c>
      <c r="AC168" s="61">
        <v>973900</v>
      </c>
      <c r="AD168" s="61">
        <v>981200</v>
      </c>
      <c r="AE168" s="61">
        <v>988500</v>
      </c>
      <c r="AF168" s="61">
        <v>995800</v>
      </c>
      <c r="AG168" s="61">
        <v>1017800</v>
      </c>
      <c r="AH168" s="61">
        <v>1025100</v>
      </c>
      <c r="AI168" s="85">
        <v>1032500</v>
      </c>
      <c r="AJ168" s="106"/>
    </row>
    <row r="169" spans="1:36" ht="18" customHeight="1">
      <c r="A169" s="13"/>
      <c r="B169" s="121">
        <v>2251</v>
      </c>
      <c r="C169" s="129" t="s">
        <v>115</v>
      </c>
      <c r="D169" s="144">
        <v>2500</v>
      </c>
      <c r="E169" s="53" t="s">
        <v>25</v>
      </c>
      <c r="F169" s="67">
        <v>688317</v>
      </c>
      <c r="G169" s="65">
        <v>688317</v>
      </c>
      <c r="H169" s="65">
        <v>688300</v>
      </c>
      <c r="I169" s="65">
        <v>708900</v>
      </c>
      <c r="J169" s="65">
        <v>715800</v>
      </c>
      <c r="K169" s="65">
        <v>722700</v>
      </c>
      <c r="L169" s="65">
        <v>757100</v>
      </c>
      <c r="M169" s="65">
        <v>764000</v>
      </c>
      <c r="N169" s="65">
        <v>770900</v>
      </c>
      <c r="O169" s="65">
        <v>777700</v>
      </c>
      <c r="P169" s="65">
        <v>784600</v>
      </c>
      <c r="Q169" s="65">
        <v>791500</v>
      </c>
      <c r="R169" s="169">
        <v>812200</v>
      </c>
      <c r="S169" s="65">
        <v>819000</v>
      </c>
      <c r="T169" s="65">
        <v>825900</v>
      </c>
      <c r="U169" s="65">
        <v>832800</v>
      </c>
      <c r="V169" s="65">
        <v>839700</v>
      </c>
      <c r="W169" s="65">
        <v>846600</v>
      </c>
      <c r="X169" s="65">
        <v>853500</v>
      </c>
      <c r="Y169" s="65">
        <v>860300</v>
      </c>
      <c r="Z169" s="169">
        <v>867200</v>
      </c>
      <c r="AA169" s="65">
        <v>901600</v>
      </c>
      <c r="AB169" s="65">
        <v>908500</v>
      </c>
      <c r="AC169" s="65">
        <v>915400</v>
      </c>
      <c r="AD169" s="65">
        <v>922300</v>
      </c>
      <c r="AE169" s="65">
        <v>929200</v>
      </c>
      <c r="AF169" s="65">
        <v>936100</v>
      </c>
      <c r="AG169" s="65">
        <v>956700</v>
      </c>
      <c r="AH169" s="65">
        <v>963600</v>
      </c>
      <c r="AI169" s="82">
        <v>970500</v>
      </c>
      <c r="AJ169" s="106"/>
    </row>
    <row r="170" spans="1:36" ht="18" customHeight="1">
      <c r="A170" s="13"/>
      <c r="B170" s="120"/>
      <c r="C170" s="128"/>
      <c r="D170" s="142"/>
      <c r="E170" s="146" t="s">
        <v>29</v>
      </c>
      <c r="F170" s="153">
        <v>712943</v>
      </c>
      <c r="G170" s="154">
        <v>712943</v>
      </c>
      <c r="H170" s="154">
        <v>712900</v>
      </c>
      <c r="I170" s="154">
        <v>734300</v>
      </c>
      <c r="J170" s="154">
        <v>741400</v>
      </c>
      <c r="K170" s="154">
        <v>748500</v>
      </c>
      <c r="L170" s="154">
        <v>784200</v>
      </c>
      <c r="M170" s="154">
        <v>791300</v>
      </c>
      <c r="N170" s="154">
        <v>798400</v>
      </c>
      <c r="O170" s="154">
        <v>805600</v>
      </c>
      <c r="P170" s="154">
        <v>812700</v>
      </c>
      <c r="Q170" s="154">
        <v>819800</v>
      </c>
      <c r="R170" s="85">
        <v>841200</v>
      </c>
      <c r="S170" s="154">
        <v>848400</v>
      </c>
      <c r="T170" s="154">
        <v>855500</v>
      </c>
      <c r="U170" s="154">
        <v>862600</v>
      </c>
      <c r="V170" s="154">
        <v>869700</v>
      </c>
      <c r="W170" s="154">
        <v>876900</v>
      </c>
      <c r="X170" s="154">
        <v>884000</v>
      </c>
      <c r="Y170" s="154">
        <v>891100</v>
      </c>
      <c r="Z170" s="85">
        <v>898300</v>
      </c>
      <c r="AA170" s="61">
        <v>933900</v>
      </c>
      <c r="AB170" s="61">
        <v>941000</v>
      </c>
      <c r="AC170" s="61">
        <v>948200</v>
      </c>
      <c r="AD170" s="61">
        <v>955300</v>
      </c>
      <c r="AE170" s="61">
        <v>962400</v>
      </c>
      <c r="AF170" s="61">
        <v>969600</v>
      </c>
      <c r="AG170" s="61">
        <v>990900</v>
      </c>
      <c r="AH170" s="61">
        <v>998100</v>
      </c>
      <c r="AI170" s="85">
        <v>1005200</v>
      </c>
      <c r="AJ170" s="106"/>
    </row>
    <row r="171" spans="1:36" ht="18" customHeight="1">
      <c r="A171" s="13"/>
      <c r="B171" s="122"/>
      <c r="C171" s="130"/>
      <c r="D171" s="143"/>
      <c r="E171" s="52" t="s">
        <v>120</v>
      </c>
      <c r="F171" s="153">
        <v>823760</v>
      </c>
      <c r="G171" s="64">
        <v>823760</v>
      </c>
      <c r="H171" s="154">
        <v>823700</v>
      </c>
      <c r="I171" s="154">
        <v>848400</v>
      </c>
      <c r="J171" s="154">
        <v>856700</v>
      </c>
      <c r="K171" s="154">
        <v>864900</v>
      </c>
      <c r="L171" s="154">
        <v>906100</v>
      </c>
      <c r="M171" s="154">
        <v>914300</v>
      </c>
      <c r="N171" s="154">
        <v>922600</v>
      </c>
      <c r="O171" s="154">
        <v>930800</v>
      </c>
      <c r="P171" s="154">
        <v>939000</v>
      </c>
      <c r="Q171" s="154">
        <v>947300</v>
      </c>
      <c r="R171" s="85">
        <v>972000</v>
      </c>
      <c r="S171" s="154">
        <v>980200</v>
      </c>
      <c r="T171" s="154">
        <v>988500</v>
      </c>
      <c r="U171" s="154">
        <v>996700</v>
      </c>
      <c r="V171" s="154">
        <v>1004900</v>
      </c>
      <c r="W171" s="154">
        <v>1013200</v>
      </c>
      <c r="X171" s="154">
        <v>1021400</v>
      </c>
      <c r="Y171" s="154">
        <v>1029700</v>
      </c>
      <c r="Z171" s="85">
        <v>1037900</v>
      </c>
      <c r="AA171" s="61">
        <v>1079100</v>
      </c>
      <c r="AB171" s="61">
        <v>1087300</v>
      </c>
      <c r="AC171" s="61">
        <v>1095600</v>
      </c>
      <c r="AD171" s="61">
        <v>1103800</v>
      </c>
      <c r="AE171" s="61">
        <v>1112000</v>
      </c>
      <c r="AF171" s="61">
        <v>1120300</v>
      </c>
      <c r="AG171" s="61">
        <v>1145000</v>
      </c>
      <c r="AH171" s="61">
        <v>1153200</v>
      </c>
      <c r="AI171" s="85">
        <v>1161500</v>
      </c>
      <c r="AJ171" s="106"/>
    </row>
    <row r="172" spans="1:36" ht="18" customHeight="1">
      <c r="A172" s="13"/>
      <c r="B172" s="121">
        <v>2501</v>
      </c>
      <c r="C172" s="129" t="s">
        <v>115</v>
      </c>
      <c r="D172" s="144">
        <v>2750</v>
      </c>
      <c r="E172" s="53" t="s">
        <v>25</v>
      </c>
      <c r="F172" s="67">
        <v>764765</v>
      </c>
      <c r="G172" s="65">
        <v>764765</v>
      </c>
      <c r="H172" s="65">
        <v>764700</v>
      </c>
      <c r="I172" s="65">
        <v>787700</v>
      </c>
      <c r="J172" s="65">
        <v>795300</v>
      </c>
      <c r="K172" s="65">
        <v>803000</v>
      </c>
      <c r="L172" s="65">
        <v>841200</v>
      </c>
      <c r="M172" s="65">
        <v>848800</v>
      </c>
      <c r="N172" s="65">
        <v>856500</v>
      </c>
      <c r="O172" s="65">
        <v>864100</v>
      </c>
      <c r="P172" s="65">
        <v>871800</v>
      </c>
      <c r="Q172" s="65">
        <v>879400</v>
      </c>
      <c r="R172" s="169">
        <v>902400</v>
      </c>
      <c r="S172" s="65">
        <v>910000</v>
      </c>
      <c r="T172" s="65">
        <v>917700</v>
      </c>
      <c r="U172" s="65">
        <v>925300</v>
      </c>
      <c r="V172" s="65">
        <v>933000</v>
      </c>
      <c r="W172" s="65">
        <v>940600</v>
      </c>
      <c r="X172" s="65">
        <v>948300</v>
      </c>
      <c r="Y172" s="65">
        <v>955900</v>
      </c>
      <c r="Z172" s="169">
        <v>963600</v>
      </c>
      <c r="AA172" s="65">
        <v>1001800</v>
      </c>
      <c r="AB172" s="65">
        <v>1009400</v>
      </c>
      <c r="AC172" s="65">
        <v>1017100</v>
      </c>
      <c r="AD172" s="65">
        <v>1024700</v>
      </c>
      <c r="AE172" s="65">
        <v>1032400</v>
      </c>
      <c r="AF172" s="65">
        <v>1040000</v>
      </c>
      <c r="AG172" s="65">
        <v>1063000</v>
      </c>
      <c r="AH172" s="65">
        <v>1070600</v>
      </c>
      <c r="AI172" s="82">
        <v>1078300</v>
      </c>
      <c r="AJ172" s="106"/>
    </row>
    <row r="173" spans="1:36" ht="18" customHeight="1">
      <c r="A173" s="13"/>
      <c r="B173" s="120"/>
      <c r="C173" s="128"/>
      <c r="D173" s="142"/>
      <c r="E173" s="146" t="s">
        <v>29</v>
      </c>
      <c r="F173" s="153">
        <v>792126</v>
      </c>
      <c r="G173" s="154">
        <v>792126</v>
      </c>
      <c r="H173" s="154">
        <v>792100</v>
      </c>
      <c r="I173" s="154">
        <v>815800</v>
      </c>
      <c r="J173" s="154">
        <v>823800</v>
      </c>
      <c r="K173" s="154">
        <v>831700</v>
      </c>
      <c r="L173" s="154">
        <v>871300</v>
      </c>
      <c r="M173" s="154">
        <v>879200</v>
      </c>
      <c r="N173" s="154">
        <v>887100</v>
      </c>
      <c r="O173" s="154">
        <v>895100</v>
      </c>
      <c r="P173" s="154">
        <v>903000</v>
      </c>
      <c r="Q173" s="154">
        <v>910900</v>
      </c>
      <c r="R173" s="85">
        <v>934700</v>
      </c>
      <c r="S173" s="154">
        <v>942600</v>
      </c>
      <c r="T173" s="154">
        <v>950500</v>
      </c>
      <c r="U173" s="154">
        <v>958400</v>
      </c>
      <c r="V173" s="154">
        <v>966300</v>
      </c>
      <c r="W173" s="154">
        <v>974300</v>
      </c>
      <c r="X173" s="154">
        <v>982200</v>
      </c>
      <c r="Y173" s="154">
        <v>990100</v>
      </c>
      <c r="Z173" s="85">
        <v>998000</v>
      </c>
      <c r="AA173" s="61">
        <v>1037600</v>
      </c>
      <c r="AB173" s="61">
        <v>1045600</v>
      </c>
      <c r="AC173" s="61">
        <v>1053500</v>
      </c>
      <c r="AD173" s="61">
        <v>1061400</v>
      </c>
      <c r="AE173" s="61">
        <v>1069300</v>
      </c>
      <c r="AF173" s="61">
        <v>1077200</v>
      </c>
      <c r="AG173" s="61">
        <v>1101000</v>
      </c>
      <c r="AH173" s="61">
        <v>1108900</v>
      </c>
      <c r="AI173" s="85">
        <v>1116800</v>
      </c>
      <c r="AJ173" s="106"/>
    </row>
    <row r="174" spans="1:36" ht="18" customHeight="1">
      <c r="A174" s="13"/>
      <c r="B174" s="122"/>
      <c r="C174" s="130"/>
      <c r="D174" s="143"/>
      <c r="E174" s="52" t="s">
        <v>120</v>
      </c>
      <c r="F174" s="69">
        <v>915250</v>
      </c>
      <c r="G174" s="64">
        <v>915250</v>
      </c>
      <c r="H174" s="64">
        <v>915200</v>
      </c>
      <c r="I174" s="64">
        <v>942700</v>
      </c>
      <c r="J174" s="64">
        <v>951800</v>
      </c>
      <c r="K174" s="64">
        <v>961000</v>
      </c>
      <c r="L174" s="64">
        <v>1006700</v>
      </c>
      <c r="M174" s="64">
        <v>1015900</v>
      </c>
      <c r="N174" s="64">
        <v>1025000</v>
      </c>
      <c r="O174" s="64">
        <v>1034200</v>
      </c>
      <c r="P174" s="64">
        <v>1043300</v>
      </c>
      <c r="Q174" s="64">
        <v>1052500</v>
      </c>
      <c r="R174" s="84">
        <v>1079900</v>
      </c>
      <c r="S174" s="64">
        <v>1089100</v>
      </c>
      <c r="T174" s="64">
        <v>1098300</v>
      </c>
      <c r="U174" s="64">
        <v>1107400</v>
      </c>
      <c r="V174" s="64">
        <v>1116600</v>
      </c>
      <c r="W174" s="64">
        <v>1125700</v>
      </c>
      <c r="X174" s="64">
        <v>1134900</v>
      </c>
      <c r="Y174" s="64">
        <v>1144000</v>
      </c>
      <c r="Z174" s="84">
        <v>1153200</v>
      </c>
      <c r="AA174" s="64">
        <v>1198900</v>
      </c>
      <c r="AB174" s="64">
        <v>1208100</v>
      </c>
      <c r="AC174" s="64">
        <v>1217200</v>
      </c>
      <c r="AD174" s="64">
        <v>1226400</v>
      </c>
      <c r="AE174" s="64">
        <v>1235500</v>
      </c>
      <c r="AF174" s="64">
        <v>1244700</v>
      </c>
      <c r="AG174" s="64">
        <v>1272100</v>
      </c>
      <c r="AH174" s="64">
        <v>1281300</v>
      </c>
      <c r="AI174" s="84">
        <v>1290500</v>
      </c>
      <c r="AJ174" s="106"/>
    </row>
    <row r="175" spans="1:36" ht="18" customHeight="1">
      <c r="A175" s="13"/>
      <c r="B175" s="121">
        <v>2751</v>
      </c>
      <c r="C175" s="129" t="s">
        <v>115</v>
      </c>
      <c r="D175" s="144"/>
      <c r="E175" s="53" t="s">
        <v>25</v>
      </c>
      <c r="F175" s="67">
        <v>841211</v>
      </c>
      <c r="G175" s="65">
        <v>841211</v>
      </c>
      <c r="H175" s="65">
        <v>841200</v>
      </c>
      <c r="I175" s="65">
        <v>866400</v>
      </c>
      <c r="J175" s="65">
        <v>874800</v>
      </c>
      <c r="K175" s="65">
        <v>883200</v>
      </c>
      <c r="L175" s="65">
        <v>925300</v>
      </c>
      <c r="M175" s="65">
        <v>933700</v>
      </c>
      <c r="N175" s="65">
        <v>942100</v>
      </c>
      <c r="O175" s="65">
        <v>950500</v>
      </c>
      <c r="P175" s="65">
        <v>958900</v>
      </c>
      <c r="Q175" s="65">
        <v>967300</v>
      </c>
      <c r="R175" s="169">
        <v>992600</v>
      </c>
      <c r="S175" s="65">
        <v>1001000</v>
      </c>
      <c r="T175" s="65">
        <v>1009400</v>
      </c>
      <c r="U175" s="65">
        <v>1017800</v>
      </c>
      <c r="V175" s="65">
        <v>1026200</v>
      </c>
      <c r="W175" s="65">
        <v>1034600</v>
      </c>
      <c r="X175" s="65">
        <v>1043100</v>
      </c>
      <c r="Y175" s="65">
        <v>1051500</v>
      </c>
      <c r="Z175" s="169">
        <v>1059900</v>
      </c>
      <c r="AA175" s="65">
        <v>1101900</v>
      </c>
      <c r="AB175" s="65">
        <v>1110300</v>
      </c>
      <c r="AC175" s="65">
        <v>1118800</v>
      </c>
      <c r="AD175" s="65">
        <v>1127200</v>
      </c>
      <c r="AE175" s="65">
        <v>1135600</v>
      </c>
      <c r="AF175" s="65">
        <v>1144000</v>
      </c>
      <c r="AG175" s="65">
        <v>1169200</v>
      </c>
      <c r="AH175" s="65">
        <v>1177600</v>
      </c>
      <c r="AI175" s="82">
        <v>1186100</v>
      </c>
      <c r="AJ175" s="106"/>
    </row>
    <row r="176" spans="1:36" ht="18" customHeight="1">
      <c r="A176" s="13"/>
      <c r="B176" s="120"/>
      <c r="C176" s="128"/>
      <c r="D176" s="142"/>
      <c r="E176" s="146" t="s">
        <v>29</v>
      </c>
      <c r="F176" s="153">
        <v>871307</v>
      </c>
      <c r="G176" s="154">
        <v>871307</v>
      </c>
      <c r="H176" s="154">
        <v>871300</v>
      </c>
      <c r="I176" s="154">
        <v>897400</v>
      </c>
      <c r="J176" s="154">
        <v>906100</v>
      </c>
      <c r="K176" s="154">
        <v>914800</v>
      </c>
      <c r="L176" s="154">
        <v>958400</v>
      </c>
      <c r="M176" s="154">
        <v>967100</v>
      </c>
      <c r="N176" s="154">
        <v>975800</v>
      </c>
      <c r="O176" s="154">
        <v>984500</v>
      </c>
      <c r="P176" s="154">
        <v>993200</v>
      </c>
      <c r="Q176" s="154">
        <v>1002000</v>
      </c>
      <c r="R176" s="85">
        <v>1028100</v>
      </c>
      <c r="S176" s="154">
        <v>1036800</v>
      </c>
      <c r="T176" s="154">
        <v>1045500</v>
      </c>
      <c r="U176" s="154">
        <v>1054200</v>
      </c>
      <c r="V176" s="154">
        <v>1062900</v>
      </c>
      <c r="W176" s="154">
        <v>1071700</v>
      </c>
      <c r="X176" s="154">
        <v>1080400</v>
      </c>
      <c r="Y176" s="154">
        <v>1089100</v>
      </c>
      <c r="Z176" s="85">
        <v>1097800</v>
      </c>
      <c r="AA176" s="61">
        <v>1141400</v>
      </c>
      <c r="AB176" s="61">
        <v>1150100</v>
      </c>
      <c r="AC176" s="61">
        <v>1158800</v>
      </c>
      <c r="AD176" s="61">
        <v>1167500</v>
      </c>
      <c r="AE176" s="61">
        <v>1176200</v>
      </c>
      <c r="AF176" s="61">
        <v>1184900</v>
      </c>
      <c r="AG176" s="61">
        <v>1211100</v>
      </c>
      <c r="AH176" s="61">
        <v>1219800</v>
      </c>
      <c r="AI176" s="85">
        <v>1228500</v>
      </c>
      <c r="AJ176" s="106"/>
    </row>
    <row r="177" spans="1:36" ht="18" customHeight="1">
      <c r="A177" s="13"/>
      <c r="B177" s="122"/>
      <c r="C177" s="130"/>
      <c r="D177" s="143"/>
      <c r="E177" s="52" t="s">
        <v>120</v>
      </c>
      <c r="F177" s="153">
        <v>1006739</v>
      </c>
      <c r="G177" s="64">
        <v>1006739</v>
      </c>
      <c r="H177" s="154">
        <v>1006700</v>
      </c>
      <c r="I177" s="154">
        <v>1036900</v>
      </c>
      <c r="J177" s="154">
        <v>1047000</v>
      </c>
      <c r="K177" s="154">
        <v>1057000</v>
      </c>
      <c r="L177" s="154">
        <v>1107400</v>
      </c>
      <c r="M177" s="154">
        <v>1117400</v>
      </c>
      <c r="N177" s="154">
        <v>1127500</v>
      </c>
      <c r="O177" s="154">
        <v>1137600</v>
      </c>
      <c r="P177" s="154">
        <v>1147600</v>
      </c>
      <c r="Q177" s="154">
        <v>1157700</v>
      </c>
      <c r="R177" s="85">
        <v>1187900</v>
      </c>
      <c r="S177" s="154">
        <v>1198000</v>
      </c>
      <c r="T177" s="154">
        <v>1208000</v>
      </c>
      <c r="U177" s="154">
        <v>1218100</v>
      </c>
      <c r="V177" s="154">
        <v>1228200</v>
      </c>
      <c r="W177" s="154">
        <v>1238200</v>
      </c>
      <c r="X177" s="154">
        <v>1248300</v>
      </c>
      <c r="Y177" s="154">
        <v>1258400</v>
      </c>
      <c r="Z177" s="85">
        <v>1268400</v>
      </c>
      <c r="AA177" s="61">
        <v>1318800</v>
      </c>
      <c r="AB177" s="61">
        <v>1328800</v>
      </c>
      <c r="AC177" s="61">
        <v>1338900</v>
      </c>
      <c r="AD177" s="61">
        <v>1349000</v>
      </c>
      <c r="AE177" s="61">
        <v>1359000</v>
      </c>
      <c r="AF177" s="61">
        <v>1369100</v>
      </c>
      <c r="AG177" s="61">
        <v>1399300</v>
      </c>
      <c r="AH177" s="61">
        <v>1409400</v>
      </c>
      <c r="AI177" s="85">
        <v>1419500</v>
      </c>
      <c r="AJ177" s="106"/>
    </row>
    <row r="178" spans="1:36" ht="18" customHeight="1">
      <c r="A178" s="12" t="s">
        <v>152</v>
      </c>
      <c r="B178" s="119">
        <v>501</v>
      </c>
      <c r="C178" s="127" t="s">
        <v>115</v>
      </c>
      <c r="D178" s="141">
        <v>1000</v>
      </c>
      <c r="E178" s="145" t="s">
        <v>25</v>
      </c>
      <c r="F178" s="152">
        <v>542114</v>
      </c>
      <c r="G178" s="155">
        <v>542114</v>
      </c>
      <c r="H178" s="155">
        <v>542100</v>
      </c>
      <c r="I178" s="155">
        <v>558300</v>
      </c>
      <c r="J178" s="155">
        <v>563700</v>
      </c>
      <c r="K178" s="155">
        <v>569200</v>
      </c>
      <c r="L178" s="155">
        <v>596300</v>
      </c>
      <c r="M178" s="155">
        <v>601700</v>
      </c>
      <c r="N178" s="155">
        <v>607100</v>
      </c>
      <c r="O178" s="155">
        <v>612500</v>
      </c>
      <c r="P178" s="155">
        <v>618000</v>
      </c>
      <c r="Q178" s="155">
        <v>623400</v>
      </c>
      <c r="R178" s="86">
        <v>639600</v>
      </c>
      <c r="S178" s="155">
        <v>645100</v>
      </c>
      <c r="T178" s="155">
        <v>650500</v>
      </c>
      <c r="U178" s="155">
        <v>655900</v>
      </c>
      <c r="V178" s="155">
        <v>661300</v>
      </c>
      <c r="W178" s="155">
        <v>666800</v>
      </c>
      <c r="X178" s="155">
        <v>672200</v>
      </c>
      <c r="Y178" s="155">
        <v>677600</v>
      </c>
      <c r="Z178" s="86">
        <v>683000</v>
      </c>
      <c r="AA178" s="62">
        <v>710100</v>
      </c>
      <c r="AB178" s="62">
        <v>715500</v>
      </c>
      <c r="AC178" s="62">
        <v>721000</v>
      </c>
      <c r="AD178" s="62">
        <v>726400</v>
      </c>
      <c r="AE178" s="62">
        <v>731800</v>
      </c>
      <c r="AF178" s="62">
        <v>737200</v>
      </c>
      <c r="AG178" s="62">
        <v>753500</v>
      </c>
      <c r="AH178" s="62">
        <v>758900</v>
      </c>
      <c r="AI178" s="86">
        <v>764300</v>
      </c>
      <c r="AJ178" s="106"/>
    </row>
    <row r="179" spans="1:36" ht="18" customHeight="1">
      <c r="A179" s="13"/>
      <c r="B179" s="120"/>
      <c r="C179" s="128"/>
      <c r="D179" s="142"/>
      <c r="E179" s="146" t="s">
        <v>29</v>
      </c>
      <c r="F179" s="153">
        <v>547595</v>
      </c>
      <c r="G179" s="154">
        <v>547595</v>
      </c>
      <c r="H179" s="154">
        <v>547500</v>
      </c>
      <c r="I179" s="154">
        <v>564000</v>
      </c>
      <c r="J179" s="154">
        <v>569400</v>
      </c>
      <c r="K179" s="154">
        <v>574900</v>
      </c>
      <c r="L179" s="154">
        <v>602300</v>
      </c>
      <c r="M179" s="154">
        <v>607800</v>
      </c>
      <c r="N179" s="154">
        <v>613300</v>
      </c>
      <c r="O179" s="154">
        <v>618700</v>
      </c>
      <c r="P179" s="154">
        <v>624200</v>
      </c>
      <c r="Q179" s="154">
        <v>629700</v>
      </c>
      <c r="R179" s="85">
        <v>646100</v>
      </c>
      <c r="S179" s="154">
        <v>651600</v>
      </c>
      <c r="T179" s="154">
        <v>657100</v>
      </c>
      <c r="U179" s="154">
        <v>662500</v>
      </c>
      <c r="V179" s="154">
        <v>668000</v>
      </c>
      <c r="W179" s="154">
        <v>673500</v>
      </c>
      <c r="X179" s="154">
        <v>679000</v>
      </c>
      <c r="Y179" s="154">
        <v>684400</v>
      </c>
      <c r="Z179" s="85">
        <v>689900</v>
      </c>
      <c r="AA179" s="61">
        <v>717300</v>
      </c>
      <c r="AB179" s="61">
        <v>722800</v>
      </c>
      <c r="AC179" s="61">
        <v>728300</v>
      </c>
      <c r="AD179" s="61">
        <v>733700</v>
      </c>
      <c r="AE179" s="61">
        <v>739200</v>
      </c>
      <c r="AF179" s="61">
        <v>744700</v>
      </c>
      <c r="AG179" s="61">
        <v>761100</v>
      </c>
      <c r="AH179" s="61">
        <v>766600</v>
      </c>
      <c r="AI179" s="85">
        <v>772100</v>
      </c>
      <c r="AJ179" s="106"/>
    </row>
    <row r="180" spans="1:36" ht="18" customHeight="1">
      <c r="A180" s="13"/>
      <c r="B180" s="120"/>
      <c r="C180" s="128"/>
      <c r="D180" s="143"/>
      <c r="E180" s="52" t="s">
        <v>120</v>
      </c>
      <c r="F180" s="69">
        <v>572259</v>
      </c>
      <c r="G180" s="64">
        <v>572259</v>
      </c>
      <c r="H180" s="154">
        <v>572200</v>
      </c>
      <c r="I180" s="154">
        <v>589400</v>
      </c>
      <c r="J180" s="154">
        <v>595100</v>
      </c>
      <c r="K180" s="154">
        <v>600800</v>
      </c>
      <c r="L180" s="154">
        <v>629400</v>
      </c>
      <c r="M180" s="154">
        <v>635200</v>
      </c>
      <c r="N180" s="154">
        <v>640900</v>
      </c>
      <c r="O180" s="154">
        <v>646600</v>
      </c>
      <c r="P180" s="154">
        <v>652300</v>
      </c>
      <c r="Q180" s="154">
        <v>658000</v>
      </c>
      <c r="R180" s="85">
        <v>675200</v>
      </c>
      <c r="S180" s="154">
        <v>680900</v>
      </c>
      <c r="T180" s="154">
        <v>686700</v>
      </c>
      <c r="U180" s="154">
        <v>692400</v>
      </c>
      <c r="V180" s="154">
        <v>698100</v>
      </c>
      <c r="W180" s="154">
        <v>703800</v>
      </c>
      <c r="X180" s="154">
        <v>709600</v>
      </c>
      <c r="Y180" s="154">
        <v>715300</v>
      </c>
      <c r="Z180" s="85">
        <v>721000</v>
      </c>
      <c r="AA180" s="61">
        <v>749600</v>
      </c>
      <c r="AB180" s="61">
        <v>755300</v>
      </c>
      <c r="AC180" s="61">
        <v>761100</v>
      </c>
      <c r="AD180" s="61">
        <v>766800</v>
      </c>
      <c r="AE180" s="61">
        <v>772500</v>
      </c>
      <c r="AF180" s="61">
        <v>778200</v>
      </c>
      <c r="AG180" s="61">
        <v>795400</v>
      </c>
      <c r="AH180" s="61">
        <v>801100</v>
      </c>
      <c r="AI180" s="85">
        <v>806800</v>
      </c>
      <c r="AJ180" s="106"/>
    </row>
    <row r="181" spans="1:36" ht="18" customHeight="1">
      <c r="A181" s="13"/>
      <c r="B181" s="121">
        <v>1001</v>
      </c>
      <c r="C181" s="129" t="s">
        <v>115</v>
      </c>
      <c r="D181" s="144">
        <v>1500</v>
      </c>
      <c r="E181" s="53" t="s">
        <v>25</v>
      </c>
      <c r="F181" s="67">
        <v>695009</v>
      </c>
      <c r="G181" s="65">
        <v>695009</v>
      </c>
      <c r="H181" s="65">
        <v>695000</v>
      </c>
      <c r="I181" s="65">
        <v>715800</v>
      </c>
      <c r="J181" s="65">
        <v>722800</v>
      </c>
      <c r="K181" s="65">
        <v>729700</v>
      </c>
      <c r="L181" s="65">
        <v>764500</v>
      </c>
      <c r="M181" s="65">
        <v>771400</v>
      </c>
      <c r="N181" s="65">
        <v>778400</v>
      </c>
      <c r="O181" s="65">
        <v>785300</v>
      </c>
      <c r="P181" s="65">
        <v>792300</v>
      </c>
      <c r="Q181" s="65">
        <v>799200</v>
      </c>
      <c r="R181" s="169">
        <v>820100</v>
      </c>
      <c r="S181" s="65">
        <v>827000</v>
      </c>
      <c r="T181" s="65">
        <v>834000</v>
      </c>
      <c r="U181" s="65">
        <v>840900</v>
      </c>
      <c r="V181" s="65">
        <v>847900</v>
      </c>
      <c r="W181" s="65">
        <v>854800</v>
      </c>
      <c r="X181" s="65">
        <v>861800</v>
      </c>
      <c r="Y181" s="65">
        <v>868700</v>
      </c>
      <c r="Z181" s="169">
        <v>875700</v>
      </c>
      <c r="AA181" s="65">
        <v>910400</v>
      </c>
      <c r="AB181" s="65">
        <v>917400</v>
      </c>
      <c r="AC181" s="65">
        <v>924300</v>
      </c>
      <c r="AD181" s="65">
        <v>931300</v>
      </c>
      <c r="AE181" s="65">
        <v>938200</v>
      </c>
      <c r="AF181" s="65">
        <v>945200</v>
      </c>
      <c r="AG181" s="65">
        <v>966000</v>
      </c>
      <c r="AH181" s="65">
        <v>973000</v>
      </c>
      <c r="AI181" s="82">
        <v>979900</v>
      </c>
      <c r="AJ181" s="106"/>
    </row>
    <row r="182" spans="1:36" ht="18" customHeight="1">
      <c r="A182" s="13"/>
      <c r="B182" s="120"/>
      <c r="C182" s="128"/>
      <c r="D182" s="142"/>
      <c r="E182" s="146" t="s">
        <v>29</v>
      </c>
      <c r="F182" s="153">
        <v>705960</v>
      </c>
      <c r="G182" s="154">
        <v>705960</v>
      </c>
      <c r="H182" s="154">
        <v>705900</v>
      </c>
      <c r="I182" s="154">
        <v>727100</v>
      </c>
      <c r="J182" s="154">
        <v>734100</v>
      </c>
      <c r="K182" s="154">
        <v>741200</v>
      </c>
      <c r="L182" s="154">
        <v>776500</v>
      </c>
      <c r="M182" s="154">
        <v>783600</v>
      </c>
      <c r="N182" s="154">
        <v>790600</v>
      </c>
      <c r="O182" s="154">
        <v>797700</v>
      </c>
      <c r="P182" s="154">
        <v>804700</v>
      </c>
      <c r="Q182" s="154">
        <v>811800</v>
      </c>
      <c r="R182" s="85">
        <v>833000</v>
      </c>
      <c r="S182" s="154">
        <v>840000</v>
      </c>
      <c r="T182" s="154">
        <v>847100</v>
      </c>
      <c r="U182" s="154">
        <v>854200</v>
      </c>
      <c r="V182" s="154">
        <v>861200</v>
      </c>
      <c r="W182" s="154">
        <v>868300</v>
      </c>
      <c r="X182" s="154">
        <v>875300</v>
      </c>
      <c r="Y182" s="154">
        <v>882400</v>
      </c>
      <c r="Z182" s="85">
        <v>889500</v>
      </c>
      <c r="AA182" s="61">
        <v>924800</v>
      </c>
      <c r="AB182" s="61">
        <v>931800</v>
      </c>
      <c r="AC182" s="61">
        <v>938900</v>
      </c>
      <c r="AD182" s="61">
        <v>945900</v>
      </c>
      <c r="AE182" s="61">
        <v>953000</v>
      </c>
      <c r="AF182" s="61">
        <v>960100</v>
      </c>
      <c r="AG182" s="61">
        <v>981200</v>
      </c>
      <c r="AH182" s="61">
        <v>988300</v>
      </c>
      <c r="AI182" s="85">
        <v>995400</v>
      </c>
      <c r="AJ182" s="106"/>
    </row>
    <row r="183" spans="1:36" ht="18" customHeight="1">
      <c r="A183" s="13"/>
      <c r="B183" s="122"/>
      <c r="C183" s="130"/>
      <c r="D183" s="143"/>
      <c r="E183" s="52" t="s">
        <v>120</v>
      </c>
      <c r="F183" s="69">
        <v>755239</v>
      </c>
      <c r="G183" s="64">
        <v>755239</v>
      </c>
      <c r="H183" s="154">
        <v>755200</v>
      </c>
      <c r="I183" s="154">
        <v>777800</v>
      </c>
      <c r="J183" s="154">
        <v>785400</v>
      </c>
      <c r="K183" s="154">
        <v>793000</v>
      </c>
      <c r="L183" s="154">
        <v>830700</v>
      </c>
      <c r="M183" s="154">
        <v>838300</v>
      </c>
      <c r="N183" s="154">
        <v>845800</v>
      </c>
      <c r="O183" s="154">
        <v>853400</v>
      </c>
      <c r="P183" s="154">
        <v>860900</v>
      </c>
      <c r="Q183" s="154">
        <v>868500</v>
      </c>
      <c r="R183" s="85">
        <v>891100</v>
      </c>
      <c r="S183" s="154">
        <v>898700</v>
      </c>
      <c r="T183" s="154">
        <v>906200</v>
      </c>
      <c r="U183" s="154">
        <v>913800</v>
      </c>
      <c r="V183" s="154">
        <v>921300</v>
      </c>
      <c r="W183" s="154">
        <v>928900</v>
      </c>
      <c r="X183" s="154">
        <v>936400</v>
      </c>
      <c r="Y183" s="154">
        <v>944000</v>
      </c>
      <c r="Z183" s="85">
        <v>951600</v>
      </c>
      <c r="AA183" s="61">
        <v>989300</v>
      </c>
      <c r="AB183" s="61">
        <v>996900</v>
      </c>
      <c r="AC183" s="61">
        <v>1004400</v>
      </c>
      <c r="AD183" s="61">
        <v>1012000</v>
      </c>
      <c r="AE183" s="61">
        <v>1019500</v>
      </c>
      <c r="AF183" s="61">
        <v>1027100</v>
      </c>
      <c r="AG183" s="61">
        <v>1049700</v>
      </c>
      <c r="AH183" s="61">
        <v>1057300</v>
      </c>
      <c r="AI183" s="85">
        <v>1064800</v>
      </c>
      <c r="AJ183" s="106"/>
    </row>
    <row r="184" spans="1:36" ht="18" customHeight="1">
      <c r="A184" s="13"/>
      <c r="B184" s="121">
        <v>1501</v>
      </c>
      <c r="C184" s="129" t="s">
        <v>115</v>
      </c>
      <c r="D184" s="144">
        <v>1750</v>
      </c>
      <c r="E184" s="53" t="s">
        <v>25</v>
      </c>
      <c r="F184" s="67">
        <v>847903</v>
      </c>
      <c r="G184" s="65">
        <v>847903</v>
      </c>
      <c r="H184" s="65">
        <v>847900</v>
      </c>
      <c r="I184" s="65">
        <v>873300</v>
      </c>
      <c r="J184" s="65">
        <v>881800</v>
      </c>
      <c r="K184" s="65">
        <v>890200</v>
      </c>
      <c r="L184" s="65">
        <v>932600</v>
      </c>
      <c r="M184" s="65">
        <v>941100</v>
      </c>
      <c r="N184" s="65">
        <v>949600</v>
      </c>
      <c r="O184" s="65">
        <v>958100</v>
      </c>
      <c r="P184" s="65">
        <v>966600</v>
      </c>
      <c r="Q184" s="65">
        <v>975000</v>
      </c>
      <c r="R184" s="169">
        <v>1000500</v>
      </c>
      <c r="S184" s="65">
        <v>1009000</v>
      </c>
      <c r="T184" s="65">
        <v>1017400</v>
      </c>
      <c r="U184" s="65">
        <v>1025900</v>
      </c>
      <c r="V184" s="65">
        <v>1034400</v>
      </c>
      <c r="W184" s="65">
        <v>1042900</v>
      </c>
      <c r="X184" s="65">
        <v>1051300</v>
      </c>
      <c r="Y184" s="65">
        <v>1059800</v>
      </c>
      <c r="Z184" s="169">
        <v>1068300</v>
      </c>
      <c r="AA184" s="65">
        <v>1110700</v>
      </c>
      <c r="AB184" s="65">
        <v>1119200</v>
      </c>
      <c r="AC184" s="65">
        <v>1127700</v>
      </c>
      <c r="AD184" s="65">
        <v>1136100</v>
      </c>
      <c r="AE184" s="65">
        <v>1144600</v>
      </c>
      <c r="AF184" s="65">
        <v>1153100</v>
      </c>
      <c r="AG184" s="65">
        <v>1178500</v>
      </c>
      <c r="AH184" s="65">
        <v>1187000</v>
      </c>
      <c r="AI184" s="82">
        <v>1195500</v>
      </c>
      <c r="AJ184" s="106"/>
    </row>
    <row r="185" spans="1:36" ht="18" customHeight="1">
      <c r="A185" s="13"/>
      <c r="B185" s="120"/>
      <c r="C185" s="128"/>
      <c r="D185" s="142"/>
      <c r="E185" s="146" t="s">
        <v>29</v>
      </c>
      <c r="F185" s="153">
        <v>864324</v>
      </c>
      <c r="G185" s="154">
        <v>864324</v>
      </c>
      <c r="H185" s="154">
        <v>864300</v>
      </c>
      <c r="I185" s="154">
        <v>890200</v>
      </c>
      <c r="J185" s="154">
        <v>898800</v>
      </c>
      <c r="K185" s="154">
        <v>907500</v>
      </c>
      <c r="L185" s="154">
        <v>950700</v>
      </c>
      <c r="M185" s="154">
        <v>959300</v>
      </c>
      <c r="N185" s="154">
        <v>968000</v>
      </c>
      <c r="O185" s="154">
        <v>976600</v>
      </c>
      <c r="P185" s="154">
        <v>985300</v>
      </c>
      <c r="Q185" s="154">
        <v>993900</v>
      </c>
      <c r="R185" s="85">
        <v>1019900</v>
      </c>
      <c r="S185" s="154">
        <v>1028500</v>
      </c>
      <c r="T185" s="154">
        <v>1037100</v>
      </c>
      <c r="U185" s="154">
        <v>1045800</v>
      </c>
      <c r="V185" s="154">
        <v>1054400</v>
      </c>
      <c r="W185" s="154">
        <v>1063100</v>
      </c>
      <c r="X185" s="154">
        <v>1071700</v>
      </c>
      <c r="Y185" s="154">
        <v>1080400</v>
      </c>
      <c r="Z185" s="85">
        <v>1089000</v>
      </c>
      <c r="AA185" s="61">
        <v>1132200</v>
      </c>
      <c r="AB185" s="61">
        <v>1140900</v>
      </c>
      <c r="AC185" s="61">
        <v>1149500</v>
      </c>
      <c r="AD185" s="61">
        <v>1158100</v>
      </c>
      <c r="AE185" s="61">
        <v>1166800</v>
      </c>
      <c r="AF185" s="61">
        <v>1175400</v>
      </c>
      <c r="AG185" s="61">
        <v>1201400</v>
      </c>
      <c r="AH185" s="61">
        <v>1210000</v>
      </c>
      <c r="AI185" s="85">
        <v>1218600</v>
      </c>
      <c r="AJ185" s="106"/>
    </row>
    <row r="186" spans="1:36" ht="18" customHeight="1">
      <c r="A186" s="13"/>
      <c r="B186" s="122"/>
      <c r="C186" s="130"/>
      <c r="D186" s="143"/>
      <c r="E186" s="52" t="s">
        <v>120</v>
      </c>
      <c r="F186" s="69">
        <v>938218</v>
      </c>
      <c r="G186" s="64">
        <v>938218</v>
      </c>
      <c r="H186" s="154">
        <v>938200</v>
      </c>
      <c r="I186" s="154">
        <v>966300</v>
      </c>
      <c r="J186" s="154">
        <v>975700</v>
      </c>
      <c r="K186" s="154">
        <v>985100</v>
      </c>
      <c r="L186" s="154">
        <v>1032000</v>
      </c>
      <c r="M186" s="154">
        <v>1041400</v>
      </c>
      <c r="N186" s="154">
        <v>1050800</v>
      </c>
      <c r="O186" s="154">
        <v>1060100</v>
      </c>
      <c r="P186" s="154">
        <v>1069500</v>
      </c>
      <c r="Q186" s="154">
        <v>1078900</v>
      </c>
      <c r="R186" s="85">
        <v>1107000</v>
      </c>
      <c r="S186" s="154">
        <v>1116400</v>
      </c>
      <c r="T186" s="154">
        <v>1125800</v>
      </c>
      <c r="U186" s="154">
        <v>1135200</v>
      </c>
      <c r="V186" s="154">
        <v>1144600</v>
      </c>
      <c r="W186" s="154">
        <v>1154000</v>
      </c>
      <c r="X186" s="154">
        <v>1163300</v>
      </c>
      <c r="Y186" s="154">
        <v>1172700</v>
      </c>
      <c r="Z186" s="85">
        <v>1182100</v>
      </c>
      <c r="AA186" s="61">
        <v>1229000</v>
      </c>
      <c r="AB186" s="61">
        <v>1238400</v>
      </c>
      <c r="AC186" s="61">
        <v>1247800</v>
      </c>
      <c r="AD186" s="61">
        <v>1257200</v>
      </c>
      <c r="AE186" s="61">
        <v>1266500</v>
      </c>
      <c r="AF186" s="61">
        <v>1275900</v>
      </c>
      <c r="AG186" s="61">
        <v>1304100</v>
      </c>
      <c r="AH186" s="61">
        <v>1313500</v>
      </c>
      <c r="AI186" s="85">
        <v>1322800</v>
      </c>
      <c r="AJ186" s="106"/>
    </row>
    <row r="187" spans="1:36" ht="18" customHeight="1">
      <c r="A187" s="13"/>
      <c r="B187" s="121">
        <v>1751</v>
      </c>
      <c r="C187" s="129" t="s">
        <v>115</v>
      </c>
      <c r="D187" s="144">
        <v>2000</v>
      </c>
      <c r="E187" s="53" t="s">
        <v>25</v>
      </c>
      <c r="F187" s="67">
        <v>924350</v>
      </c>
      <c r="G187" s="65">
        <v>924350</v>
      </c>
      <c r="H187" s="65">
        <v>924300</v>
      </c>
      <c r="I187" s="65">
        <v>952000</v>
      </c>
      <c r="J187" s="65">
        <v>961300</v>
      </c>
      <c r="K187" s="65">
        <v>970500</v>
      </c>
      <c r="L187" s="65">
        <v>1016700</v>
      </c>
      <c r="M187" s="65">
        <v>1026000</v>
      </c>
      <c r="N187" s="65">
        <v>1035200</v>
      </c>
      <c r="O187" s="65">
        <v>1044500</v>
      </c>
      <c r="P187" s="65">
        <v>1053700</v>
      </c>
      <c r="Q187" s="65">
        <v>1063000</v>
      </c>
      <c r="R187" s="169">
        <v>1090700</v>
      </c>
      <c r="S187" s="65">
        <v>1099900</v>
      </c>
      <c r="T187" s="65">
        <v>1109200</v>
      </c>
      <c r="U187" s="65">
        <v>1118400</v>
      </c>
      <c r="V187" s="65">
        <v>1127700</v>
      </c>
      <c r="W187" s="65">
        <v>1136900</v>
      </c>
      <c r="X187" s="65">
        <v>1146100</v>
      </c>
      <c r="Y187" s="65">
        <v>1155400</v>
      </c>
      <c r="Z187" s="169">
        <v>1164600</v>
      </c>
      <c r="AA187" s="65">
        <v>1210800</v>
      </c>
      <c r="AB187" s="65">
        <v>1220100</v>
      </c>
      <c r="AC187" s="65">
        <v>1229300</v>
      </c>
      <c r="AD187" s="65">
        <v>1238600</v>
      </c>
      <c r="AE187" s="65">
        <v>1247800</v>
      </c>
      <c r="AF187" s="65">
        <v>1257100</v>
      </c>
      <c r="AG187" s="65">
        <v>1284800</v>
      </c>
      <c r="AH187" s="65">
        <v>1294000</v>
      </c>
      <c r="AI187" s="82">
        <v>1303300</v>
      </c>
      <c r="AJ187" s="106"/>
    </row>
    <row r="188" spans="1:36" ht="18" customHeight="1">
      <c r="A188" s="13"/>
      <c r="B188" s="120"/>
      <c r="C188" s="128"/>
      <c r="D188" s="142"/>
      <c r="E188" s="146" t="s">
        <v>29</v>
      </c>
      <c r="F188" s="153">
        <v>943506</v>
      </c>
      <c r="G188" s="154">
        <v>943506</v>
      </c>
      <c r="H188" s="154">
        <v>943500</v>
      </c>
      <c r="I188" s="154">
        <v>971800</v>
      </c>
      <c r="J188" s="154">
        <v>981200</v>
      </c>
      <c r="K188" s="154">
        <v>990600</v>
      </c>
      <c r="L188" s="154">
        <v>1037800</v>
      </c>
      <c r="M188" s="154">
        <v>1047200</v>
      </c>
      <c r="N188" s="154">
        <v>1056700</v>
      </c>
      <c r="O188" s="154">
        <v>1066100</v>
      </c>
      <c r="P188" s="154">
        <v>1075500</v>
      </c>
      <c r="Q188" s="154">
        <v>1085000</v>
      </c>
      <c r="R188" s="85">
        <v>1113300</v>
      </c>
      <c r="S188" s="154">
        <v>1122700</v>
      </c>
      <c r="T188" s="154">
        <v>1132200</v>
      </c>
      <c r="U188" s="154">
        <v>1141600</v>
      </c>
      <c r="V188" s="154">
        <v>1151000</v>
      </c>
      <c r="W188" s="154">
        <v>1160500</v>
      </c>
      <c r="X188" s="154">
        <v>1169900</v>
      </c>
      <c r="Y188" s="154">
        <v>1179300</v>
      </c>
      <c r="Z188" s="85">
        <v>1188800</v>
      </c>
      <c r="AA188" s="61">
        <v>1235900</v>
      </c>
      <c r="AB188" s="61">
        <v>1245400</v>
      </c>
      <c r="AC188" s="61">
        <v>1254800</v>
      </c>
      <c r="AD188" s="61">
        <v>1264200</v>
      </c>
      <c r="AE188" s="61">
        <v>1273700</v>
      </c>
      <c r="AF188" s="61">
        <v>1283100</v>
      </c>
      <c r="AG188" s="61">
        <v>1311400</v>
      </c>
      <c r="AH188" s="61">
        <v>1320900</v>
      </c>
      <c r="AI188" s="85">
        <v>1330300</v>
      </c>
      <c r="AJ188" s="106"/>
    </row>
    <row r="189" spans="1:36" ht="18" customHeight="1">
      <c r="A189" s="13"/>
      <c r="B189" s="122"/>
      <c r="C189" s="130"/>
      <c r="D189" s="143"/>
      <c r="E189" s="52" t="s">
        <v>120</v>
      </c>
      <c r="F189" s="69">
        <v>1029707</v>
      </c>
      <c r="G189" s="64">
        <v>1029707</v>
      </c>
      <c r="H189" s="154">
        <v>1029700</v>
      </c>
      <c r="I189" s="154">
        <v>1060500</v>
      </c>
      <c r="J189" s="154">
        <v>1070800</v>
      </c>
      <c r="K189" s="154">
        <v>1081100</v>
      </c>
      <c r="L189" s="154">
        <v>1132600</v>
      </c>
      <c r="M189" s="154">
        <v>1142900</v>
      </c>
      <c r="N189" s="154">
        <v>1153200</v>
      </c>
      <c r="O189" s="154">
        <v>1163500</v>
      </c>
      <c r="P189" s="154">
        <v>1173800</v>
      </c>
      <c r="Q189" s="154">
        <v>1184100</v>
      </c>
      <c r="R189" s="85">
        <v>1215000</v>
      </c>
      <c r="S189" s="154">
        <v>1225300</v>
      </c>
      <c r="T189" s="154">
        <v>1235600</v>
      </c>
      <c r="U189" s="154">
        <v>1245900</v>
      </c>
      <c r="V189" s="154">
        <v>1256200</v>
      </c>
      <c r="W189" s="154">
        <v>1266500</v>
      </c>
      <c r="X189" s="154">
        <v>1276800</v>
      </c>
      <c r="Y189" s="154">
        <v>1287100</v>
      </c>
      <c r="Z189" s="85">
        <v>1297400</v>
      </c>
      <c r="AA189" s="61">
        <v>1348900</v>
      </c>
      <c r="AB189" s="61">
        <v>1359200</v>
      </c>
      <c r="AC189" s="61">
        <v>1369500</v>
      </c>
      <c r="AD189" s="61">
        <v>1379800</v>
      </c>
      <c r="AE189" s="61">
        <v>1390100</v>
      </c>
      <c r="AF189" s="61">
        <v>1400400</v>
      </c>
      <c r="AG189" s="61">
        <v>1431200</v>
      </c>
      <c r="AH189" s="61">
        <v>1441500</v>
      </c>
      <c r="AI189" s="85">
        <v>1451800</v>
      </c>
      <c r="AJ189" s="106"/>
    </row>
    <row r="190" spans="1:36" ht="18" customHeight="1">
      <c r="A190" s="111" t="s">
        <v>163</v>
      </c>
      <c r="B190" s="121">
        <v>2001</v>
      </c>
      <c r="C190" s="129" t="s">
        <v>115</v>
      </c>
      <c r="D190" s="144">
        <v>2250</v>
      </c>
      <c r="E190" s="53" t="s">
        <v>25</v>
      </c>
      <c r="F190" s="67">
        <v>1000798</v>
      </c>
      <c r="G190" s="65">
        <v>1000798</v>
      </c>
      <c r="H190" s="65">
        <v>1000700</v>
      </c>
      <c r="I190" s="65">
        <v>1030800</v>
      </c>
      <c r="J190" s="65">
        <v>1040800</v>
      </c>
      <c r="K190" s="65">
        <v>1050800</v>
      </c>
      <c r="L190" s="65">
        <v>1100800</v>
      </c>
      <c r="M190" s="65">
        <v>1110800</v>
      </c>
      <c r="N190" s="65">
        <v>1120800</v>
      </c>
      <c r="O190" s="65">
        <v>1130900</v>
      </c>
      <c r="P190" s="65">
        <v>1140900</v>
      </c>
      <c r="Q190" s="65">
        <v>1150900</v>
      </c>
      <c r="R190" s="169">
        <v>1180900</v>
      </c>
      <c r="S190" s="65">
        <v>1190900</v>
      </c>
      <c r="T190" s="65">
        <v>1200900</v>
      </c>
      <c r="U190" s="65">
        <v>1210900</v>
      </c>
      <c r="V190" s="65">
        <v>1220900</v>
      </c>
      <c r="W190" s="65">
        <v>1230900</v>
      </c>
      <c r="X190" s="65">
        <v>1240900</v>
      </c>
      <c r="Y190" s="65">
        <v>1250900</v>
      </c>
      <c r="Z190" s="169">
        <v>1261000</v>
      </c>
      <c r="AA190" s="65">
        <v>1311000</v>
      </c>
      <c r="AB190" s="65">
        <v>1321000</v>
      </c>
      <c r="AC190" s="65">
        <v>1331000</v>
      </c>
      <c r="AD190" s="65">
        <v>1341000</v>
      </c>
      <c r="AE190" s="65">
        <v>1351000</v>
      </c>
      <c r="AF190" s="65">
        <v>1361000</v>
      </c>
      <c r="AG190" s="65">
        <v>1391100</v>
      </c>
      <c r="AH190" s="65">
        <v>1401100</v>
      </c>
      <c r="AI190" s="82">
        <v>1411100</v>
      </c>
      <c r="AJ190" s="106"/>
    </row>
    <row r="191" spans="1:36" ht="18" customHeight="1">
      <c r="A191" s="13"/>
      <c r="B191" s="120"/>
      <c r="C191" s="128"/>
      <c r="D191" s="142"/>
      <c r="E191" s="146" t="s">
        <v>29</v>
      </c>
      <c r="F191" s="153">
        <v>1022689</v>
      </c>
      <c r="G191" s="154">
        <v>1022689</v>
      </c>
      <c r="H191" s="154">
        <v>1022600</v>
      </c>
      <c r="I191" s="154">
        <v>1053300</v>
      </c>
      <c r="J191" s="154">
        <v>1063500</v>
      </c>
      <c r="K191" s="154">
        <v>1073800</v>
      </c>
      <c r="L191" s="154">
        <v>1124900</v>
      </c>
      <c r="M191" s="154">
        <v>1135100</v>
      </c>
      <c r="N191" s="154">
        <v>1145400</v>
      </c>
      <c r="O191" s="154">
        <v>1155600</v>
      </c>
      <c r="P191" s="154">
        <v>1165800</v>
      </c>
      <c r="Q191" s="154">
        <v>1176000</v>
      </c>
      <c r="R191" s="85">
        <v>1206700</v>
      </c>
      <c r="S191" s="154">
        <v>1216900</v>
      </c>
      <c r="T191" s="154">
        <v>1227200</v>
      </c>
      <c r="U191" s="154">
        <v>1237400</v>
      </c>
      <c r="V191" s="154">
        <v>1247600</v>
      </c>
      <c r="W191" s="154">
        <v>1257900</v>
      </c>
      <c r="X191" s="154">
        <v>1268100</v>
      </c>
      <c r="Y191" s="154">
        <v>1278300</v>
      </c>
      <c r="Z191" s="85">
        <v>1288500</v>
      </c>
      <c r="AA191" s="61">
        <v>1339700</v>
      </c>
      <c r="AB191" s="61">
        <v>1349900</v>
      </c>
      <c r="AC191" s="61">
        <v>1360100</v>
      </c>
      <c r="AD191" s="61">
        <v>1370400</v>
      </c>
      <c r="AE191" s="61">
        <v>1380600</v>
      </c>
      <c r="AF191" s="61">
        <v>1390800</v>
      </c>
      <c r="AG191" s="61">
        <v>1421500</v>
      </c>
      <c r="AH191" s="61">
        <v>1431700</v>
      </c>
      <c r="AI191" s="85">
        <v>1441900</v>
      </c>
      <c r="AJ191" s="106"/>
    </row>
    <row r="192" spans="1:36" ht="18" customHeight="1">
      <c r="A192" s="13"/>
      <c r="B192" s="122"/>
      <c r="C192" s="130"/>
      <c r="D192" s="143"/>
      <c r="E192" s="52" t="s">
        <v>120</v>
      </c>
      <c r="F192" s="69">
        <v>1121199</v>
      </c>
      <c r="G192" s="64">
        <v>1121199</v>
      </c>
      <c r="H192" s="154">
        <v>1121100</v>
      </c>
      <c r="I192" s="154">
        <v>1154800</v>
      </c>
      <c r="J192" s="154">
        <v>1166000</v>
      </c>
      <c r="K192" s="154">
        <v>1177200</v>
      </c>
      <c r="L192" s="154">
        <v>1233300</v>
      </c>
      <c r="M192" s="154">
        <v>1244500</v>
      </c>
      <c r="N192" s="154">
        <v>1255700</v>
      </c>
      <c r="O192" s="154">
        <v>1266900</v>
      </c>
      <c r="P192" s="154">
        <v>1278100</v>
      </c>
      <c r="Q192" s="154">
        <v>1289300</v>
      </c>
      <c r="R192" s="85">
        <v>1323000</v>
      </c>
      <c r="S192" s="154">
        <v>1334200</v>
      </c>
      <c r="T192" s="154">
        <v>1345400</v>
      </c>
      <c r="U192" s="154">
        <v>1356600</v>
      </c>
      <c r="V192" s="154">
        <v>1367800</v>
      </c>
      <c r="W192" s="154">
        <v>1379000</v>
      </c>
      <c r="X192" s="154">
        <v>1390200</v>
      </c>
      <c r="Y192" s="154">
        <v>1401400</v>
      </c>
      <c r="Z192" s="85">
        <v>1412700</v>
      </c>
      <c r="AA192" s="61">
        <v>1468700</v>
      </c>
      <c r="AB192" s="61">
        <v>1479900</v>
      </c>
      <c r="AC192" s="61">
        <v>1491100</v>
      </c>
      <c r="AD192" s="61">
        <v>1502400</v>
      </c>
      <c r="AE192" s="61">
        <v>1513600</v>
      </c>
      <c r="AF192" s="61">
        <v>1524800</v>
      </c>
      <c r="AG192" s="61">
        <v>1558400</v>
      </c>
      <c r="AH192" s="61">
        <v>1569600</v>
      </c>
      <c r="AI192" s="85">
        <v>1580800</v>
      </c>
      <c r="AJ192" s="106"/>
    </row>
    <row r="193" spans="1:36" ht="18" customHeight="1">
      <c r="A193" s="13"/>
      <c r="B193" s="121">
        <v>2251</v>
      </c>
      <c r="C193" s="129" t="s">
        <v>115</v>
      </c>
      <c r="D193" s="144">
        <v>2500</v>
      </c>
      <c r="E193" s="53" t="s">
        <v>25</v>
      </c>
      <c r="F193" s="67">
        <v>1077245</v>
      </c>
      <c r="G193" s="65">
        <v>1077245</v>
      </c>
      <c r="H193" s="65">
        <v>1077200</v>
      </c>
      <c r="I193" s="65">
        <v>1109500</v>
      </c>
      <c r="J193" s="65">
        <v>1120300</v>
      </c>
      <c r="K193" s="65">
        <v>1131100</v>
      </c>
      <c r="L193" s="65">
        <v>1184900</v>
      </c>
      <c r="M193" s="65">
        <v>1195700</v>
      </c>
      <c r="N193" s="65">
        <v>1206500</v>
      </c>
      <c r="O193" s="65">
        <v>1217200</v>
      </c>
      <c r="P193" s="65">
        <v>1228000</v>
      </c>
      <c r="Q193" s="65">
        <v>1238800</v>
      </c>
      <c r="R193" s="169">
        <v>1271100</v>
      </c>
      <c r="S193" s="65">
        <v>1281900</v>
      </c>
      <c r="T193" s="65">
        <v>1292600</v>
      </c>
      <c r="U193" s="65">
        <v>1303400</v>
      </c>
      <c r="V193" s="65">
        <v>1314200</v>
      </c>
      <c r="W193" s="65">
        <v>1325000</v>
      </c>
      <c r="X193" s="65">
        <v>1335700</v>
      </c>
      <c r="Y193" s="65">
        <v>1346500</v>
      </c>
      <c r="Z193" s="169">
        <v>1357300</v>
      </c>
      <c r="AA193" s="65">
        <v>1411100</v>
      </c>
      <c r="AB193" s="65">
        <v>1421900</v>
      </c>
      <c r="AC193" s="65">
        <v>1432700</v>
      </c>
      <c r="AD193" s="65">
        <v>1443500</v>
      </c>
      <c r="AE193" s="65">
        <v>1454200</v>
      </c>
      <c r="AF193" s="65">
        <v>1465000</v>
      </c>
      <c r="AG193" s="65">
        <v>1497300</v>
      </c>
      <c r="AH193" s="65">
        <v>1508100</v>
      </c>
      <c r="AI193" s="82">
        <v>1518900</v>
      </c>
      <c r="AJ193" s="106"/>
    </row>
    <row r="194" spans="1:36" ht="18" customHeight="1">
      <c r="A194" s="13"/>
      <c r="B194" s="120"/>
      <c r="C194" s="128"/>
      <c r="D194" s="142"/>
      <c r="E194" s="146" t="s">
        <v>29</v>
      </c>
      <c r="F194" s="153">
        <v>1101871</v>
      </c>
      <c r="G194" s="154">
        <v>1101871</v>
      </c>
      <c r="H194" s="154">
        <v>1101800</v>
      </c>
      <c r="I194" s="154">
        <v>1134900</v>
      </c>
      <c r="J194" s="154">
        <v>1145900</v>
      </c>
      <c r="K194" s="154">
        <v>1156900</v>
      </c>
      <c r="L194" s="154">
        <v>1212000</v>
      </c>
      <c r="M194" s="154">
        <v>1223000</v>
      </c>
      <c r="N194" s="154">
        <v>1234000</v>
      </c>
      <c r="O194" s="154">
        <v>1245100</v>
      </c>
      <c r="P194" s="154">
        <v>1256100</v>
      </c>
      <c r="Q194" s="154">
        <v>1267100</v>
      </c>
      <c r="R194" s="85">
        <v>1300200</v>
      </c>
      <c r="S194" s="154">
        <v>1311200</v>
      </c>
      <c r="T194" s="154">
        <v>1322200</v>
      </c>
      <c r="U194" s="154">
        <v>1333200</v>
      </c>
      <c r="V194" s="154">
        <v>1344200</v>
      </c>
      <c r="W194" s="154">
        <v>1355300</v>
      </c>
      <c r="X194" s="154">
        <v>1366300</v>
      </c>
      <c r="Y194" s="154">
        <v>1377300</v>
      </c>
      <c r="Z194" s="85">
        <v>1388300</v>
      </c>
      <c r="AA194" s="61">
        <v>1443400</v>
      </c>
      <c r="AB194" s="61">
        <v>1454400</v>
      </c>
      <c r="AC194" s="61">
        <v>1465400</v>
      </c>
      <c r="AD194" s="61">
        <v>1476500</v>
      </c>
      <c r="AE194" s="61">
        <v>1487500</v>
      </c>
      <c r="AF194" s="61">
        <v>1498500</v>
      </c>
      <c r="AG194" s="61">
        <v>1531600</v>
      </c>
      <c r="AH194" s="61">
        <v>1542600</v>
      </c>
      <c r="AI194" s="85">
        <v>1553600</v>
      </c>
      <c r="AJ194" s="106"/>
    </row>
    <row r="195" spans="1:36" ht="18" customHeight="1">
      <c r="A195" s="13"/>
      <c r="B195" s="122"/>
      <c r="C195" s="130"/>
      <c r="D195" s="143"/>
      <c r="E195" s="52" t="s">
        <v>120</v>
      </c>
      <c r="F195" s="69">
        <v>1212688</v>
      </c>
      <c r="G195" s="64">
        <v>1212688</v>
      </c>
      <c r="H195" s="154">
        <v>1212600</v>
      </c>
      <c r="I195" s="154">
        <v>1249000</v>
      </c>
      <c r="J195" s="154">
        <v>1261100</v>
      </c>
      <c r="K195" s="154">
        <v>1273300</v>
      </c>
      <c r="L195" s="154">
        <v>1333900</v>
      </c>
      <c r="M195" s="154">
        <v>1346000</v>
      </c>
      <c r="N195" s="154">
        <v>1358200</v>
      </c>
      <c r="O195" s="154">
        <v>1370300</v>
      </c>
      <c r="P195" s="154">
        <v>1382400</v>
      </c>
      <c r="Q195" s="154">
        <v>1394500</v>
      </c>
      <c r="R195" s="85">
        <v>1430900</v>
      </c>
      <c r="S195" s="154">
        <v>1443000</v>
      </c>
      <c r="T195" s="154">
        <v>1455200</v>
      </c>
      <c r="U195" s="154">
        <v>1467300</v>
      </c>
      <c r="V195" s="154">
        <v>1479400</v>
      </c>
      <c r="W195" s="154">
        <v>1491600</v>
      </c>
      <c r="X195" s="154">
        <v>1503700</v>
      </c>
      <c r="Y195" s="154">
        <v>1515800</v>
      </c>
      <c r="Z195" s="85">
        <v>1527900</v>
      </c>
      <c r="AA195" s="61">
        <v>1588600</v>
      </c>
      <c r="AB195" s="61">
        <v>1600700</v>
      </c>
      <c r="AC195" s="61">
        <v>1612800</v>
      </c>
      <c r="AD195" s="61">
        <v>1625000</v>
      </c>
      <c r="AE195" s="61">
        <v>1637100</v>
      </c>
      <c r="AF195" s="61">
        <v>1649200</v>
      </c>
      <c r="AG195" s="61">
        <v>1685600</v>
      </c>
      <c r="AH195" s="61">
        <v>1697700</v>
      </c>
      <c r="AI195" s="85">
        <v>1709800</v>
      </c>
      <c r="AJ195" s="106"/>
    </row>
    <row r="196" spans="1:36" ht="18" customHeight="1">
      <c r="A196" s="13"/>
      <c r="B196" s="121">
        <v>2501</v>
      </c>
      <c r="C196" s="129" t="s">
        <v>115</v>
      </c>
      <c r="D196" s="144">
        <v>2750</v>
      </c>
      <c r="E196" s="53" t="s">
        <v>25</v>
      </c>
      <c r="F196" s="67">
        <v>1153693</v>
      </c>
      <c r="G196" s="65">
        <v>1153693</v>
      </c>
      <c r="H196" s="65">
        <v>1153600</v>
      </c>
      <c r="I196" s="65">
        <v>1188300</v>
      </c>
      <c r="J196" s="65">
        <v>1199800</v>
      </c>
      <c r="K196" s="65">
        <v>1211300</v>
      </c>
      <c r="L196" s="65">
        <v>1269000</v>
      </c>
      <c r="M196" s="65">
        <v>1280500</v>
      </c>
      <c r="N196" s="65">
        <v>1292100</v>
      </c>
      <c r="O196" s="65">
        <v>1303600</v>
      </c>
      <c r="P196" s="65">
        <v>1315200</v>
      </c>
      <c r="Q196" s="65">
        <v>1326700</v>
      </c>
      <c r="R196" s="169">
        <v>1361300</v>
      </c>
      <c r="S196" s="65">
        <v>1372800</v>
      </c>
      <c r="T196" s="65">
        <v>1384400</v>
      </c>
      <c r="U196" s="65">
        <v>1395900</v>
      </c>
      <c r="V196" s="65">
        <v>1407500</v>
      </c>
      <c r="W196" s="65">
        <v>1419000</v>
      </c>
      <c r="X196" s="65">
        <v>1430500</v>
      </c>
      <c r="Y196" s="65">
        <v>1442100</v>
      </c>
      <c r="Z196" s="169">
        <v>1453600</v>
      </c>
      <c r="AA196" s="65">
        <v>1511300</v>
      </c>
      <c r="AB196" s="65">
        <v>1522800</v>
      </c>
      <c r="AC196" s="65">
        <v>1534400</v>
      </c>
      <c r="AD196" s="65">
        <v>1545900</v>
      </c>
      <c r="AE196" s="65">
        <v>1557400</v>
      </c>
      <c r="AF196" s="65">
        <v>1569000</v>
      </c>
      <c r="AG196" s="65">
        <v>1603600</v>
      </c>
      <c r="AH196" s="65">
        <v>1615100</v>
      </c>
      <c r="AI196" s="82">
        <v>1626700</v>
      </c>
      <c r="AJ196" s="106"/>
    </row>
    <row r="197" spans="1:36" ht="18" customHeight="1">
      <c r="A197" s="13"/>
      <c r="B197" s="120"/>
      <c r="C197" s="128"/>
      <c r="D197" s="142"/>
      <c r="E197" s="146" t="s">
        <v>29</v>
      </c>
      <c r="F197" s="153">
        <v>1181053</v>
      </c>
      <c r="G197" s="154">
        <v>1181053</v>
      </c>
      <c r="H197" s="154">
        <v>1181000</v>
      </c>
      <c r="I197" s="154">
        <v>1216400</v>
      </c>
      <c r="J197" s="154">
        <v>1228200</v>
      </c>
      <c r="K197" s="154">
        <v>1240100</v>
      </c>
      <c r="L197" s="154">
        <v>1299100</v>
      </c>
      <c r="M197" s="154">
        <v>1310900</v>
      </c>
      <c r="N197" s="154">
        <v>1322700</v>
      </c>
      <c r="O197" s="154">
        <v>1334500</v>
      </c>
      <c r="P197" s="154">
        <v>1346400</v>
      </c>
      <c r="Q197" s="154">
        <v>1358200</v>
      </c>
      <c r="R197" s="85">
        <v>1393600</v>
      </c>
      <c r="S197" s="154">
        <v>1405400</v>
      </c>
      <c r="T197" s="154">
        <v>1417200</v>
      </c>
      <c r="U197" s="154">
        <v>1429000</v>
      </c>
      <c r="V197" s="154">
        <v>1440800</v>
      </c>
      <c r="W197" s="154">
        <v>1452600</v>
      </c>
      <c r="X197" s="154">
        <v>1464500</v>
      </c>
      <c r="Y197" s="154">
        <v>1476300</v>
      </c>
      <c r="Z197" s="85">
        <v>1488100</v>
      </c>
      <c r="AA197" s="61">
        <v>1547100</v>
      </c>
      <c r="AB197" s="61">
        <v>1558900</v>
      </c>
      <c r="AC197" s="61">
        <v>1570800</v>
      </c>
      <c r="AD197" s="61">
        <v>1582600</v>
      </c>
      <c r="AE197" s="61">
        <v>1594400</v>
      </c>
      <c r="AF197" s="61">
        <v>1606200</v>
      </c>
      <c r="AG197" s="61">
        <v>1641600</v>
      </c>
      <c r="AH197" s="61">
        <v>1653400</v>
      </c>
      <c r="AI197" s="85">
        <v>1665200</v>
      </c>
      <c r="AJ197" s="106"/>
    </row>
    <row r="198" spans="1:36" ht="18" customHeight="1">
      <c r="A198" s="13"/>
      <c r="B198" s="122"/>
      <c r="C198" s="130"/>
      <c r="D198" s="143"/>
      <c r="E198" s="52" t="s">
        <v>120</v>
      </c>
      <c r="F198" s="69">
        <v>1304178</v>
      </c>
      <c r="G198" s="64">
        <v>1304178</v>
      </c>
      <c r="H198" s="154">
        <v>1304100</v>
      </c>
      <c r="I198" s="154">
        <v>1343300</v>
      </c>
      <c r="J198" s="154">
        <v>1356300</v>
      </c>
      <c r="K198" s="154">
        <v>1369300</v>
      </c>
      <c r="L198" s="154">
        <v>1434500</v>
      </c>
      <c r="M198" s="154">
        <v>1447600</v>
      </c>
      <c r="N198" s="154">
        <v>1460600</v>
      </c>
      <c r="O198" s="154">
        <v>1473700</v>
      </c>
      <c r="P198" s="154">
        <v>1486700</v>
      </c>
      <c r="Q198" s="154">
        <v>1499800</v>
      </c>
      <c r="R198" s="85">
        <v>1538900</v>
      </c>
      <c r="S198" s="154">
        <v>1551900</v>
      </c>
      <c r="T198" s="154">
        <v>1565000</v>
      </c>
      <c r="U198" s="154">
        <v>1578000</v>
      </c>
      <c r="V198" s="154">
        <v>1591000</v>
      </c>
      <c r="W198" s="154">
        <v>1604100</v>
      </c>
      <c r="X198" s="154">
        <v>1617100</v>
      </c>
      <c r="Y198" s="154">
        <v>1630200</v>
      </c>
      <c r="Z198" s="85">
        <v>1643200</v>
      </c>
      <c r="AA198" s="61">
        <v>1708400</v>
      </c>
      <c r="AB198" s="61">
        <v>1721500</v>
      </c>
      <c r="AC198" s="61">
        <v>1734500</v>
      </c>
      <c r="AD198" s="61">
        <v>1747500</v>
      </c>
      <c r="AE198" s="61">
        <v>1760600</v>
      </c>
      <c r="AF198" s="61">
        <v>1773600</v>
      </c>
      <c r="AG198" s="61">
        <v>1812800</v>
      </c>
      <c r="AH198" s="61">
        <v>1825800</v>
      </c>
      <c r="AI198" s="85">
        <v>1838800</v>
      </c>
      <c r="AJ198" s="106"/>
    </row>
    <row r="199" spans="1:36" ht="18" customHeight="1">
      <c r="A199" s="13"/>
      <c r="B199" s="121">
        <v>2751</v>
      </c>
      <c r="C199" s="129" t="s">
        <v>115</v>
      </c>
      <c r="D199" s="144"/>
      <c r="E199" s="53" t="s">
        <v>25</v>
      </c>
      <c r="F199" s="67">
        <v>1230139</v>
      </c>
      <c r="G199" s="65">
        <v>1230139</v>
      </c>
      <c r="H199" s="65">
        <v>1230100</v>
      </c>
      <c r="I199" s="65">
        <v>1267000</v>
      </c>
      <c r="J199" s="65">
        <v>1279300</v>
      </c>
      <c r="K199" s="65">
        <v>1291600</v>
      </c>
      <c r="L199" s="65">
        <v>1353100</v>
      </c>
      <c r="M199" s="65">
        <v>1365400</v>
      </c>
      <c r="N199" s="65">
        <v>1377700</v>
      </c>
      <c r="O199" s="65">
        <v>1390000</v>
      </c>
      <c r="P199" s="65">
        <v>1402300</v>
      </c>
      <c r="Q199" s="65">
        <v>1414600</v>
      </c>
      <c r="R199" s="169">
        <v>1451500</v>
      </c>
      <c r="S199" s="65">
        <v>1463800</v>
      </c>
      <c r="T199" s="65">
        <v>1476100</v>
      </c>
      <c r="U199" s="65">
        <v>1488400</v>
      </c>
      <c r="V199" s="65">
        <v>1500700</v>
      </c>
      <c r="W199" s="65">
        <v>1513000</v>
      </c>
      <c r="X199" s="65">
        <v>1525300</v>
      </c>
      <c r="Y199" s="65">
        <v>1537600</v>
      </c>
      <c r="Z199" s="169">
        <v>1549900</v>
      </c>
      <c r="AA199" s="65">
        <v>1611400</v>
      </c>
      <c r="AB199" s="65">
        <v>1623700</v>
      </c>
      <c r="AC199" s="65">
        <v>1636000</v>
      </c>
      <c r="AD199" s="65">
        <v>1648300</v>
      </c>
      <c r="AE199" s="65">
        <v>1660600</v>
      </c>
      <c r="AF199" s="65">
        <v>1672900</v>
      </c>
      <c r="AG199" s="65">
        <v>1709800</v>
      </c>
      <c r="AH199" s="65">
        <v>1722100</v>
      </c>
      <c r="AI199" s="82">
        <v>1734400</v>
      </c>
      <c r="AJ199" s="106"/>
    </row>
    <row r="200" spans="1:36" ht="18" customHeight="1">
      <c r="A200" s="13"/>
      <c r="B200" s="120"/>
      <c r="C200" s="128"/>
      <c r="D200" s="142"/>
      <c r="E200" s="146" t="s">
        <v>29</v>
      </c>
      <c r="F200" s="153">
        <v>1260235</v>
      </c>
      <c r="G200" s="154">
        <v>1260235</v>
      </c>
      <c r="H200" s="154">
        <v>1260200</v>
      </c>
      <c r="I200" s="154">
        <v>1298000</v>
      </c>
      <c r="J200" s="154">
        <v>1310600</v>
      </c>
      <c r="K200" s="154">
        <v>1323200</v>
      </c>
      <c r="L200" s="154">
        <v>1386200</v>
      </c>
      <c r="M200" s="154">
        <v>1398800</v>
      </c>
      <c r="N200" s="154">
        <v>1411400</v>
      </c>
      <c r="O200" s="154">
        <v>1424000</v>
      </c>
      <c r="P200" s="154">
        <v>1436600</v>
      </c>
      <c r="Q200" s="154">
        <v>1449200</v>
      </c>
      <c r="R200" s="85">
        <v>1487000</v>
      </c>
      <c r="S200" s="154">
        <v>1499600</v>
      </c>
      <c r="T200" s="154">
        <v>1512200</v>
      </c>
      <c r="U200" s="154">
        <v>1524800</v>
      </c>
      <c r="V200" s="154">
        <v>1537400</v>
      </c>
      <c r="W200" s="154">
        <v>1550000</v>
      </c>
      <c r="X200" s="154">
        <v>1562600</v>
      </c>
      <c r="Y200" s="154">
        <v>1575200</v>
      </c>
      <c r="Z200" s="85">
        <v>1587800</v>
      </c>
      <c r="AA200" s="61">
        <v>1650900</v>
      </c>
      <c r="AB200" s="61">
        <v>1663500</v>
      </c>
      <c r="AC200" s="61">
        <v>1676100</v>
      </c>
      <c r="AD200" s="61">
        <v>1688700</v>
      </c>
      <c r="AE200" s="61">
        <v>1701300</v>
      </c>
      <c r="AF200" s="61">
        <v>1713900</v>
      </c>
      <c r="AG200" s="61">
        <v>1751700</v>
      </c>
      <c r="AH200" s="61">
        <v>1764300</v>
      </c>
      <c r="AI200" s="85">
        <v>1776900</v>
      </c>
      <c r="AJ200" s="106"/>
    </row>
    <row r="201" spans="1:36" ht="18" customHeight="1">
      <c r="A201" s="13"/>
      <c r="B201" s="122"/>
      <c r="C201" s="130"/>
      <c r="D201" s="143"/>
      <c r="E201" s="52" t="s">
        <v>120</v>
      </c>
      <c r="F201" s="69">
        <v>1395667</v>
      </c>
      <c r="G201" s="64">
        <v>1395667</v>
      </c>
      <c r="H201" s="154">
        <v>1395600</v>
      </c>
      <c r="I201" s="154">
        <v>1437500</v>
      </c>
      <c r="J201" s="154">
        <v>1451400</v>
      </c>
      <c r="K201" s="154">
        <v>1465400</v>
      </c>
      <c r="L201" s="154">
        <v>1535200</v>
      </c>
      <c r="M201" s="154">
        <v>1549100</v>
      </c>
      <c r="N201" s="154">
        <v>1563100</v>
      </c>
      <c r="O201" s="154">
        <v>1577100</v>
      </c>
      <c r="P201" s="154">
        <v>1591000</v>
      </c>
      <c r="Q201" s="154">
        <v>1605000</v>
      </c>
      <c r="R201" s="85">
        <v>1646800</v>
      </c>
      <c r="S201" s="154">
        <v>1660800</v>
      </c>
      <c r="T201" s="154">
        <v>1674800</v>
      </c>
      <c r="U201" s="154">
        <v>1688700</v>
      </c>
      <c r="V201" s="154">
        <v>1702700</v>
      </c>
      <c r="W201" s="154">
        <v>1716600</v>
      </c>
      <c r="X201" s="154">
        <v>1730600</v>
      </c>
      <c r="Y201" s="154">
        <v>1744500</v>
      </c>
      <c r="Z201" s="85">
        <v>1758500</v>
      </c>
      <c r="AA201" s="61">
        <v>1828300</v>
      </c>
      <c r="AB201" s="61">
        <v>1842200</v>
      </c>
      <c r="AC201" s="61">
        <v>1856200</v>
      </c>
      <c r="AD201" s="61">
        <v>1870100</v>
      </c>
      <c r="AE201" s="61">
        <v>1884100</v>
      </c>
      <c r="AF201" s="61">
        <v>1898100</v>
      </c>
      <c r="AG201" s="61">
        <v>1939900</v>
      </c>
      <c r="AH201" s="61">
        <v>1953900</v>
      </c>
      <c r="AI201" s="85">
        <v>1967800</v>
      </c>
      <c r="AJ201" s="106"/>
    </row>
    <row r="202" spans="1:36" ht="18" customHeight="1">
      <c r="A202" s="112" t="s">
        <v>262</v>
      </c>
      <c r="B202" s="123" t="s">
        <v>110</v>
      </c>
      <c r="C202" s="131"/>
      <c r="D202" s="131"/>
      <c r="E202" s="147"/>
      <c r="F202" s="152">
        <v>843185</v>
      </c>
      <c r="G202" s="155">
        <v>843185</v>
      </c>
      <c r="H202" s="155">
        <v>843100</v>
      </c>
      <c r="I202" s="155">
        <v>868400</v>
      </c>
      <c r="J202" s="155">
        <v>876900</v>
      </c>
      <c r="K202" s="155">
        <v>885300</v>
      </c>
      <c r="L202" s="155">
        <v>927500</v>
      </c>
      <c r="M202" s="155">
        <v>935900</v>
      </c>
      <c r="N202" s="155">
        <v>944300</v>
      </c>
      <c r="O202" s="155">
        <v>952700</v>
      </c>
      <c r="P202" s="155">
        <v>961200</v>
      </c>
      <c r="Q202" s="155">
        <v>969600</v>
      </c>
      <c r="R202" s="86">
        <v>994900</v>
      </c>
      <c r="S202" s="155">
        <v>1003300</v>
      </c>
      <c r="T202" s="155">
        <v>1011800</v>
      </c>
      <c r="U202" s="155">
        <v>1020200</v>
      </c>
      <c r="V202" s="155">
        <v>1028600</v>
      </c>
      <c r="W202" s="155">
        <v>1037100</v>
      </c>
      <c r="X202" s="155">
        <v>1045500</v>
      </c>
      <c r="Y202" s="155">
        <v>1053900</v>
      </c>
      <c r="Z202" s="86">
        <v>1062400</v>
      </c>
      <c r="AA202" s="62">
        <v>1104500</v>
      </c>
      <c r="AB202" s="62">
        <v>1113000</v>
      </c>
      <c r="AC202" s="62">
        <v>1121400</v>
      </c>
      <c r="AD202" s="62">
        <v>1129800</v>
      </c>
      <c r="AE202" s="62">
        <v>1138200</v>
      </c>
      <c r="AF202" s="62">
        <v>1146700</v>
      </c>
      <c r="AG202" s="62">
        <v>1172000</v>
      </c>
      <c r="AH202" s="62">
        <v>1180400</v>
      </c>
      <c r="AI202" s="86">
        <v>1188800</v>
      </c>
      <c r="AJ202" s="106"/>
    </row>
    <row r="203" spans="1:36" ht="18" customHeight="1">
      <c r="A203" s="113"/>
      <c r="B203" s="124" t="s">
        <v>158</v>
      </c>
      <c r="C203" s="132"/>
      <c r="D203" s="132"/>
      <c r="E203" s="148"/>
      <c r="F203" s="159">
        <v>872505</v>
      </c>
      <c r="G203" s="156">
        <v>872505</v>
      </c>
      <c r="H203" s="156">
        <v>872500</v>
      </c>
      <c r="I203" s="156">
        <v>898600</v>
      </c>
      <c r="J203" s="156">
        <v>907400</v>
      </c>
      <c r="K203" s="156">
        <v>916100</v>
      </c>
      <c r="L203" s="156">
        <v>959700</v>
      </c>
      <c r="M203" s="156">
        <v>968400</v>
      </c>
      <c r="N203" s="156">
        <v>977200</v>
      </c>
      <c r="O203" s="156">
        <v>985900</v>
      </c>
      <c r="P203" s="156">
        <v>994600</v>
      </c>
      <c r="Q203" s="156">
        <v>1003300</v>
      </c>
      <c r="R203" s="170">
        <v>1029500</v>
      </c>
      <c r="S203" s="156">
        <v>1038200</v>
      </c>
      <c r="T203" s="156">
        <v>1047000</v>
      </c>
      <c r="U203" s="156">
        <v>1055700</v>
      </c>
      <c r="V203" s="156">
        <v>1064400</v>
      </c>
      <c r="W203" s="156">
        <v>1073100</v>
      </c>
      <c r="X203" s="156">
        <v>1081900</v>
      </c>
      <c r="Y203" s="156">
        <v>1090600</v>
      </c>
      <c r="Z203" s="170">
        <v>1099300</v>
      </c>
      <c r="AA203" s="63">
        <v>1142900</v>
      </c>
      <c r="AB203" s="63">
        <v>1151700</v>
      </c>
      <c r="AC203" s="63">
        <v>1160400</v>
      </c>
      <c r="AD203" s="63">
        <v>1169100</v>
      </c>
      <c r="AE203" s="63">
        <v>1177800</v>
      </c>
      <c r="AF203" s="63">
        <v>1186600</v>
      </c>
      <c r="AG203" s="63">
        <v>1212700</v>
      </c>
      <c r="AH203" s="63">
        <v>1221500</v>
      </c>
      <c r="AI203" s="83">
        <v>1230200</v>
      </c>
      <c r="AJ203" s="106"/>
    </row>
    <row r="204" spans="1:36" ht="18" customHeight="1">
      <c r="A204" s="113"/>
      <c r="B204" s="124" t="s">
        <v>122</v>
      </c>
      <c r="C204" s="132"/>
      <c r="D204" s="132"/>
      <c r="E204" s="148"/>
      <c r="F204" s="69">
        <v>794316</v>
      </c>
      <c r="G204" s="64">
        <v>794316</v>
      </c>
      <c r="H204" s="64">
        <v>794300</v>
      </c>
      <c r="I204" s="64">
        <v>818100</v>
      </c>
      <c r="J204" s="64">
        <v>826000</v>
      </c>
      <c r="K204" s="64">
        <v>834000</v>
      </c>
      <c r="L204" s="64">
        <v>873700</v>
      </c>
      <c r="M204" s="64">
        <v>881600</v>
      </c>
      <c r="N204" s="64">
        <v>889600</v>
      </c>
      <c r="O204" s="64">
        <v>897500</v>
      </c>
      <c r="P204" s="64">
        <v>905500</v>
      </c>
      <c r="Q204" s="64">
        <v>913400</v>
      </c>
      <c r="R204" s="84">
        <v>937200</v>
      </c>
      <c r="S204" s="64">
        <v>945200</v>
      </c>
      <c r="T204" s="64">
        <v>953100</v>
      </c>
      <c r="U204" s="64">
        <v>961100</v>
      </c>
      <c r="V204" s="64">
        <v>969000</v>
      </c>
      <c r="W204" s="64">
        <v>977000</v>
      </c>
      <c r="X204" s="64">
        <v>984900</v>
      </c>
      <c r="Y204" s="64">
        <v>992800</v>
      </c>
      <c r="Z204" s="84">
        <v>1000800</v>
      </c>
      <c r="AA204" s="64">
        <v>1040500</v>
      </c>
      <c r="AB204" s="64">
        <v>1048400</v>
      </c>
      <c r="AC204" s="64">
        <v>1056400</v>
      </c>
      <c r="AD204" s="64">
        <v>1064300</v>
      </c>
      <c r="AE204" s="64">
        <v>1072300</v>
      </c>
      <c r="AF204" s="64">
        <v>1080200</v>
      </c>
      <c r="AG204" s="64">
        <v>1104000</v>
      </c>
      <c r="AH204" s="64">
        <v>1112000</v>
      </c>
      <c r="AI204" s="84">
        <v>1119900</v>
      </c>
      <c r="AJ204" s="106"/>
    </row>
    <row r="205" spans="1:36" ht="18" customHeight="1">
      <c r="A205" s="113"/>
      <c r="B205" s="125" t="s">
        <v>105</v>
      </c>
      <c r="C205" s="133"/>
      <c r="D205" s="133"/>
      <c r="E205" s="149"/>
      <c r="F205" s="160">
        <v>1105139</v>
      </c>
      <c r="G205" s="157">
        <v>1105139</v>
      </c>
      <c r="H205" s="157">
        <v>1105100</v>
      </c>
      <c r="I205" s="157">
        <v>1138200</v>
      </c>
      <c r="J205" s="157">
        <v>1149300</v>
      </c>
      <c r="K205" s="157">
        <v>1160300</v>
      </c>
      <c r="L205" s="157">
        <v>1215600</v>
      </c>
      <c r="M205" s="157">
        <v>1226700</v>
      </c>
      <c r="N205" s="157">
        <v>1237700</v>
      </c>
      <c r="O205" s="157">
        <v>1248800</v>
      </c>
      <c r="P205" s="157">
        <v>1259800</v>
      </c>
      <c r="Q205" s="157">
        <v>1270900</v>
      </c>
      <c r="R205" s="168">
        <v>1304000</v>
      </c>
      <c r="S205" s="157">
        <v>1315100</v>
      </c>
      <c r="T205" s="157">
        <v>1326100</v>
      </c>
      <c r="U205" s="157">
        <v>1337200</v>
      </c>
      <c r="V205" s="157">
        <v>1348200</v>
      </c>
      <c r="W205" s="157">
        <v>1359300</v>
      </c>
      <c r="X205" s="157">
        <v>1370300</v>
      </c>
      <c r="Y205" s="157">
        <v>1381400</v>
      </c>
      <c r="Z205" s="168">
        <v>1392400</v>
      </c>
      <c r="AA205" s="164">
        <v>1447700</v>
      </c>
      <c r="AB205" s="164">
        <v>1458700</v>
      </c>
      <c r="AC205" s="164">
        <v>1469800</v>
      </c>
      <c r="AD205" s="164">
        <v>1480800</v>
      </c>
      <c r="AE205" s="164">
        <v>1491900</v>
      </c>
      <c r="AF205" s="164">
        <v>1502900</v>
      </c>
      <c r="AG205" s="164">
        <v>1536100</v>
      </c>
      <c r="AH205" s="164">
        <v>1547100</v>
      </c>
      <c r="AI205" s="168">
        <v>1558200</v>
      </c>
      <c r="AJ205" s="106"/>
    </row>
    <row r="206" spans="1:36" ht="18" customHeight="1">
      <c r="A206" s="113"/>
      <c r="B206" s="124" t="s">
        <v>159</v>
      </c>
      <c r="C206" s="132"/>
      <c r="D206" s="132"/>
      <c r="E206" s="148"/>
      <c r="F206" s="159">
        <v>1165289</v>
      </c>
      <c r="G206" s="156">
        <v>1165289</v>
      </c>
      <c r="H206" s="156">
        <v>1165200</v>
      </c>
      <c r="I206" s="156">
        <v>1200200</v>
      </c>
      <c r="J206" s="156">
        <v>1211900</v>
      </c>
      <c r="K206" s="156">
        <v>1223500</v>
      </c>
      <c r="L206" s="156">
        <v>1281800</v>
      </c>
      <c r="M206" s="156">
        <v>1293400</v>
      </c>
      <c r="N206" s="156">
        <v>1305100</v>
      </c>
      <c r="O206" s="156">
        <v>1316700</v>
      </c>
      <c r="P206" s="156">
        <v>1328400</v>
      </c>
      <c r="Q206" s="156">
        <v>1340000</v>
      </c>
      <c r="R206" s="170">
        <v>1375000</v>
      </c>
      <c r="S206" s="156">
        <v>1386600</v>
      </c>
      <c r="T206" s="156">
        <v>1398300</v>
      </c>
      <c r="U206" s="156">
        <v>1409900</v>
      </c>
      <c r="V206" s="156">
        <v>1421600</v>
      </c>
      <c r="W206" s="156">
        <v>1433300</v>
      </c>
      <c r="X206" s="156">
        <v>1444900</v>
      </c>
      <c r="Y206" s="156">
        <v>1456600</v>
      </c>
      <c r="Z206" s="170">
        <v>1468200</v>
      </c>
      <c r="AA206" s="63">
        <v>1526500</v>
      </c>
      <c r="AB206" s="63">
        <v>1538100</v>
      </c>
      <c r="AC206" s="63">
        <v>1549800</v>
      </c>
      <c r="AD206" s="63">
        <v>1561400</v>
      </c>
      <c r="AE206" s="63">
        <v>1573100</v>
      </c>
      <c r="AF206" s="63">
        <v>1584700</v>
      </c>
      <c r="AG206" s="63">
        <v>1619700</v>
      </c>
      <c r="AH206" s="63">
        <v>1631400</v>
      </c>
      <c r="AI206" s="83">
        <v>1643000</v>
      </c>
      <c r="AJ206" s="106"/>
    </row>
    <row r="207" spans="1:36" ht="18" customHeight="1">
      <c r="A207" s="114"/>
      <c r="B207" s="126" t="s">
        <v>162</v>
      </c>
      <c r="C207" s="134"/>
      <c r="D207" s="134"/>
      <c r="E207" s="150"/>
      <c r="F207" s="161">
        <v>1004889</v>
      </c>
      <c r="G207" s="158">
        <v>1004889</v>
      </c>
      <c r="H207" s="158">
        <v>1004800</v>
      </c>
      <c r="I207" s="158">
        <v>1035000</v>
      </c>
      <c r="J207" s="158">
        <v>1045000</v>
      </c>
      <c r="K207" s="158">
        <v>1055100</v>
      </c>
      <c r="L207" s="158">
        <v>1105300</v>
      </c>
      <c r="M207" s="158">
        <v>1115400</v>
      </c>
      <c r="N207" s="158">
        <v>1125400</v>
      </c>
      <c r="O207" s="158">
        <v>1135500</v>
      </c>
      <c r="P207" s="158">
        <v>1145500</v>
      </c>
      <c r="Q207" s="158">
        <v>1155600</v>
      </c>
      <c r="R207" s="171">
        <v>1185700</v>
      </c>
      <c r="S207" s="158">
        <v>1195800</v>
      </c>
      <c r="T207" s="158">
        <v>1205800</v>
      </c>
      <c r="U207" s="158">
        <v>1215900</v>
      </c>
      <c r="V207" s="158">
        <v>1225900</v>
      </c>
      <c r="W207" s="158">
        <v>1236000</v>
      </c>
      <c r="X207" s="158">
        <v>1246000</v>
      </c>
      <c r="Y207" s="158">
        <v>1256100</v>
      </c>
      <c r="Z207" s="171">
        <v>1266100</v>
      </c>
      <c r="AA207" s="66">
        <v>1316400</v>
      </c>
      <c r="AB207" s="66">
        <v>1326400</v>
      </c>
      <c r="AC207" s="66">
        <v>1336500</v>
      </c>
      <c r="AD207" s="66">
        <v>1346500</v>
      </c>
      <c r="AE207" s="66">
        <v>1356600</v>
      </c>
      <c r="AF207" s="66">
        <v>1366600</v>
      </c>
      <c r="AG207" s="66">
        <v>1396700</v>
      </c>
      <c r="AH207" s="66">
        <v>1406800</v>
      </c>
      <c r="AI207" s="87">
        <v>1416800</v>
      </c>
      <c r="AJ207" s="106"/>
    </row>
    <row r="208" spans="1:36" ht="18" customHeight="1">
      <c r="A208" s="112" t="s">
        <v>263</v>
      </c>
      <c r="B208" s="123" t="s">
        <v>110</v>
      </c>
      <c r="C208" s="131"/>
      <c r="D208" s="131"/>
      <c r="E208" s="147"/>
      <c r="F208" s="152">
        <v>1001066</v>
      </c>
      <c r="G208" s="155">
        <v>1001066</v>
      </c>
      <c r="H208" s="155">
        <v>1001000</v>
      </c>
      <c r="I208" s="155">
        <v>1031000</v>
      </c>
      <c r="J208" s="155">
        <v>1041100</v>
      </c>
      <c r="K208" s="155">
        <v>1051100</v>
      </c>
      <c r="L208" s="155">
        <v>1101100</v>
      </c>
      <c r="M208" s="155">
        <v>1111100</v>
      </c>
      <c r="N208" s="155">
        <v>1121100</v>
      </c>
      <c r="O208" s="155">
        <v>1131200</v>
      </c>
      <c r="P208" s="155">
        <v>1141200</v>
      </c>
      <c r="Q208" s="155">
        <v>1151200</v>
      </c>
      <c r="R208" s="86">
        <v>1181200</v>
      </c>
      <c r="S208" s="155">
        <v>1191200</v>
      </c>
      <c r="T208" s="155">
        <v>1201200</v>
      </c>
      <c r="U208" s="155">
        <v>1211200</v>
      </c>
      <c r="V208" s="155">
        <v>1221300</v>
      </c>
      <c r="W208" s="155">
        <v>1231300</v>
      </c>
      <c r="X208" s="155">
        <v>1241300</v>
      </c>
      <c r="Y208" s="155">
        <v>1251300</v>
      </c>
      <c r="Z208" s="86">
        <v>1261300</v>
      </c>
      <c r="AA208" s="62">
        <v>1311300</v>
      </c>
      <c r="AB208" s="62">
        <v>1321400</v>
      </c>
      <c r="AC208" s="62">
        <v>1331400</v>
      </c>
      <c r="AD208" s="62">
        <v>1341400</v>
      </c>
      <c r="AE208" s="62">
        <v>1351400</v>
      </c>
      <c r="AF208" s="62">
        <v>1361400</v>
      </c>
      <c r="AG208" s="62">
        <v>1391400</v>
      </c>
      <c r="AH208" s="62">
        <v>1401400</v>
      </c>
      <c r="AI208" s="86">
        <v>1411500</v>
      </c>
      <c r="AJ208" s="106"/>
    </row>
    <row r="209" spans="1:36" ht="18" customHeight="1">
      <c r="A209" s="113"/>
      <c r="B209" s="124" t="s">
        <v>158</v>
      </c>
      <c r="C209" s="132"/>
      <c r="D209" s="132"/>
      <c r="E209" s="148"/>
      <c r="F209" s="159">
        <v>1041373</v>
      </c>
      <c r="G209" s="156">
        <v>1041373</v>
      </c>
      <c r="H209" s="156">
        <v>1041300</v>
      </c>
      <c r="I209" s="156">
        <v>1072600</v>
      </c>
      <c r="J209" s="156">
        <v>1083000</v>
      </c>
      <c r="K209" s="156">
        <v>1093400</v>
      </c>
      <c r="L209" s="156">
        <v>1145500</v>
      </c>
      <c r="M209" s="156">
        <v>1155900</v>
      </c>
      <c r="N209" s="156">
        <v>1166300</v>
      </c>
      <c r="O209" s="156">
        <v>1176700</v>
      </c>
      <c r="P209" s="156">
        <v>1187100</v>
      </c>
      <c r="Q209" s="156">
        <v>1197500</v>
      </c>
      <c r="R209" s="170">
        <v>1228800</v>
      </c>
      <c r="S209" s="156">
        <v>1239200</v>
      </c>
      <c r="T209" s="156">
        <v>1249600</v>
      </c>
      <c r="U209" s="156">
        <v>1260000</v>
      </c>
      <c r="V209" s="156">
        <v>1270400</v>
      </c>
      <c r="W209" s="156">
        <v>1280800</v>
      </c>
      <c r="X209" s="156">
        <v>1291300</v>
      </c>
      <c r="Y209" s="156">
        <v>1301700</v>
      </c>
      <c r="Z209" s="170">
        <v>1312100</v>
      </c>
      <c r="AA209" s="63">
        <v>1364100</v>
      </c>
      <c r="AB209" s="63">
        <v>1374600</v>
      </c>
      <c r="AC209" s="63">
        <v>1385000</v>
      </c>
      <c r="AD209" s="63">
        <v>1395400</v>
      </c>
      <c r="AE209" s="63">
        <v>1405800</v>
      </c>
      <c r="AF209" s="63">
        <v>1416200</v>
      </c>
      <c r="AG209" s="63">
        <v>1447500</v>
      </c>
      <c r="AH209" s="63">
        <v>1457900</v>
      </c>
      <c r="AI209" s="83">
        <v>1468300</v>
      </c>
      <c r="AJ209" s="106"/>
    </row>
    <row r="210" spans="1:36" ht="18" customHeight="1">
      <c r="A210" s="113"/>
      <c r="B210" s="124" t="s">
        <v>122</v>
      </c>
      <c r="C210" s="132"/>
      <c r="D210" s="132"/>
      <c r="E210" s="148"/>
      <c r="F210" s="69">
        <v>933887</v>
      </c>
      <c r="G210" s="64">
        <v>933887</v>
      </c>
      <c r="H210" s="64">
        <v>933800</v>
      </c>
      <c r="I210" s="64">
        <v>961900</v>
      </c>
      <c r="J210" s="64">
        <v>971200</v>
      </c>
      <c r="K210" s="64">
        <v>980500</v>
      </c>
      <c r="L210" s="64">
        <v>1027200</v>
      </c>
      <c r="M210" s="64">
        <v>1036600</v>
      </c>
      <c r="N210" s="64">
        <v>1045900</v>
      </c>
      <c r="O210" s="64">
        <v>1055200</v>
      </c>
      <c r="P210" s="64">
        <v>1064600</v>
      </c>
      <c r="Q210" s="64">
        <v>1073900</v>
      </c>
      <c r="R210" s="84">
        <v>1101900</v>
      </c>
      <c r="S210" s="64">
        <v>1111300</v>
      </c>
      <c r="T210" s="64">
        <v>1120600</v>
      </c>
      <c r="U210" s="64">
        <v>1130000</v>
      </c>
      <c r="V210" s="64">
        <v>1139300</v>
      </c>
      <c r="W210" s="64">
        <v>1148600</v>
      </c>
      <c r="X210" s="64">
        <v>1158000</v>
      </c>
      <c r="Y210" s="64">
        <v>1167300</v>
      </c>
      <c r="Z210" s="84">
        <v>1176600</v>
      </c>
      <c r="AA210" s="64">
        <v>1223300</v>
      </c>
      <c r="AB210" s="64">
        <v>1232700</v>
      </c>
      <c r="AC210" s="64">
        <v>1242000</v>
      </c>
      <c r="AD210" s="64">
        <v>1251400</v>
      </c>
      <c r="AE210" s="64">
        <v>1260700</v>
      </c>
      <c r="AF210" s="64">
        <v>1270000</v>
      </c>
      <c r="AG210" s="64">
        <v>1298100</v>
      </c>
      <c r="AH210" s="64">
        <v>1307400</v>
      </c>
      <c r="AI210" s="84">
        <v>1316700</v>
      </c>
      <c r="AJ210" s="106"/>
    </row>
    <row r="211" spans="1:36" ht="18" customHeight="1">
      <c r="A211" s="113"/>
      <c r="B211" s="125" t="s">
        <v>105</v>
      </c>
      <c r="C211" s="133"/>
      <c r="D211" s="133"/>
      <c r="E211" s="149"/>
      <c r="F211" s="160">
        <v>1357928</v>
      </c>
      <c r="G211" s="157">
        <v>1357928</v>
      </c>
      <c r="H211" s="157">
        <v>1357900</v>
      </c>
      <c r="I211" s="157">
        <v>1398600</v>
      </c>
      <c r="J211" s="157">
        <v>1412200</v>
      </c>
      <c r="K211" s="157">
        <v>1425800</v>
      </c>
      <c r="L211" s="157">
        <v>1493700</v>
      </c>
      <c r="M211" s="157">
        <v>1507300</v>
      </c>
      <c r="N211" s="157">
        <v>1520800</v>
      </c>
      <c r="O211" s="157">
        <v>1534400</v>
      </c>
      <c r="P211" s="157">
        <v>1548000</v>
      </c>
      <c r="Q211" s="157">
        <v>1561600</v>
      </c>
      <c r="R211" s="168">
        <v>1602300</v>
      </c>
      <c r="S211" s="157">
        <v>1615900</v>
      </c>
      <c r="T211" s="157">
        <v>1629500</v>
      </c>
      <c r="U211" s="157">
        <v>1643000</v>
      </c>
      <c r="V211" s="157">
        <v>1656600</v>
      </c>
      <c r="W211" s="157">
        <v>1670200</v>
      </c>
      <c r="X211" s="157">
        <v>1683800</v>
      </c>
      <c r="Y211" s="157">
        <v>1697400</v>
      </c>
      <c r="Z211" s="168">
        <v>1710900</v>
      </c>
      <c r="AA211" s="164">
        <v>1778800</v>
      </c>
      <c r="AB211" s="164">
        <v>1792400</v>
      </c>
      <c r="AC211" s="164">
        <v>1806000</v>
      </c>
      <c r="AD211" s="164">
        <v>1819600</v>
      </c>
      <c r="AE211" s="164">
        <v>1833200</v>
      </c>
      <c r="AF211" s="164">
        <v>1846700</v>
      </c>
      <c r="AG211" s="164">
        <v>1887500</v>
      </c>
      <c r="AH211" s="164">
        <v>1901000</v>
      </c>
      <c r="AI211" s="168">
        <v>1914600</v>
      </c>
      <c r="AJ211" s="106"/>
    </row>
    <row r="212" spans="1:36" ht="18" customHeight="1">
      <c r="A212" s="113"/>
      <c r="B212" s="124" t="s">
        <v>159</v>
      </c>
      <c r="C212" s="132"/>
      <c r="D212" s="132"/>
      <c r="E212" s="148"/>
      <c r="F212" s="159">
        <v>1435396</v>
      </c>
      <c r="G212" s="156">
        <v>1435396</v>
      </c>
      <c r="H212" s="156">
        <v>1435300</v>
      </c>
      <c r="I212" s="156">
        <v>1478400</v>
      </c>
      <c r="J212" s="156">
        <v>1492800</v>
      </c>
      <c r="K212" s="156">
        <v>1507100</v>
      </c>
      <c r="L212" s="156">
        <v>1578900</v>
      </c>
      <c r="M212" s="156">
        <v>1593200</v>
      </c>
      <c r="N212" s="156">
        <v>1607600</v>
      </c>
      <c r="O212" s="156">
        <v>1621900</v>
      </c>
      <c r="P212" s="156">
        <v>1636300</v>
      </c>
      <c r="Q212" s="156">
        <v>1650700</v>
      </c>
      <c r="R212" s="170">
        <v>1693700</v>
      </c>
      <c r="S212" s="156">
        <v>1708100</v>
      </c>
      <c r="T212" s="156">
        <v>1722400</v>
      </c>
      <c r="U212" s="156">
        <v>1736800</v>
      </c>
      <c r="V212" s="156">
        <v>1751100</v>
      </c>
      <c r="W212" s="156">
        <v>1765500</v>
      </c>
      <c r="X212" s="156">
        <v>1779800</v>
      </c>
      <c r="Y212" s="156">
        <v>1794200</v>
      </c>
      <c r="Z212" s="170">
        <v>1808500</v>
      </c>
      <c r="AA212" s="63">
        <v>1880300</v>
      </c>
      <c r="AB212" s="63">
        <v>1894700</v>
      </c>
      <c r="AC212" s="63">
        <v>1909000</v>
      </c>
      <c r="AD212" s="63">
        <v>1923400</v>
      </c>
      <c r="AE212" s="63">
        <v>1937700</v>
      </c>
      <c r="AF212" s="63">
        <v>1952100</v>
      </c>
      <c r="AG212" s="63">
        <v>1995200</v>
      </c>
      <c r="AH212" s="63">
        <v>2009500</v>
      </c>
      <c r="AI212" s="83">
        <v>2023900</v>
      </c>
      <c r="AJ212" s="106"/>
    </row>
    <row r="213" spans="1:36" ht="18" customHeight="1">
      <c r="A213" s="114"/>
      <c r="B213" s="126" t="s">
        <v>162</v>
      </c>
      <c r="C213" s="134"/>
      <c r="D213" s="134"/>
      <c r="E213" s="150"/>
      <c r="F213" s="161">
        <v>1228812</v>
      </c>
      <c r="G213" s="158">
        <v>1228812</v>
      </c>
      <c r="H213" s="158">
        <v>1228800</v>
      </c>
      <c r="I213" s="158">
        <v>1265600</v>
      </c>
      <c r="J213" s="158">
        <v>1277900</v>
      </c>
      <c r="K213" s="158">
        <v>1290200</v>
      </c>
      <c r="L213" s="158">
        <v>1351600</v>
      </c>
      <c r="M213" s="158">
        <v>1363900</v>
      </c>
      <c r="N213" s="158">
        <v>1376200</v>
      </c>
      <c r="O213" s="158">
        <v>1388500</v>
      </c>
      <c r="P213" s="158">
        <v>1400800</v>
      </c>
      <c r="Q213" s="158">
        <v>1413100</v>
      </c>
      <c r="R213" s="171">
        <v>1449900</v>
      </c>
      <c r="S213" s="158">
        <v>1462200</v>
      </c>
      <c r="T213" s="158">
        <v>1474500</v>
      </c>
      <c r="U213" s="158">
        <v>1486800</v>
      </c>
      <c r="V213" s="158">
        <v>1499100</v>
      </c>
      <c r="W213" s="158">
        <v>1511400</v>
      </c>
      <c r="X213" s="158">
        <v>1523700</v>
      </c>
      <c r="Y213" s="158">
        <v>1536000</v>
      </c>
      <c r="Z213" s="171">
        <v>1548300</v>
      </c>
      <c r="AA213" s="66">
        <v>1609700</v>
      </c>
      <c r="AB213" s="66">
        <v>1622000</v>
      </c>
      <c r="AC213" s="66">
        <v>1634300</v>
      </c>
      <c r="AD213" s="66">
        <v>1646600</v>
      </c>
      <c r="AE213" s="66">
        <v>1658800</v>
      </c>
      <c r="AF213" s="66">
        <v>1671100</v>
      </c>
      <c r="AG213" s="66">
        <v>1708000</v>
      </c>
      <c r="AH213" s="66">
        <v>1720300</v>
      </c>
      <c r="AI213" s="87">
        <v>1732600</v>
      </c>
      <c r="AJ213" s="106"/>
    </row>
    <row r="214" spans="1:36" ht="18" customHeight="1">
      <c r="A214" s="112" t="s">
        <v>264</v>
      </c>
      <c r="B214" s="123" t="s">
        <v>110</v>
      </c>
      <c r="C214" s="131"/>
      <c r="D214" s="131"/>
      <c r="E214" s="147"/>
      <c r="F214" s="152">
        <v>793768</v>
      </c>
      <c r="G214" s="155">
        <v>793768</v>
      </c>
      <c r="H214" s="155">
        <v>793700</v>
      </c>
      <c r="I214" s="155">
        <v>817500</v>
      </c>
      <c r="J214" s="155">
        <v>825500</v>
      </c>
      <c r="K214" s="155">
        <v>833400</v>
      </c>
      <c r="L214" s="155">
        <v>873100</v>
      </c>
      <c r="M214" s="155">
        <v>881000</v>
      </c>
      <c r="N214" s="155">
        <v>889000</v>
      </c>
      <c r="O214" s="155">
        <v>896900</v>
      </c>
      <c r="P214" s="155">
        <v>904800</v>
      </c>
      <c r="Q214" s="155">
        <v>912800</v>
      </c>
      <c r="R214" s="86">
        <v>936600</v>
      </c>
      <c r="S214" s="155">
        <v>944500</v>
      </c>
      <c r="T214" s="155">
        <v>952500</v>
      </c>
      <c r="U214" s="155">
        <v>960400</v>
      </c>
      <c r="V214" s="155">
        <v>968300</v>
      </c>
      <c r="W214" s="155">
        <v>976300</v>
      </c>
      <c r="X214" s="155">
        <v>984200</v>
      </c>
      <c r="Y214" s="155">
        <v>992200</v>
      </c>
      <c r="Z214" s="86">
        <v>1000100</v>
      </c>
      <c r="AA214" s="62">
        <v>1039800</v>
      </c>
      <c r="AB214" s="62">
        <v>1047700</v>
      </c>
      <c r="AC214" s="62">
        <v>1055700</v>
      </c>
      <c r="AD214" s="62">
        <v>1063600</v>
      </c>
      <c r="AE214" s="62">
        <v>1071500</v>
      </c>
      <c r="AF214" s="62">
        <v>1079500</v>
      </c>
      <c r="AG214" s="62">
        <v>1103300</v>
      </c>
      <c r="AH214" s="62">
        <v>1111200</v>
      </c>
      <c r="AI214" s="86">
        <v>1119200</v>
      </c>
      <c r="AJ214" s="106"/>
    </row>
    <row r="215" spans="1:36" ht="18" customHeight="1">
      <c r="A215" s="113"/>
      <c r="B215" s="124" t="s">
        <v>158</v>
      </c>
      <c r="C215" s="132"/>
      <c r="D215" s="132"/>
      <c r="E215" s="148"/>
      <c r="F215" s="159">
        <v>811827</v>
      </c>
      <c r="G215" s="156">
        <v>811827</v>
      </c>
      <c r="H215" s="156">
        <v>811800</v>
      </c>
      <c r="I215" s="156">
        <v>836100</v>
      </c>
      <c r="J215" s="156">
        <v>844300</v>
      </c>
      <c r="K215" s="156">
        <v>852400</v>
      </c>
      <c r="L215" s="156">
        <v>893000</v>
      </c>
      <c r="M215" s="156">
        <v>901100</v>
      </c>
      <c r="N215" s="156">
        <v>909200</v>
      </c>
      <c r="O215" s="156">
        <v>917300</v>
      </c>
      <c r="P215" s="156">
        <v>925400</v>
      </c>
      <c r="Q215" s="156">
        <v>933600</v>
      </c>
      <c r="R215" s="170">
        <v>957900</v>
      </c>
      <c r="S215" s="156">
        <v>966000</v>
      </c>
      <c r="T215" s="156">
        <v>974100</v>
      </c>
      <c r="U215" s="156">
        <v>982300</v>
      </c>
      <c r="V215" s="156">
        <v>990400</v>
      </c>
      <c r="W215" s="156">
        <v>998500</v>
      </c>
      <c r="X215" s="156">
        <v>1006600</v>
      </c>
      <c r="Y215" s="156">
        <v>1014700</v>
      </c>
      <c r="Z215" s="170">
        <v>1022900</v>
      </c>
      <c r="AA215" s="63">
        <v>1063400</v>
      </c>
      <c r="AB215" s="63">
        <v>1071600</v>
      </c>
      <c r="AC215" s="63">
        <v>1079700</v>
      </c>
      <c r="AD215" s="63">
        <v>1087800</v>
      </c>
      <c r="AE215" s="63">
        <v>1095900</v>
      </c>
      <c r="AF215" s="63">
        <v>1104000</v>
      </c>
      <c r="AG215" s="63">
        <v>1128400</v>
      </c>
      <c r="AH215" s="63">
        <v>1136500</v>
      </c>
      <c r="AI215" s="83">
        <v>1144600</v>
      </c>
      <c r="AJ215" s="106"/>
    </row>
    <row r="216" spans="1:36" ht="18" customHeight="1">
      <c r="A216" s="113"/>
      <c r="B216" s="124" t="s">
        <v>122</v>
      </c>
      <c r="C216" s="132"/>
      <c r="D216" s="132"/>
      <c r="E216" s="148"/>
      <c r="F216" s="69">
        <v>763670</v>
      </c>
      <c r="G216" s="64">
        <v>763670</v>
      </c>
      <c r="H216" s="64">
        <v>763600</v>
      </c>
      <c r="I216" s="64">
        <v>786500</v>
      </c>
      <c r="J216" s="64">
        <v>794200</v>
      </c>
      <c r="K216" s="64">
        <v>801800</v>
      </c>
      <c r="L216" s="64">
        <v>840000</v>
      </c>
      <c r="M216" s="64">
        <v>847600</v>
      </c>
      <c r="N216" s="64">
        <v>855300</v>
      </c>
      <c r="O216" s="64">
        <v>862900</v>
      </c>
      <c r="P216" s="64">
        <v>870500</v>
      </c>
      <c r="Q216" s="64">
        <v>878200</v>
      </c>
      <c r="R216" s="84">
        <v>901100</v>
      </c>
      <c r="S216" s="64">
        <v>908700</v>
      </c>
      <c r="T216" s="64">
        <v>916400</v>
      </c>
      <c r="U216" s="64">
        <v>924000</v>
      </c>
      <c r="V216" s="64">
        <v>931600</v>
      </c>
      <c r="W216" s="64">
        <v>939300</v>
      </c>
      <c r="X216" s="64">
        <v>946900</v>
      </c>
      <c r="Y216" s="64">
        <v>954500</v>
      </c>
      <c r="Z216" s="84">
        <v>962200</v>
      </c>
      <c r="AA216" s="64">
        <v>1000400</v>
      </c>
      <c r="AB216" s="64">
        <v>1008000</v>
      </c>
      <c r="AC216" s="64">
        <v>1015600</v>
      </c>
      <c r="AD216" s="64">
        <v>1023300</v>
      </c>
      <c r="AE216" s="64">
        <v>1030900</v>
      </c>
      <c r="AF216" s="64">
        <v>1038500</v>
      </c>
      <c r="AG216" s="64">
        <v>1061500</v>
      </c>
      <c r="AH216" s="64">
        <v>1069100</v>
      </c>
      <c r="AI216" s="84">
        <v>1076700</v>
      </c>
      <c r="AJ216" s="106"/>
    </row>
    <row r="217" spans="1:36" ht="18" customHeight="1">
      <c r="A217" s="113"/>
      <c r="B217" s="125" t="s">
        <v>105</v>
      </c>
      <c r="C217" s="133"/>
      <c r="D217" s="133"/>
      <c r="E217" s="149"/>
      <c r="F217" s="160">
        <v>1025467</v>
      </c>
      <c r="G217" s="157">
        <v>1025467</v>
      </c>
      <c r="H217" s="157">
        <v>1025400</v>
      </c>
      <c r="I217" s="157">
        <v>1056200</v>
      </c>
      <c r="J217" s="157">
        <v>1066400</v>
      </c>
      <c r="K217" s="157">
        <v>1076700</v>
      </c>
      <c r="L217" s="157">
        <v>1128000</v>
      </c>
      <c r="M217" s="157">
        <v>1138200</v>
      </c>
      <c r="N217" s="157">
        <v>1148500</v>
      </c>
      <c r="O217" s="157">
        <v>1158700</v>
      </c>
      <c r="P217" s="157">
        <v>1169000</v>
      </c>
      <c r="Q217" s="157">
        <v>1179200</v>
      </c>
      <c r="R217" s="168">
        <v>1210000</v>
      </c>
      <c r="S217" s="157">
        <v>1220300</v>
      </c>
      <c r="T217" s="157">
        <v>1230500</v>
      </c>
      <c r="U217" s="157">
        <v>1240800</v>
      </c>
      <c r="V217" s="157">
        <v>1251000</v>
      </c>
      <c r="W217" s="157">
        <v>1261300</v>
      </c>
      <c r="X217" s="157">
        <v>1271500</v>
      </c>
      <c r="Y217" s="157">
        <v>1281800</v>
      </c>
      <c r="Z217" s="168">
        <v>1292000</v>
      </c>
      <c r="AA217" s="164">
        <v>1343300</v>
      </c>
      <c r="AB217" s="164">
        <v>1353600</v>
      </c>
      <c r="AC217" s="164">
        <v>1363800</v>
      </c>
      <c r="AD217" s="164">
        <v>1374100</v>
      </c>
      <c r="AE217" s="164">
        <v>1384300</v>
      </c>
      <c r="AF217" s="164">
        <v>1394600</v>
      </c>
      <c r="AG217" s="164">
        <v>1425300</v>
      </c>
      <c r="AH217" s="164">
        <v>1435600</v>
      </c>
      <c r="AI217" s="168">
        <v>1445900</v>
      </c>
      <c r="AJ217" s="106"/>
    </row>
    <row r="218" spans="1:36" ht="18" customHeight="1">
      <c r="A218" s="113"/>
      <c r="B218" s="124" t="s">
        <v>159</v>
      </c>
      <c r="C218" s="132"/>
      <c r="D218" s="132"/>
      <c r="E218" s="148"/>
      <c r="F218" s="159">
        <v>1067609</v>
      </c>
      <c r="G218" s="156">
        <v>1067609</v>
      </c>
      <c r="H218" s="156">
        <v>1067600</v>
      </c>
      <c r="I218" s="156">
        <v>1099600</v>
      </c>
      <c r="J218" s="156">
        <v>1110300</v>
      </c>
      <c r="K218" s="156">
        <v>1120900</v>
      </c>
      <c r="L218" s="156">
        <v>1174300</v>
      </c>
      <c r="M218" s="156">
        <v>1185000</v>
      </c>
      <c r="N218" s="156">
        <v>1195700</v>
      </c>
      <c r="O218" s="156">
        <v>1206300</v>
      </c>
      <c r="P218" s="156">
        <v>1217000</v>
      </c>
      <c r="Q218" s="156">
        <v>1227700</v>
      </c>
      <c r="R218" s="170">
        <v>1259700</v>
      </c>
      <c r="S218" s="156">
        <v>1270400</v>
      </c>
      <c r="T218" s="156">
        <v>1281100</v>
      </c>
      <c r="U218" s="156">
        <v>1291800</v>
      </c>
      <c r="V218" s="156">
        <v>1302400</v>
      </c>
      <c r="W218" s="156">
        <v>1313100</v>
      </c>
      <c r="X218" s="156">
        <v>1323800</v>
      </c>
      <c r="Y218" s="156">
        <v>1334500</v>
      </c>
      <c r="Z218" s="170">
        <v>1345100</v>
      </c>
      <c r="AA218" s="63">
        <v>1398500</v>
      </c>
      <c r="AB218" s="63">
        <v>1409200</v>
      </c>
      <c r="AC218" s="63">
        <v>1419900</v>
      </c>
      <c r="AD218" s="63">
        <v>1430500</v>
      </c>
      <c r="AE218" s="63">
        <v>1441200</v>
      </c>
      <c r="AF218" s="63">
        <v>1451900</v>
      </c>
      <c r="AG218" s="63">
        <v>1483900</v>
      </c>
      <c r="AH218" s="63">
        <v>1494600</v>
      </c>
      <c r="AI218" s="83">
        <v>1505300</v>
      </c>
      <c r="AJ218" s="106"/>
    </row>
    <row r="219" spans="1:36" ht="18" customHeight="1">
      <c r="A219" s="114"/>
      <c r="B219" s="126" t="s">
        <v>162</v>
      </c>
      <c r="C219" s="134"/>
      <c r="D219" s="134"/>
      <c r="E219" s="150"/>
      <c r="F219" s="161">
        <v>955229</v>
      </c>
      <c r="G219" s="158">
        <v>955229</v>
      </c>
      <c r="H219" s="158">
        <v>955200</v>
      </c>
      <c r="I219" s="158">
        <v>983800</v>
      </c>
      <c r="J219" s="158">
        <v>993400</v>
      </c>
      <c r="K219" s="158">
        <v>1002900</v>
      </c>
      <c r="L219" s="158">
        <v>1050700</v>
      </c>
      <c r="M219" s="158">
        <v>1060300</v>
      </c>
      <c r="N219" s="158">
        <v>1069800</v>
      </c>
      <c r="O219" s="158">
        <v>1079400</v>
      </c>
      <c r="P219" s="158">
        <v>1088900</v>
      </c>
      <c r="Q219" s="158">
        <v>1098500</v>
      </c>
      <c r="R219" s="171">
        <v>1127100</v>
      </c>
      <c r="S219" s="158">
        <v>1136700</v>
      </c>
      <c r="T219" s="158">
        <v>1146200</v>
      </c>
      <c r="U219" s="158">
        <v>1155800</v>
      </c>
      <c r="V219" s="158">
        <v>1165300</v>
      </c>
      <c r="W219" s="158">
        <v>1174900</v>
      </c>
      <c r="X219" s="158">
        <v>1184400</v>
      </c>
      <c r="Y219" s="158">
        <v>1194000</v>
      </c>
      <c r="Z219" s="171">
        <v>1203500</v>
      </c>
      <c r="AA219" s="66">
        <v>1251300</v>
      </c>
      <c r="AB219" s="66">
        <v>1260900</v>
      </c>
      <c r="AC219" s="66">
        <v>1270400</v>
      </c>
      <c r="AD219" s="66">
        <v>1280000</v>
      </c>
      <c r="AE219" s="66">
        <v>1289500</v>
      </c>
      <c r="AF219" s="66">
        <v>1299100</v>
      </c>
      <c r="AG219" s="66">
        <v>1327700</v>
      </c>
      <c r="AH219" s="66">
        <v>1337300</v>
      </c>
      <c r="AI219" s="87">
        <v>1346800</v>
      </c>
      <c r="AJ219" s="106"/>
    </row>
    <row r="238" ht="16.5" customHeight="1"/>
    <row r="239" ht="16.5" customHeight="1"/>
  </sheetData>
  <mergeCells count="237">
    <mergeCell ref="A1:AI1"/>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A74:AI74"/>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A147:AI147"/>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218:E218"/>
    <mergeCell ref="B219:E219"/>
    <mergeCell ref="A4:A7"/>
    <mergeCell ref="B4:D7"/>
    <mergeCell ref="E4:E7"/>
    <mergeCell ref="F4:F7"/>
    <mergeCell ref="G4:AI5"/>
    <mergeCell ref="B8:B10"/>
    <mergeCell ref="C8:C10"/>
    <mergeCell ref="D8:D10"/>
    <mergeCell ref="B11:B13"/>
    <mergeCell ref="C11:C13"/>
    <mergeCell ref="D11:D13"/>
    <mergeCell ref="B14:B16"/>
    <mergeCell ref="C14:C16"/>
    <mergeCell ref="D14:D16"/>
    <mergeCell ref="B17:B19"/>
    <mergeCell ref="C17:C19"/>
    <mergeCell ref="D17:D19"/>
    <mergeCell ref="B20:B22"/>
    <mergeCell ref="C20:C22"/>
    <mergeCell ref="D20:D22"/>
    <mergeCell ref="B23:B25"/>
    <mergeCell ref="C23:C25"/>
    <mergeCell ref="D23:D25"/>
    <mergeCell ref="B26:B28"/>
    <mergeCell ref="C26:C28"/>
    <mergeCell ref="D26:D28"/>
    <mergeCell ref="B29:B31"/>
    <mergeCell ref="C29:C31"/>
    <mergeCell ref="D29:D31"/>
    <mergeCell ref="B32:B34"/>
    <mergeCell ref="C32:C34"/>
    <mergeCell ref="D32:D34"/>
    <mergeCell ref="B35:B37"/>
    <mergeCell ref="C35:C37"/>
    <mergeCell ref="D35:D37"/>
    <mergeCell ref="B38:B40"/>
    <mergeCell ref="C38:C40"/>
    <mergeCell ref="D38:D40"/>
    <mergeCell ref="B41:B43"/>
    <mergeCell ref="C41:C43"/>
    <mergeCell ref="D41:D43"/>
    <mergeCell ref="B44:B46"/>
    <mergeCell ref="C44:C46"/>
    <mergeCell ref="D44:D46"/>
    <mergeCell ref="B47:B49"/>
    <mergeCell ref="C47:C49"/>
    <mergeCell ref="D47:D49"/>
    <mergeCell ref="B50:B52"/>
    <mergeCell ref="C50:C52"/>
    <mergeCell ref="D50:D52"/>
    <mergeCell ref="B53:B55"/>
    <mergeCell ref="C53:C55"/>
    <mergeCell ref="D53:D55"/>
    <mergeCell ref="A56:A61"/>
    <mergeCell ref="A62:A67"/>
    <mergeCell ref="A68:A73"/>
    <mergeCell ref="A77:A80"/>
    <mergeCell ref="B77:D80"/>
    <mergeCell ref="E77:E80"/>
    <mergeCell ref="F77:F80"/>
    <mergeCell ref="G77:AI78"/>
    <mergeCell ref="B81:B83"/>
    <mergeCell ref="C81:C83"/>
    <mergeCell ref="D81:D83"/>
    <mergeCell ref="B84:B86"/>
    <mergeCell ref="C84:C86"/>
    <mergeCell ref="D84:D86"/>
    <mergeCell ref="B87:B89"/>
    <mergeCell ref="C87:C89"/>
    <mergeCell ref="D87:D89"/>
    <mergeCell ref="B90:B92"/>
    <mergeCell ref="C90:C92"/>
    <mergeCell ref="D90:D92"/>
    <mergeCell ref="B93:B95"/>
    <mergeCell ref="C93:C95"/>
    <mergeCell ref="D93:D95"/>
    <mergeCell ref="B96:B98"/>
    <mergeCell ref="C96:C98"/>
    <mergeCell ref="D96:D98"/>
    <mergeCell ref="B99:B101"/>
    <mergeCell ref="C99:C101"/>
    <mergeCell ref="D99:D101"/>
    <mergeCell ref="B102:B104"/>
    <mergeCell ref="C102:C104"/>
    <mergeCell ref="D102:D104"/>
    <mergeCell ref="B105:B107"/>
    <mergeCell ref="C105:C107"/>
    <mergeCell ref="D105:D107"/>
    <mergeCell ref="B108:B110"/>
    <mergeCell ref="C108:C110"/>
    <mergeCell ref="D108:D110"/>
    <mergeCell ref="B111:B113"/>
    <mergeCell ref="C111:C113"/>
    <mergeCell ref="D111:D113"/>
    <mergeCell ref="B114:B116"/>
    <mergeCell ref="C114:C116"/>
    <mergeCell ref="D114:D116"/>
    <mergeCell ref="B117:B119"/>
    <mergeCell ref="C117:C119"/>
    <mergeCell ref="D117:D119"/>
    <mergeCell ref="B120:B122"/>
    <mergeCell ref="C120:C122"/>
    <mergeCell ref="D120:D122"/>
    <mergeCell ref="B123:B125"/>
    <mergeCell ref="C123:C125"/>
    <mergeCell ref="D123:D125"/>
    <mergeCell ref="B126:B128"/>
    <mergeCell ref="C126:C128"/>
    <mergeCell ref="D126:D128"/>
    <mergeCell ref="A129:A134"/>
    <mergeCell ref="A135:A140"/>
    <mergeCell ref="A141:A146"/>
    <mergeCell ref="A150:A153"/>
    <mergeCell ref="B150:D153"/>
    <mergeCell ref="E150:E153"/>
    <mergeCell ref="F150:F153"/>
    <mergeCell ref="G150:AI151"/>
    <mergeCell ref="B154:B156"/>
    <mergeCell ref="C154:C156"/>
    <mergeCell ref="D154:D156"/>
    <mergeCell ref="B157:B159"/>
    <mergeCell ref="C157:C159"/>
    <mergeCell ref="D157:D159"/>
    <mergeCell ref="B160:B162"/>
    <mergeCell ref="C160:C162"/>
    <mergeCell ref="D160:D162"/>
    <mergeCell ref="B163:B165"/>
    <mergeCell ref="C163:C165"/>
    <mergeCell ref="D163:D165"/>
    <mergeCell ref="B166:B168"/>
    <mergeCell ref="C166:C168"/>
    <mergeCell ref="D166:D168"/>
    <mergeCell ref="B169:B171"/>
    <mergeCell ref="C169:C171"/>
    <mergeCell ref="D169:D171"/>
    <mergeCell ref="B172:B174"/>
    <mergeCell ref="C172:C174"/>
    <mergeCell ref="D172:D174"/>
    <mergeCell ref="B175:B177"/>
    <mergeCell ref="C175:C177"/>
    <mergeCell ref="D175:D177"/>
    <mergeCell ref="B178:B180"/>
    <mergeCell ref="C178:C180"/>
    <mergeCell ref="D178:D180"/>
    <mergeCell ref="B181:B183"/>
    <mergeCell ref="C181:C183"/>
    <mergeCell ref="D181:D183"/>
    <mergeCell ref="B184:B186"/>
    <mergeCell ref="C184:C186"/>
    <mergeCell ref="D184:D186"/>
    <mergeCell ref="B187:B189"/>
    <mergeCell ref="C187:C189"/>
    <mergeCell ref="D187:D189"/>
    <mergeCell ref="B190:B192"/>
    <mergeCell ref="C190:C192"/>
    <mergeCell ref="D190:D192"/>
    <mergeCell ref="B193:B195"/>
    <mergeCell ref="C193:C195"/>
    <mergeCell ref="D193:D195"/>
    <mergeCell ref="B196:B198"/>
    <mergeCell ref="C196:C198"/>
    <mergeCell ref="D196:D198"/>
    <mergeCell ref="B199:B201"/>
    <mergeCell ref="C199:C201"/>
    <mergeCell ref="D199:D201"/>
    <mergeCell ref="A202:A207"/>
    <mergeCell ref="A208:A213"/>
    <mergeCell ref="A214:A219"/>
    <mergeCell ref="A8:A19"/>
    <mergeCell ref="A20:A31"/>
    <mergeCell ref="A32:A43"/>
    <mergeCell ref="A44:A55"/>
    <mergeCell ref="A81:A92"/>
    <mergeCell ref="A93:A104"/>
    <mergeCell ref="A105:A116"/>
    <mergeCell ref="A117:A128"/>
    <mergeCell ref="A154:A165"/>
    <mergeCell ref="A166:A177"/>
    <mergeCell ref="A178:A189"/>
    <mergeCell ref="A190:A201"/>
  </mergeCells>
  <phoneticPr fontId="3"/>
  <printOptions horizontalCentered="1"/>
  <pageMargins left="0.70866141732283472" right="0.70866141732283472" top="0.74803149606299213" bottom="0.74803149606299213" header="0.31496062992125984" footer="0.31496062992125984"/>
  <pageSetup paperSize="9" scale="54" fitToWidth="1" fitToHeight="1" orientation="portrait" usePrinterDefaults="1" r:id="rId1"/>
  <rowBreaks count="2" manualBreakCount="2">
    <brk id="73" max="35" man="1"/>
    <brk id="146"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AH147"/>
  <sheetViews>
    <sheetView view="pageBreakPreview" zoomScale="70" zoomScaleSheetLayoutView="70" workbookViewId="0">
      <selection activeCell="D2" sqref="D2"/>
    </sheetView>
  </sheetViews>
  <sheetFormatPr defaultColWidth="9" defaultRowHeight="13.5"/>
  <cols>
    <col min="1" max="1" width="32.5" style="1" customWidth="1"/>
    <col min="2" max="2" width="11.25" style="1" customWidth="1"/>
    <col min="3" max="3" width="18.125" style="1" bestFit="1" customWidth="1"/>
    <col min="4" max="7" width="9.25" style="1" customWidth="1"/>
    <col min="8" max="9" width="9.25" style="1" hidden="1" customWidth="1"/>
    <col min="10" max="10" width="9.25" style="1" customWidth="1"/>
    <col min="11" max="12" width="9.875" style="1" hidden="1" customWidth="1"/>
    <col min="13" max="13" width="9.875" style="1" bestFit="1" customWidth="1"/>
    <col min="14" max="14" width="9.875" style="1" hidden="1" customWidth="1"/>
    <col min="15" max="15" width="9.25" style="1" hidden="1" customWidth="1"/>
    <col min="16" max="16" width="9.25" style="1" customWidth="1"/>
    <col min="17" max="17" width="9.25" style="1" hidden="1" customWidth="1"/>
    <col min="18" max="18" width="9.875" style="1" hidden="1" customWidth="1"/>
    <col min="19" max="19" width="9.875" style="1" bestFit="1" customWidth="1"/>
    <col min="20" max="21" width="9.875" style="1" hidden="1" customWidth="1"/>
    <col min="22" max="22" width="9.25" style="1" customWidth="1"/>
    <col min="23" max="23" width="9.25" style="1" hidden="1" customWidth="1"/>
    <col min="24" max="24" width="9.875" style="1" hidden="1" customWidth="1"/>
    <col min="25" max="25" width="9.875" style="1" customWidth="1"/>
    <col min="26" max="27" width="9.25" style="1" hidden="1" customWidth="1"/>
    <col min="28" max="28" width="9.25" style="1" customWidth="1"/>
    <col min="29" max="30" width="9.875" style="1" hidden="1" customWidth="1"/>
    <col min="31" max="31" width="9.875" style="1" bestFit="1" customWidth="1"/>
    <col min="32" max="33" width="9.875" style="1" hidden="1" customWidth="1"/>
    <col min="34" max="34" width="1" style="1" customWidth="1"/>
    <col min="35" max="16384" width="9" style="1"/>
  </cols>
  <sheetData>
    <row r="1" spans="1:34" s="179" customFormat="1" ht="17.25">
      <c r="A1" s="180" t="s">
        <v>202</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s="179" customFormat="1"/>
    <row r="3" spans="1:34" s="179" customFormat="1" ht="14.25">
      <c r="A3" s="179" t="s">
        <v>231</v>
      </c>
      <c r="AE3" s="1" t="s">
        <v>226</v>
      </c>
      <c r="AG3" s="251"/>
    </row>
    <row r="4" spans="1:34" s="179" customFormat="1" ht="16.5" customHeight="1">
      <c r="A4" s="181" t="s">
        <v>31</v>
      </c>
      <c r="B4" s="197" t="s">
        <v>82</v>
      </c>
      <c r="C4" s="197"/>
      <c r="D4" s="231" t="s">
        <v>0</v>
      </c>
      <c r="E4" s="76" t="s">
        <v>12</v>
      </c>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262"/>
    </row>
    <row r="5" spans="1:34" s="179" customFormat="1" ht="16.5" customHeight="1">
      <c r="A5" s="182"/>
      <c r="B5" s="198"/>
      <c r="C5" s="198"/>
      <c r="D5" s="209"/>
      <c r="E5" s="77"/>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262"/>
    </row>
    <row r="6" spans="1:34" s="179" customFormat="1" ht="16.5" customHeight="1">
      <c r="A6" s="182"/>
      <c r="B6" s="198"/>
      <c r="C6" s="198"/>
      <c r="D6" s="209"/>
      <c r="E6" s="198" t="s">
        <v>15</v>
      </c>
      <c r="F6" s="44" t="s">
        <v>20</v>
      </c>
      <c r="G6" s="44" t="s">
        <v>20</v>
      </c>
      <c r="H6" s="44" t="s">
        <v>20</v>
      </c>
      <c r="I6" s="44" t="s">
        <v>20</v>
      </c>
      <c r="J6" s="44" t="s">
        <v>20</v>
      </c>
      <c r="K6" s="44" t="s">
        <v>20</v>
      </c>
      <c r="L6" s="44" t="s">
        <v>20</v>
      </c>
      <c r="M6" s="44" t="s">
        <v>20</v>
      </c>
      <c r="N6" s="44" t="s">
        <v>20</v>
      </c>
      <c r="O6" s="44" t="s">
        <v>20</v>
      </c>
      <c r="P6" s="44" t="s">
        <v>20</v>
      </c>
      <c r="Q6" s="44" t="s">
        <v>20</v>
      </c>
      <c r="R6" s="44" t="s">
        <v>20</v>
      </c>
      <c r="S6" s="44" t="s">
        <v>20</v>
      </c>
      <c r="T6" s="44" t="s">
        <v>20</v>
      </c>
      <c r="U6" s="44" t="s">
        <v>20</v>
      </c>
      <c r="V6" s="44" t="s">
        <v>20</v>
      </c>
      <c r="W6" s="44" t="s">
        <v>20</v>
      </c>
      <c r="X6" s="44" t="s">
        <v>20</v>
      </c>
      <c r="Y6" s="44" t="s">
        <v>20</v>
      </c>
      <c r="Z6" s="44" t="s">
        <v>20</v>
      </c>
      <c r="AA6" s="44" t="s">
        <v>20</v>
      </c>
      <c r="AB6" s="44" t="s">
        <v>20</v>
      </c>
      <c r="AC6" s="44" t="s">
        <v>20</v>
      </c>
      <c r="AD6" s="44" t="s">
        <v>20</v>
      </c>
      <c r="AE6" s="44" t="s">
        <v>20</v>
      </c>
      <c r="AF6" s="44" t="s">
        <v>20</v>
      </c>
      <c r="AG6" s="252" t="s">
        <v>20</v>
      </c>
      <c r="AH6" s="262"/>
    </row>
    <row r="7" spans="1:34" s="179" customFormat="1" ht="16.5" customHeight="1">
      <c r="A7" s="183"/>
      <c r="B7" s="199"/>
      <c r="C7" s="199"/>
      <c r="D7" s="232"/>
      <c r="E7" s="199" t="s">
        <v>23</v>
      </c>
      <c r="F7" s="81">
        <v>0</v>
      </c>
      <c r="G7" s="81">
        <v>3.e-002</v>
      </c>
      <c r="H7" s="81">
        <v>4.e-002</v>
      </c>
      <c r="I7" s="81">
        <v>5.e-002</v>
      </c>
      <c r="J7" s="81">
        <v>0.1</v>
      </c>
      <c r="K7" s="81">
        <v>0.11</v>
      </c>
      <c r="L7" s="81">
        <v>0.12</v>
      </c>
      <c r="M7" s="81">
        <v>0.13</v>
      </c>
      <c r="N7" s="81">
        <v>0.14000000000000001</v>
      </c>
      <c r="O7" s="81">
        <v>0.15</v>
      </c>
      <c r="P7" s="81">
        <v>0.18</v>
      </c>
      <c r="Q7" s="81">
        <v>0.19</v>
      </c>
      <c r="R7" s="81">
        <v>0.2</v>
      </c>
      <c r="S7" s="81">
        <v>0.21</v>
      </c>
      <c r="T7" s="81">
        <v>0.22</v>
      </c>
      <c r="U7" s="81">
        <v>0.23</v>
      </c>
      <c r="V7" s="81">
        <v>0.24</v>
      </c>
      <c r="W7" s="81">
        <v>0.25</v>
      </c>
      <c r="X7" s="81">
        <v>0.26</v>
      </c>
      <c r="Y7" s="81">
        <v>0.31</v>
      </c>
      <c r="Z7" s="81">
        <v>0.32</v>
      </c>
      <c r="AA7" s="81">
        <v>0.33</v>
      </c>
      <c r="AB7" s="81">
        <v>0.34</v>
      </c>
      <c r="AC7" s="81">
        <v>0.35</v>
      </c>
      <c r="AD7" s="81">
        <v>0.36</v>
      </c>
      <c r="AE7" s="81">
        <v>0.39</v>
      </c>
      <c r="AF7" s="81">
        <v>0.4</v>
      </c>
      <c r="AG7" s="178">
        <v>0.41</v>
      </c>
      <c r="AH7" s="262"/>
    </row>
    <row r="8" spans="1:34" s="179" customFormat="1" ht="23.1" customHeight="1">
      <c r="A8" s="184" t="s">
        <v>11</v>
      </c>
      <c r="B8" s="200" t="s">
        <v>148</v>
      </c>
      <c r="C8" s="200"/>
      <c r="D8" s="78">
        <v>188639</v>
      </c>
      <c r="E8" s="78">
        <v>188801</v>
      </c>
      <c r="F8" s="78">
        <v>188800</v>
      </c>
      <c r="G8" s="78">
        <v>194400</v>
      </c>
      <c r="H8" s="78">
        <v>196300</v>
      </c>
      <c r="I8" s="78">
        <v>198200</v>
      </c>
      <c r="J8" s="78">
        <v>207600</v>
      </c>
      <c r="K8" s="78">
        <v>209500</v>
      </c>
      <c r="L8" s="78">
        <v>211400</v>
      </c>
      <c r="M8" s="78">
        <v>213300</v>
      </c>
      <c r="N8" s="78">
        <v>215200</v>
      </c>
      <c r="O8" s="78">
        <v>217100</v>
      </c>
      <c r="P8" s="78">
        <v>222700</v>
      </c>
      <c r="Q8" s="78">
        <v>224600</v>
      </c>
      <c r="R8" s="78">
        <v>226500</v>
      </c>
      <c r="S8" s="78">
        <v>228400</v>
      </c>
      <c r="T8" s="78">
        <v>230300</v>
      </c>
      <c r="U8" s="78">
        <v>232200</v>
      </c>
      <c r="V8" s="78">
        <v>234100</v>
      </c>
      <c r="W8" s="78">
        <v>236000</v>
      </c>
      <c r="X8" s="78">
        <v>237800</v>
      </c>
      <c r="Y8" s="78">
        <v>247300</v>
      </c>
      <c r="Z8" s="78">
        <v>249200</v>
      </c>
      <c r="AA8" s="78">
        <v>251100</v>
      </c>
      <c r="AB8" s="78">
        <v>252900</v>
      </c>
      <c r="AC8" s="78">
        <v>254800</v>
      </c>
      <c r="AD8" s="78">
        <v>256700</v>
      </c>
      <c r="AE8" s="78">
        <v>262400</v>
      </c>
      <c r="AF8" s="78">
        <v>264300</v>
      </c>
      <c r="AG8" s="253">
        <v>266200</v>
      </c>
      <c r="AH8" s="262"/>
    </row>
    <row r="9" spans="1:34" s="179" customFormat="1" ht="23.1" customHeight="1">
      <c r="A9" s="185" t="s">
        <v>147</v>
      </c>
      <c r="B9" s="201" t="s">
        <v>76</v>
      </c>
      <c r="C9" s="201"/>
      <c r="D9" s="233">
        <v>226367</v>
      </c>
      <c r="E9" s="233">
        <v>226561</v>
      </c>
      <c r="F9" s="233">
        <v>226500</v>
      </c>
      <c r="G9" s="233">
        <v>233300</v>
      </c>
      <c r="H9" s="233">
        <v>235600</v>
      </c>
      <c r="I9" s="233">
        <v>237800</v>
      </c>
      <c r="J9" s="233">
        <v>249200</v>
      </c>
      <c r="K9" s="233">
        <v>251400</v>
      </c>
      <c r="L9" s="233">
        <v>253700</v>
      </c>
      <c r="M9" s="233">
        <v>256000</v>
      </c>
      <c r="N9" s="233">
        <v>258200</v>
      </c>
      <c r="O9" s="233">
        <v>260500</v>
      </c>
      <c r="P9" s="233">
        <v>267300</v>
      </c>
      <c r="Q9" s="233">
        <v>269600</v>
      </c>
      <c r="R9" s="233">
        <v>271800</v>
      </c>
      <c r="S9" s="233">
        <v>274100</v>
      </c>
      <c r="T9" s="233">
        <v>276400</v>
      </c>
      <c r="U9" s="233">
        <v>278600</v>
      </c>
      <c r="V9" s="233">
        <v>280900</v>
      </c>
      <c r="W9" s="233">
        <v>283200</v>
      </c>
      <c r="X9" s="233">
        <v>285400</v>
      </c>
      <c r="Y9" s="233">
        <v>296700</v>
      </c>
      <c r="Z9" s="233">
        <v>299000</v>
      </c>
      <c r="AA9" s="233">
        <v>301300</v>
      </c>
      <c r="AB9" s="233">
        <v>303500</v>
      </c>
      <c r="AC9" s="233">
        <v>305800</v>
      </c>
      <c r="AD9" s="233">
        <v>308100</v>
      </c>
      <c r="AE9" s="233">
        <v>314900</v>
      </c>
      <c r="AF9" s="233">
        <v>317100</v>
      </c>
      <c r="AG9" s="254">
        <v>319400</v>
      </c>
      <c r="AH9" s="262"/>
    </row>
    <row r="10" spans="1:34" s="179" customFormat="1" ht="23.1" customHeight="1">
      <c r="A10" s="185" t="s">
        <v>84</v>
      </c>
      <c r="B10" s="202" t="s">
        <v>114</v>
      </c>
      <c r="C10" s="222"/>
      <c r="D10" s="234">
        <v>61127</v>
      </c>
      <c r="E10" s="234">
        <v>61179</v>
      </c>
      <c r="F10" s="234">
        <v>61100</v>
      </c>
      <c r="G10" s="234">
        <v>63000</v>
      </c>
      <c r="H10" s="234">
        <v>63600</v>
      </c>
      <c r="I10" s="234">
        <v>64200</v>
      </c>
      <c r="J10" s="234">
        <v>67200</v>
      </c>
      <c r="K10" s="234">
        <v>67900</v>
      </c>
      <c r="L10" s="234">
        <v>68500</v>
      </c>
      <c r="M10" s="234">
        <v>69100</v>
      </c>
      <c r="N10" s="234">
        <v>69700</v>
      </c>
      <c r="O10" s="234">
        <v>70300</v>
      </c>
      <c r="P10" s="234">
        <v>72100</v>
      </c>
      <c r="Q10" s="234">
        <v>72800</v>
      </c>
      <c r="R10" s="234">
        <v>73400</v>
      </c>
      <c r="S10" s="234">
        <v>74000</v>
      </c>
      <c r="T10" s="234">
        <v>74600</v>
      </c>
      <c r="U10" s="234">
        <v>75200</v>
      </c>
      <c r="V10" s="234">
        <v>75800</v>
      </c>
      <c r="W10" s="234">
        <v>76400</v>
      </c>
      <c r="X10" s="234">
        <v>77000</v>
      </c>
      <c r="Y10" s="234">
        <v>80100</v>
      </c>
      <c r="Z10" s="234">
        <v>80700</v>
      </c>
      <c r="AA10" s="234">
        <v>81300</v>
      </c>
      <c r="AB10" s="234">
        <v>81900</v>
      </c>
      <c r="AC10" s="234">
        <v>82500</v>
      </c>
      <c r="AD10" s="234">
        <v>83200</v>
      </c>
      <c r="AE10" s="234">
        <v>85000</v>
      </c>
      <c r="AF10" s="234">
        <v>85600</v>
      </c>
      <c r="AG10" s="255">
        <v>86200</v>
      </c>
      <c r="AH10" s="262"/>
    </row>
    <row r="11" spans="1:34" s="179" customFormat="1" ht="23.1" customHeight="1">
      <c r="A11" s="186" t="s">
        <v>121</v>
      </c>
      <c r="B11" s="203" t="s">
        <v>129</v>
      </c>
      <c r="C11" s="223"/>
      <c r="D11" s="235">
        <v>73352</v>
      </c>
      <c r="E11" s="235">
        <v>73415</v>
      </c>
      <c r="F11" s="235">
        <v>73400</v>
      </c>
      <c r="G11" s="235">
        <v>75600</v>
      </c>
      <c r="H11" s="235">
        <v>76300</v>
      </c>
      <c r="I11" s="235">
        <v>77000</v>
      </c>
      <c r="J11" s="235">
        <v>80700</v>
      </c>
      <c r="K11" s="235">
        <v>81400</v>
      </c>
      <c r="L11" s="235">
        <v>82200</v>
      </c>
      <c r="M11" s="235">
        <v>82900</v>
      </c>
      <c r="N11" s="235">
        <v>83600</v>
      </c>
      <c r="O11" s="235">
        <v>84400</v>
      </c>
      <c r="P11" s="235">
        <v>86600</v>
      </c>
      <c r="Q11" s="235">
        <v>87300</v>
      </c>
      <c r="R11" s="235">
        <v>88000</v>
      </c>
      <c r="S11" s="235">
        <v>88800</v>
      </c>
      <c r="T11" s="235">
        <v>89500</v>
      </c>
      <c r="U11" s="235">
        <v>90300</v>
      </c>
      <c r="V11" s="235">
        <v>91000</v>
      </c>
      <c r="W11" s="235">
        <v>91700</v>
      </c>
      <c r="X11" s="235">
        <v>92500</v>
      </c>
      <c r="Y11" s="235">
        <v>96100</v>
      </c>
      <c r="Z11" s="235">
        <v>96900</v>
      </c>
      <c r="AA11" s="235">
        <v>97600</v>
      </c>
      <c r="AB11" s="235">
        <v>98300</v>
      </c>
      <c r="AC11" s="235">
        <v>99100</v>
      </c>
      <c r="AD11" s="235">
        <v>99800</v>
      </c>
      <c r="AE11" s="235">
        <v>102000</v>
      </c>
      <c r="AF11" s="235">
        <v>102700</v>
      </c>
      <c r="AG11" s="256">
        <v>103500</v>
      </c>
      <c r="AH11" s="262"/>
    </row>
    <row r="12" spans="1:34" s="179" customFormat="1" ht="23.1" customHeight="1">
      <c r="A12" s="187" t="s">
        <v>19</v>
      </c>
      <c r="B12" s="204" t="s">
        <v>67</v>
      </c>
      <c r="C12" s="204"/>
      <c r="D12" s="236">
        <v>194262</v>
      </c>
      <c r="E12" s="236">
        <v>194430</v>
      </c>
      <c r="F12" s="236">
        <v>194400</v>
      </c>
      <c r="G12" s="236">
        <v>200200</v>
      </c>
      <c r="H12" s="236">
        <v>202200</v>
      </c>
      <c r="I12" s="236">
        <v>204100</v>
      </c>
      <c r="J12" s="236">
        <v>213800</v>
      </c>
      <c r="K12" s="236">
        <v>215800</v>
      </c>
      <c r="L12" s="236">
        <v>217700</v>
      </c>
      <c r="M12" s="236">
        <v>219700</v>
      </c>
      <c r="N12" s="236">
        <v>221600</v>
      </c>
      <c r="O12" s="236">
        <v>223500</v>
      </c>
      <c r="P12" s="236">
        <v>229400</v>
      </c>
      <c r="Q12" s="236">
        <v>231300</v>
      </c>
      <c r="R12" s="236">
        <v>233300</v>
      </c>
      <c r="S12" s="236">
        <v>235200</v>
      </c>
      <c r="T12" s="236">
        <v>237200</v>
      </c>
      <c r="U12" s="236">
        <v>239100</v>
      </c>
      <c r="V12" s="236">
        <v>241000</v>
      </c>
      <c r="W12" s="236">
        <v>243000</v>
      </c>
      <c r="X12" s="236">
        <v>244900</v>
      </c>
      <c r="Y12" s="236">
        <v>254700</v>
      </c>
      <c r="Z12" s="236">
        <v>256600</v>
      </c>
      <c r="AA12" s="236">
        <v>258500</v>
      </c>
      <c r="AB12" s="236">
        <v>260500</v>
      </c>
      <c r="AC12" s="236">
        <v>262400</v>
      </c>
      <c r="AD12" s="236">
        <v>264400</v>
      </c>
      <c r="AE12" s="236">
        <v>270200</v>
      </c>
      <c r="AF12" s="236">
        <v>272200</v>
      </c>
      <c r="AG12" s="257">
        <v>274100</v>
      </c>
      <c r="AH12" s="262"/>
    </row>
    <row r="13" spans="1:34" s="179" customFormat="1" ht="23.1" customHeight="1">
      <c r="A13" s="188" t="s">
        <v>1</v>
      </c>
      <c r="B13" s="205" t="s">
        <v>149</v>
      </c>
      <c r="C13" s="224"/>
      <c r="D13" s="78">
        <v>173687</v>
      </c>
      <c r="E13" s="78">
        <v>174325</v>
      </c>
      <c r="F13" s="78">
        <v>174300</v>
      </c>
      <c r="G13" s="78">
        <v>179500</v>
      </c>
      <c r="H13" s="78">
        <v>181200</v>
      </c>
      <c r="I13" s="78">
        <v>183000</v>
      </c>
      <c r="J13" s="78">
        <v>191700</v>
      </c>
      <c r="K13" s="78">
        <v>193500</v>
      </c>
      <c r="L13" s="78">
        <v>195200</v>
      </c>
      <c r="M13" s="78">
        <v>196900</v>
      </c>
      <c r="N13" s="78">
        <v>198700</v>
      </c>
      <c r="O13" s="78">
        <v>200400</v>
      </c>
      <c r="P13" s="78">
        <v>205700</v>
      </c>
      <c r="Q13" s="78">
        <v>207400</v>
      </c>
      <c r="R13" s="78">
        <v>209100</v>
      </c>
      <c r="S13" s="78">
        <v>210900</v>
      </c>
      <c r="T13" s="78">
        <v>212600</v>
      </c>
      <c r="U13" s="78">
        <v>214400</v>
      </c>
      <c r="V13" s="78">
        <v>216100</v>
      </c>
      <c r="W13" s="78">
        <v>217900</v>
      </c>
      <c r="X13" s="78">
        <v>219600</v>
      </c>
      <c r="Y13" s="78">
        <v>228300</v>
      </c>
      <c r="Z13" s="78">
        <v>230100</v>
      </c>
      <c r="AA13" s="78">
        <v>231800</v>
      </c>
      <c r="AB13" s="78">
        <v>233500</v>
      </c>
      <c r="AC13" s="78">
        <v>235300</v>
      </c>
      <c r="AD13" s="78">
        <v>237000</v>
      </c>
      <c r="AE13" s="78">
        <v>242300</v>
      </c>
      <c r="AF13" s="78">
        <v>244000</v>
      </c>
      <c r="AG13" s="253">
        <v>245700</v>
      </c>
      <c r="AH13" s="262"/>
    </row>
    <row r="14" spans="1:34" s="179" customFormat="1" ht="23.1" customHeight="1">
      <c r="A14" s="188" t="s">
        <v>101</v>
      </c>
      <c r="B14" s="205" t="s">
        <v>141</v>
      </c>
      <c r="C14" s="224"/>
      <c r="D14" s="78">
        <v>108144</v>
      </c>
      <c r="E14" s="78">
        <v>108541</v>
      </c>
      <c r="F14" s="78">
        <v>108500</v>
      </c>
      <c r="G14" s="78">
        <v>111700</v>
      </c>
      <c r="H14" s="78">
        <v>112800</v>
      </c>
      <c r="I14" s="78">
        <v>113900</v>
      </c>
      <c r="J14" s="78">
        <v>119300</v>
      </c>
      <c r="K14" s="78">
        <v>120400</v>
      </c>
      <c r="L14" s="78">
        <v>121500</v>
      </c>
      <c r="M14" s="78">
        <v>122600</v>
      </c>
      <c r="N14" s="78">
        <v>123700</v>
      </c>
      <c r="O14" s="78">
        <v>124800</v>
      </c>
      <c r="P14" s="78">
        <v>128000</v>
      </c>
      <c r="Q14" s="78">
        <v>129100</v>
      </c>
      <c r="R14" s="78">
        <v>130200</v>
      </c>
      <c r="S14" s="78">
        <v>131300</v>
      </c>
      <c r="T14" s="78">
        <v>132400</v>
      </c>
      <c r="U14" s="78">
        <v>133500</v>
      </c>
      <c r="V14" s="78">
        <v>134500</v>
      </c>
      <c r="W14" s="78">
        <v>135600</v>
      </c>
      <c r="X14" s="78">
        <v>136700</v>
      </c>
      <c r="Y14" s="78">
        <v>142100</v>
      </c>
      <c r="Z14" s="78">
        <v>143200</v>
      </c>
      <c r="AA14" s="78">
        <v>144300</v>
      </c>
      <c r="AB14" s="78">
        <v>145400</v>
      </c>
      <c r="AC14" s="78">
        <v>146500</v>
      </c>
      <c r="AD14" s="78">
        <v>147600</v>
      </c>
      <c r="AE14" s="78">
        <v>150800</v>
      </c>
      <c r="AF14" s="78">
        <v>151900</v>
      </c>
      <c r="AG14" s="253">
        <v>153000</v>
      </c>
      <c r="AH14" s="262"/>
    </row>
    <row r="15" spans="1:34" s="179" customFormat="1" ht="23.1" customHeight="1">
      <c r="A15" s="188" t="s">
        <v>234</v>
      </c>
      <c r="B15" s="205" t="s">
        <v>94</v>
      </c>
      <c r="C15" s="224"/>
      <c r="D15" s="78">
        <v>158940</v>
      </c>
      <c r="E15" s="78">
        <v>159524</v>
      </c>
      <c r="F15" s="78">
        <v>159500</v>
      </c>
      <c r="G15" s="78">
        <v>164300</v>
      </c>
      <c r="H15" s="78">
        <v>165900</v>
      </c>
      <c r="I15" s="78">
        <v>167500</v>
      </c>
      <c r="J15" s="78">
        <v>175400</v>
      </c>
      <c r="K15" s="78">
        <v>177000</v>
      </c>
      <c r="L15" s="78">
        <v>178600</v>
      </c>
      <c r="M15" s="78">
        <v>180200</v>
      </c>
      <c r="N15" s="78">
        <v>181800</v>
      </c>
      <c r="O15" s="78">
        <v>183400</v>
      </c>
      <c r="P15" s="78">
        <v>188200</v>
      </c>
      <c r="Q15" s="78">
        <v>189800</v>
      </c>
      <c r="R15" s="78">
        <v>191400</v>
      </c>
      <c r="S15" s="78">
        <v>193000</v>
      </c>
      <c r="T15" s="78">
        <v>194600</v>
      </c>
      <c r="U15" s="78">
        <v>196200</v>
      </c>
      <c r="V15" s="78">
        <v>197800</v>
      </c>
      <c r="W15" s="78">
        <v>199400</v>
      </c>
      <c r="X15" s="78">
        <v>201000</v>
      </c>
      <c r="Y15" s="78">
        <v>208900</v>
      </c>
      <c r="Z15" s="78">
        <v>210500</v>
      </c>
      <c r="AA15" s="78">
        <v>212100</v>
      </c>
      <c r="AB15" s="78">
        <v>213700</v>
      </c>
      <c r="AC15" s="78">
        <v>215300</v>
      </c>
      <c r="AD15" s="78">
        <v>216900</v>
      </c>
      <c r="AE15" s="78">
        <v>221700</v>
      </c>
      <c r="AF15" s="78">
        <v>223300</v>
      </c>
      <c r="AG15" s="253">
        <v>224900</v>
      </c>
      <c r="AH15" s="262"/>
    </row>
    <row r="16" spans="1:34" s="179" customFormat="1" ht="23.1" customHeight="1">
      <c r="A16" s="188" t="s">
        <v>119</v>
      </c>
      <c r="B16" s="205" t="s">
        <v>198</v>
      </c>
      <c r="C16" s="224"/>
      <c r="D16" s="78">
        <v>210002</v>
      </c>
      <c r="E16" s="78">
        <v>211458</v>
      </c>
      <c r="F16" s="78">
        <v>211400</v>
      </c>
      <c r="G16" s="78">
        <v>217800</v>
      </c>
      <c r="H16" s="78">
        <v>219900</v>
      </c>
      <c r="I16" s="78">
        <v>222000</v>
      </c>
      <c r="J16" s="78">
        <v>232600</v>
      </c>
      <c r="K16" s="78">
        <v>234700</v>
      </c>
      <c r="L16" s="78">
        <v>236800</v>
      </c>
      <c r="M16" s="78">
        <v>238900</v>
      </c>
      <c r="N16" s="78">
        <v>241000</v>
      </c>
      <c r="O16" s="78">
        <v>243100</v>
      </c>
      <c r="P16" s="78">
        <v>249500</v>
      </c>
      <c r="Q16" s="78">
        <v>251600</v>
      </c>
      <c r="R16" s="78">
        <v>253700</v>
      </c>
      <c r="S16" s="78">
        <v>255800</v>
      </c>
      <c r="T16" s="78">
        <v>257900</v>
      </c>
      <c r="U16" s="78">
        <v>260000</v>
      </c>
      <c r="V16" s="78">
        <v>262200</v>
      </c>
      <c r="W16" s="78">
        <v>264300</v>
      </c>
      <c r="X16" s="78">
        <v>266400</v>
      </c>
      <c r="Y16" s="78">
        <v>277000</v>
      </c>
      <c r="Z16" s="78">
        <v>279100</v>
      </c>
      <c r="AA16" s="78">
        <v>281200</v>
      </c>
      <c r="AB16" s="78">
        <v>283300</v>
      </c>
      <c r="AC16" s="78">
        <v>285400</v>
      </c>
      <c r="AD16" s="78">
        <v>287500</v>
      </c>
      <c r="AE16" s="78">
        <v>293900</v>
      </c>
      <c r="AF16" s="78">
        <v>296000</v>
      </c>
      <c r="AG16" s="253">
        <v>298100</v>
      </c>
      <c r="AH16" s="262"/>
    </row>
    <row r="17" spans="1:34" s="179" customFormat="1" ht="23.1" customHeight="1">
      <c r="A17" s="189" t="s">
        <v>135</v>
      </c>
      <c r="B17" s="206" t="s">
        <v>198</v>
      </c>
      <c r="C17" s="201"/>
      <c r="D17" s="237">
        <v>208199</v>
      </c>
      <c r="E17" s="248">
        <v>209649</v>
      </c>
      <c r="F17" s="248">
        <v>209600</v>
      </c>
      <c r="G17" s="248">
        <v>215900</v>
      </c>
      <c r="H17" s="248">
        <v>218000</v>
      </c>
      <c r="I17" s="248">
        <v>220100</v>
      </c>
      <c r="J17" s="248">
        <v>230600</v>
      </c>
      <c r="K17" s="248">
        <v>232700</v>
      </c>
      <c r="L17" s="248">
        <v>234800</v>
      </c>
      <c r="M17" s="248">
        <v>236900</v>
      </c>
      <c r="N17" s="248">
        <v>238900</v>
      </c>
      <c r="O17" s="248">
        <v>241000</v>
      </c>
      <c r="P17" s="248">
        <v>247300</v>
      </c>
      <c r="Q17" s="248">
        <v>249400</v>
      </c>
      <c r="R17" s="248">
        <v>251500</v>
      </c>
      <c r="S17" s="248">
        <v>253600</v>
      </c>
      <c r="T17" s="248">
        <v>255700</v>
      </c>
      <c r="U17" s="248">
        <v>257800</v>
      </c>
      <c r="V17" s="248">
        <v>259900</v>
      </c>
      <c r="W17" s="248">
        <v>262000</v>
      </c>
      <c r="X17" s="248">
        <v>264100</v>
      </c>
      <c r="Y17" s="248">
        <v>274600</v>
      </c>
      <c r="Z17" s="248">
        <v>276700</v>
      </c>
      <c r="AA17" s="248">
        <v>278800</v>
      </c>
      <c r="AB17" s="248">
        <v>280900</v>
      </c>
      <c r="AC17" s="248">
        <v>283000</v>
      </c>
      <c r="AD17" s="248">
        <v>285100</v>
      </c>
      <c r="AE17" s="248">
        <v>291400</v>
      </c>
      <c r="AF17" s="248">
        <v>293500</v>
      </c>
      <c r="AG17" s="255">
        <v>295600</v>
      </c>
      <c r="AH17" s="262"/>
    </row>
    <row r="18" spans="1:34" s="179" customFormat="1" ht="23.1" customHeight="1">
      <c r="A18" s="190" t="s">
        <v>49</v>
      </c>
      <c r="B18" s="207" t="s">
        <v>198</v>
      </c>
      <c r="C18" s="225"/>
      <c r="D18" s="238">
        <v>213006</v>
      </c>
      <c r="E18" s="238">
        <v>214473</v>
      </c>
      <c r="F18" s="238">
        <v>214400</v>
      </c>
      <c r="G18" s="238">
        <v>220900</v>
      </c>
      <c r="H18" s="238">
        <v>223000</v>
      </c>
      <c r="I18" s="238">
        <v>225100</v>
      </c>
      <c r="J18" s="238">
        <v>235900</v>
      </c>
      <c r="K18" s="238">
        <v>238000</v>
      </c>
      <c r="L18" s="238">
        <v>240200</v>
      </c>
      <c r="M18" s="238">
        <v>242300</v>
      </c>
      <c r="N18" s="238">
        <v>244400</v>
      </c>
      <c r="O18" s="238">
        <v>246600</v>
      </c>
      <c r="P18" s="238">
        <v>253000</v>
      </c>
      <c r="Q18" s="238">
        <v>255200</v>
      </c>
      <c r="R18" s="238">
        <v>257300</v>
      </c>
      <c r="S18" s="238">
        <v>259500</v>
      </c>
      <c r="T18" s="238">
        <v>261600</v>
      </c>
      <c r="U18" s="238">
        <v>263800</v>
      </c>
      <c r="V18" s="238">
        <v>265900</v>
      </c>
      <c r="W18" s="238">
        <v>268000</v>
      </c>
      <c r="X18" s="238">
        <v>270200</v>
      </c>
      <c r="Y18" s="238">
        <v>280900</v>
      </c>
      <c r="Z18" s="238">
        <v>283100</v>
      </c>
      <c r="AA18" s="238">
        <v>285200</v>
      </c>
      <c r="AB18" s="238">
        <v>287300</v>
      </c>
      <c r="AC18" s="238">
        <v>289500</v>
      </c>
      <c r="AD18" s="238">
        <v>291600</v>
      </c>
      <c r="AE18" s="238">
        <v>298100</v>
      </c>
      <c r="AF18" s="238">
        <v>300200</v>
      </c>
      <c r="AG18" s="256">
        <v>302400</v>
      </c>
      <c r="AH18" s="262"/>
    </row>
    <row r="19" spans="1:34" s="179" customFormat="1" ht="23.1" customHeight="1">
      <c r="A19" s="191" t="s">
        <v>195</v>
      </c>
      <c r="B19" s="208" t="s">
        <v>199</v>
      </c>
      <c r="C19" s="226"/>
      <c r="D19" s="78">
        <v>328247</v>
      </c>
      <c r="E19" s="249">
        <v>330824</v>
      </c>
      <c r="F19" s="249">
        <v>330800</v>
      </c>
      <c r="G19" s="249">
        <v>340700</v>
      </c>
      <c r="H19" s="249">
        <v>344000</v>
      </c>
      <c r="I19" s="249">
        <v>347300</v>
      </c>
      <c r="J19" s="249">
        <v>363900</v>
      </c>
      <c r="K19" s="249">
        <v>367200</v>
      </c>
      <c r="L19" s="249">
        <v>370500</v>
      </c>
      <c r="M19" s="249">
        <v>373800</v>
      </c>
      <c r="N19" s="249">
        <v>377100</v>
      </c>
      <c r="O19" s="249">
        <v>380400</v>
      </c>
      <c r="P19" s="249">
        <v>390300</v>
      </c>
      <c r="Q19" s="249">
        <v>393600</v>
      </c>
      <c r="R19" s="249">
        <v>396900</v>
      </c>
      <c r="S19" s="249">
        <v>400200</v>
      </c>
      <c r="T19" s="249">
        <v>403600</v>
      </c>
      <c r="U19" s="249">
        <v>406900</v>
      </c>
      <c r="V19" s="249">
        <v>410200</v>
      </c>
      <c r="W19" s="249">
        <v>413500</v>
      </c>
      <c r="X19" s="249">
        <v>416800</v>
      </c>
      <c r="Y19" s="249">
        <v>433300</v>
      </c>
      <c r="Z19" s="249">
        <v>436600</v>
      </c>
      <c r="AA19" s="249">
        <v>439900</v>
      </c>
      <c r="AB19" s="249">
        <v>443300</v>
      </c>
      <c r="AC19" s="249">
        <v>446600</v>
      </c>
      <c r="AD19" s="249">
        <v>449900</v>
      </c>
      <c r="AE19" s="249">
        <v>459800</v>
      </c>
      <c r="AF19" s="249">
        <v>463100</v>
      </c>
      <c r="AG19" s="258">
        <v>466400</v>
      </c>
      <c r="AH19" s="262"/>
    </row>
    <row r="20" spans="1:34" s="179" customFormat="1" ht="23.1" customHeight="1">
      <c r="A20" s="189" t="s">
        <v>197</v>
      </c>
      <c r="B20" s="206" t="s">
        <v>199</v>
      </c>
      <c r="C20" s="201"/>
      <c r="D20" s="237">
        <v>326444</v>
      </c>
      <c r="E20" s="250">
        <v>329014</v>
      </c>
      <c r="F20" s="250">
        <v>329000</v>
      </c>
      <c r="G20" s="250">
        <v>338800</v>
      </c>
      <c r="H20" s="250">
        <v>342100</v>
      </c>
      <c r="I20" s="250">
        <v>345400</v>
      </c>
      <c r="J20" s="250">
        <v>361900</v>
      </c>
      <c r="K20" s="250">
        <v>365200</v>
      </c>
      <c r="L20" s="250">
        <v>368400</v>
      </c>
      <c r="M20" s="250">
        <v>371700</v>
      </c>
      <c r="N20" s="250">
        <v>375000</v>
      </c>
      <c r="O20" s="250">
        <v>378300</v>
      </c>
      <c r="P20" s="250">
        <v>388200</v>
      </c>
      <c r="Q20" s="250">
        <v>391500</v>
      </c>
      <c r="R20" s="250">
        <v>394800</v>
      </c>
      <c r="S20" s="250">
        <v>398100</v>
      </c>
      <c r="T20" s="250">
        <v>401300</v>
      </c>
      <c r="U20" s="250">
        <v>404600</v>
      </c>
      <c r="V20" s="250">
        <v>407900</v>
      </c>
      <c r="W20" s="250">
        <v>411200</v>
      </c>
      <c r="X20" s="250">
        <v>414500</v>
      </c>
      <c r="Y20" s="250">
        <v>431000</v>
      </c>
      <c r="Z20" s="250">
        <v>434200</v>
      </c>
      <c r="AA20" s="250">
        <v>437500</v>
      </c>
      <c r="AB20" s="250">
        <v>440800</v>
      </c>
      <c r="AC20" s="250">
        <v>444100</v>
      </c>
      <c r="AD20" s="250">
        <v>447400</v>
      </c>
      <c r="AE20" s="250">
        <v>457300</v>
      </c>
      <c r="AF20" s="250">
        <v>460600</v>
      </c>
      <c r="AG20" s="255">
        <v>463900</v>
      </c>
      <c r="AH20" s="262"/>
    </row>
    <row r="21" spans="1:34" s="179" customFormat="1" ht="23.1" customHeight="1">
      <c r="A21" s="185" t="s">
        <v>69</v>
      </c>
      <c r="B21" s="207" t="s">
        <v>199</v>
      </c>
      <c r="C21" s="225"/>
      <c r="D21" s="238">
        <v>331251</v>
      </c>
      <c r="E21" s="238">
        <v>333838</v>
      </c>
      <c r="F21" s="238">
        <v>333800</v>
      </c>
      <c r="G21" s="238">
        <v>343800</v>
      </c>
      <c r="H21" s="238">
        <v>347100</v>
      </c>
      <c r="I21" s="238">
        <v>350500</v>
      </c>
      <c r="J21" s="238">
        <v>367200</v>
      </c>
      <c r="K21" s="238">
        <v>370500</v>
      </c>
      <c r="L21" s="238">
        <v>373800</v>
      </c>
      <c r="M21" s="238">
        <v>377200</v>
      </c>
      <c r="N21" s="238">
        <v>380500</v>
      </c>
      <c r="O21" s="238">
        <v>383900</v>
      </c>
      <c r="P21" s="238">
        <v>393900</v>
      </c>
      <c r="Q21" s="238">
        <v>397200</v>
      </c>
      <c r="R21" s="238">
        <v>400600</v>
      </c>
      <c r="S21" s="238">
        <v>403900</v>
      </c>
      <c r="T21" s="238">
        <v>407200</v>
      </c>
      <c r="U21" s="238">
        <v>410600</v>
      </c>
      <c r="V21" s="238">
        <v>413900</v>
      </c>
      <c r="W21" s="238">
        <v>417200</v>
      </c>
      <c r="X21" s="238">
        <v>420600</v>
      </c>
      <c r="Y21" s="238">
        <v>437300</v>
      </c>
      <c r="Z21" s="238">
        <v>440600</v>
      </c>
      <c r="AA21" s="238">
        <v>444000</v>
      </c>
      <c r="AB21" s="238">
        <v>447300</v>
      </c>
      <c r="AC21" s="238">
        <v>450600</v>
      </c>
      <c r="AD21" s="238">
        <v>454000</v>
      </c>
      <c r="AE21" s="238">
        <v>464000</v>
      </c>
      <c r="AF21" s="238">
        <v>467300</v>
      </c>
      <c r="AG21" s="256">
        <v>470700</v>
      </c>
      <c r="AH21" s="262"/>
    </row>
    <row r="22" spans="1:34" s="179" customFormat="1" ht="23.1" customHeight="1">
      <c r="A22" s="188" t="s">
        <v>28</v>
      </c>
      <c r="B22" s="209" t="s">
        <v>92</v>
      </c>
      <c r="C22" s="210" t="s">
        <v>35</v>
      </c>
      <c r="D22" s="78">
        <v>2103</v>
      </c>
      <c r="E22" s="78">
        <v>2210</v>
      </c>
      <c r="F22" s="78">
        <v>2210</v>
      </c>
      <c r="G22" s="78">
        <v>2276</v>
      </c>
      <c r="H22" s="78">
        <v>2298</v>
      </c>
      <c r="I22" s="78">
        <v>2320</v>
      </c>
      <c r="J22" s="78">
        <v>2431</v>
      </c>
      <c r="K22" s="78">
        <v>2453</v>
      </c>
      <c r="L22" s="78">
        <v>2475</v>
      </c>
      <c r="M22" s="78">
        <v>2497</v>
      </c>
      <c r="N22" s="78">
        <v>2519</v>
      </c>
      <c r="O22" s="78">
        <v>2541</v>
      </c>
      <c r="P22" s="78">
        <v>2607</v>
      </c>
      <c r="Q22" s="78">
        <v>2629</v>
      </c>
      <c r="R22" s="78">
        <v>2652</v>
      </c>
      <c r="S22" s="78">
        <v>2674</v>
      </c>
      <c r="T22" s="78">
        <v>2696</v>
      </c>
      <c r="U22" s="78">
        <v>2718</v>
      </c>
      <c r="V22" s="78">
        <v>2740</v>
      </c>
      <c r="W22" s="78">
        <v>2762</v>
      </c>
      <c r="X22" s="78">
        <v>2784</v>
      </c>
      <c r="Y22" s="78">
        <v>2895</v>
      </c>
      <c r="Z22" s="78">
        <v>2917</v>
      </c>
      <c r="AA22" s="78">
        <v>2939</v>
      </c>
      <c r="AB22" s="78">
        <v>2961</v>
      </c>
      <c r="AC22" s="78">
        <v>2983</v>
      </c>
      <c r="AD22" s="78">
        <v>3005</v>
      </c>
      <c r="AE22" s="78">
        <v>3071</v>
      </c>
      <c r="AF22" s="78">
        <v>3094</v>
      </c>
      <c r="AG22" s="253">
        <v>3116</v>
      </c>
      <c r="AH22" s="262"/>
    </row>
    <row r="23" spans="1:34" s="179" customFormat="1" ht="23.1" customHeight="1">
      <c r="A23" s="185" t="s">
        <v>102</v>
      </c>
      <c r="B23" s="209"/>
      <c r="C23" s="227" t="s">
        <v>144</v>
      </c>
      <c r="D23" s="237">
        <v>1741</v>
      </c>
      <c r="E23" s="237">
        <v>1837</v>
      </c>
      <c r="F23" s="237">
        <v>1837</v>
      </c>
      <c r="G23" s="237">
        <v>1892</v>
      </c>
      <c r="H23" s="237">
        <v>1910</v>
      </c>
      <c r="I23" s="237">
        <v>1928</v>
      </c>
      <c r="J23" s="237">
        <v>2020</v>
      </c>
      <c r="K23" s="237">
        <v>2039</v>
      </c>
      <c r="L23" s="237">
        <v>2057</v>
      </c>
      <c r="M23" s="237">
        <v>2075</v>
      </c>
      <c r="N23" s="237">
        <v>2094</v>
      </c>
      <c r="O23" s="237">
        <v>2112</v>
      </c>
      <c r="P23" s="237">
        <v>2167</v>
      </c>
      <c r="Q23" s="237">
        <v>2186</v>
      </c>
      <c r="R23" s="237">
        <v>2204</v>
      </c>
      <c r="S23" s="237">
        <v>2222</v>
      </c>
      <c r="T23" s="237">
        <v>2241</v>
      </c>
      <c r="U23" s="237">
        <v>2259</v>
      </c>
      <c r="V23" s="237">
        <v>2277</v>
      </c>
      <c r="W23" s="237">
        <v>2296</v>
      </c>
      <c r="X23" s="237">
        <v>2314</v>
      </c>
      <c r="Y23" s="237">
        <v>2406</v>
      </c>
      <c r="Z23" s="237">
        <v>2424</v>
      </c>
      <c r="AA23" s="237">
        <v>2443</v>
      </c>
      <c r="AB23" s="237">
        <v>2461</v>
      </c>
      <c r="AC23" s="237">
        <v>2479</v>
      </c>
      <c r="AD23" s="237">
        <v>2498</v>
      </c>
      <c r="AE23" s="237">
        <v>2553</v>
      </c>
      <c r="AF23" s="237">
        <v>2571</v>
      </c>
      <c r="AG23" s="255">
        <v>2590</v>
      </c>
      <c r="AH23" s="262"/>
    </row>
    <row r="24" spans="1:34" s="179" customFormat="1" ht="23.1" customHeight="1">
      <c r="A24" s="190" t="s">
        <v>118</v>
      </c>
      <c r="B24" s="209"/>
      <c r="C24" s="211" t="s">
        <v>111</v>
      </c>
      <c r="D24" s="238">
        <v>1520</v>
      </c>
      <c r="E24" s="238">
        <v>1610</v>
      </c>
      <c r="F24" s="238">
        <v>1610</v>
      </c>
      <c r="G24" s="238">
        <v>1658</v>
      </c>
      <c r="H24" s="238">
        <v>1674</v>
      </c>
      <c r="I24" s="238">
        <v>1690</v>
      </c>
      <c r="J24" s="238">
        <v>1771</v>
      </c>
      <c r="K24" s="238">
        <v>1787</v>
      </c>
      <c r="L24" s="238">
        <v>1803</v>
      </c>
      <c r="M24" s="238">
        <v>1819</v>
      </c>
      <c r="N24" s="238">
        <v>1835</v>
      </c>
      <c r="O24" s="238">
        <v>1851</v>
      </c>
      <c r="P24" s="238">
        <v>1899</v>
      </c>
      <c r="Q24" s="238">
        <v>1915</v>
      </c>
      <c r="R24" s="238">
        <v>1932</v>
      </c>
      <c r="S24" s="238">
        <v>1948</v>
      </c>
      <c r="T24" s="238">
        <v>1964</v>
      </c>
      <c r="U24" s="238">
        <v>1980</v>
      </c>
      <c r="V24" s="238">
        <v>1996</v>
      </c>
      <c r="W24" s="238">
        <v>2012</v>
      </c>
      <c r="X24" s="238">
        <v>2028</v>
      </c>
      <c r="Y24" s="238">
        <v>2109</v>
      </c>
      <c r="Z24" s="238">
        <v>2125</v>
      </c>
      <c r="AA24" s="238">
        <v>2141</v>
      </c>
      <c r="AB24" s="238">
        <v>2157</v>
      </c>
      <c r="AC24" s="238">
        <v>2173</v>
      </c>
      <c r="AD24" s="238">
        <v>2189</v>
      </c>
      <c r="AE24" s="238">
        <v>2237</v>
      </c>
      <c r="AF24" s="238">
        <v>2254</v>
      </c>
      <c r="AG24" s="256">
        <v>2270</v>
      </c>
      <c r="AH24" s="262"/>
    </row>
    <row r="25" spans="1:34" s="179" customFormat="1" ht="23.1" customHeight="1">
      <c r="A25" s="188" t="s">
        <v>143</v>
      </c>
      <c r="B25" s="209" t="s">
        <v>125</v>
      </c>
      <c r="C25" s="210" t="s">
        <v>35</v>
      </c>
      <c r="D25" s="78">
        <v>2124</v>
      </c>
      <c r="E25" s="78">
        <v>2233</v>
      </c>
      <c r="F25" s="78">
        <v>2233</v>
      </c>
      <c r="G25" s="78">
        <v>2299</v>
      </c>
      <c r="H25" s="78">
        <v>2322</v>
      </c>
      <c r="I25" s="78">
        <v>2344</v>
      </c>
      <c r="J25" s="78">
        <v>2456</v>
      </c>
      <c r="K25" s="78">
        <v>2478</v>
      </c>
      <c r="L25" s="78">
        <v>2500</v>
      </c>
      <c r="M25" s="78">
        <v>2523</v>
      </c>
      <c r="N25" s="78">
        <v>2545</v>
      </c>
      <c r="O25" s="78">
        <v>2567</v>
      </c>
      <c r="P25" s="78">
        <v>2634</v>
      </c>
      <c r="Q25" s="78">
        <v>2657</v>
      </c>
      <c r="R25" s="78">
        <v>2679</v>
      </c>
      <c r="S25" s="78">
        <v>2701</v>
      </c>
      <c r="T25" s="78">
        <v>2724</v>
      </c>
      <c r="U25" s="78">
        <v>2746</v>
      </c>
      <c r="V25" s="78">
        <v>2768</v>
      </c>
      <c r="W25" s="78">
        <v>2791</v>
      </c>
      <c r="X25" s="78">
        <v>2813</v>
      </c>
      <c r="Y25" s="78">
        <v>2925</v>
      </c>
      <c r="Z25" s="78">
        <v>2947</v>
      </c>
      <c r="AA25" s="78">
        <v>2969</v>
      </c>
      <c r="AB25" s="78">
        <v>2992</v>
      </c>
      <c r="AC25" s="78">
        <v>3014</v>
      </c>
      <c r="AD25" s="78">
        <v>3036</v>
      </c>
      <c r="AE25" s="78">
        <v>3103</v>
      </c>
      <c r="AF25" s="78">
        <v>3126</v>
      </c>
      <c r="AG25" s="253">
        <v>3148</v>
      </c>
      <c r="AH25" s="262"/>
    </row>
    <row r="26" spans="1:34" s="179" customFormat="1" ht="23.1" customHeight="1">
      <c r="A26" s="185" t="s">
        <v>55</v>
      </c>
      <c r="B26" s="209"/>
      <c r="C26" s="227" t="s">
        <v>144</v>
      </c>
      <c r="D26" s="237">
        <v>1755</v>
      </c>
      <c r="E26" s="237">
        <v>1853</v>
      </c>
      <c r="F26" s="237">
        <v>1853</v>
      </c>
      <c r="G26" s="237">
        <v>1908</v>
      </c>
      <c r="H26" s="237">
        <v>1927</v>
      </c>
      <c r="I26" s="237">
        <v>1945</v>
      </c>
      <c r="J26" s="237">
        <v>2038</v>
      </c>
      <c r="K26" s="237">
        <v>2056</v>
      </c>
      <c r="L26" s="237">
        <v>2075</v>
      </c>
      <c r="M26" s="237">
        <v>2093</v>
      </c>
      <c r="N26" s="237">
        <v>2112</v>
      </c>
      <c r="O26" s="237">
        <v>2130</v>
      </c>
      <c r="P26" s="237">
        <v>2186</v>
      </c>
      <c r="Q26" s="237">
        <v>2205</v>
      </c>
      <c r="R26" s="237">
        <v>2223</v>
      </c>
      <c r="S26" s="237">
        <v>2242</v>
      </c>
      <c r="T26" s="237">
        <v>2260</v>
      </c>
      <c r="U26" s="237">
        <v>2279</v>
      </c>
      <c r="V26" s="237">
        <v>2297</v>
      </c>
      <c r="W26" s="237">
        <v>2316</v>
      </c>
      <c r="X26" s="237">
        <v>2334</v>
      </c>
      <c r="Y26" s="237">
        <v>2427</v>
      </c>
      <c r="Z26" s="237">
        <v>2445</v>
      </c>
      <c r="AA26" s="237">
        <v>2464</v>
      </c>
      <c r="AB26" s="237">
        <v>2483</v>
      </c>
      <c r="AC26" s="237">
        <v>2501</v>
      </c>
      <c r="AD26" s="237">
        <v>2520</v>
      </c>
      <c r="AE26" s="237">
        <v>2575</v>
      </c>
      <c r="AF26" s="237">
        <v>2594</v>
      </c>
      <c r="AG26" s="255">
        <v>2612</v>
      </c>
      <c r="AH26" s="262"/>
    </row>
    <row r="27" spans="1:34" s="179" customFormat="1" ht="23.1" customHeight="1">
      <c r="A27" s="190" t="s">
        <v>47</v>
      </c>
      <c r="B27" s="209"/>
      <c r="C27" s="211" t="s">
        <v>111</v>
      </c>
      <c r="D27" s="238">
        <v>1530</v>
      </c>
      <c r="E27" s="238">
        <v>1620</v>
      </c>
      <c r="F27" s="238">
        <v>1620</v>
      </c>
      <c r="G27" s="238">
        <v>1668</v>
      </c>
      <c r="H27" s="238">
        <v>1684</v>
      </c>
      <c r="I27" s="238">
        <v>1701</v>
      </c>
      <c r="J27" s="238">
        <v>1782</v>
      </c>
      <c r="K27" s="238">
        <v>1798</v>
      </c>
      <c r="L27" s="238">
        <v>1814</v>
      </c>
      <c r="M27" s="238">
        <v>1830</v>
      </c>
      <c r="N27" s="238">
        <v>1846</v>
      </c>
      <c r="O27" s="238">
        <v>1863</v>
      </c>
      <c r="P27" s="238">
        <v>1911</v>
      </c>
      <c r="Q27" s="238">
        <v>1927</v>
      </c>
      <c r="R27" s="238">
        <v>1944</v>
      </c>
      <c r="S27" s="238">
        <v>1960</v>
      </c>
      <c r="T27" s="238">
        <v>1976</v>
      </c>
      <c r="U27" s="238">
        <v>1992</v>
      </c>
      <c r="V27" s="238">
        <v>2008</v>
      </c>
      <c r="W27" s="238">
        <v>2025</v>
      </c>
      <c r="X27" s="238">
        <v>2041</v>
      </c>
      <c r="Y27" s="238">
        <v>2122</v>
      </c>
      <c r="Z27" s="238">
        <v>2138</v>
      </c>
      <c r="AA27" s="238">
        <v>2154</v>
      </c>
      <c r="AB27" s="238">
        <v>2170</v>
      </c>
      <c r="AC27" s="238">
        <v>2187</v>
      </c>
      <c r="AD27" s="238">
        <v>2203</v>
      </c>
      <c r="AE27" s="238">
        <v>2251</v>
      </c>
      <c r="AF27" s="238">
        <v>2268</v>
      </c>
      <c r="AG27" s="256">
        <v>2284</v>
      </c>
      <c r="AH27" s="262"/>
    </row>
    <row r="28" spans="1:34" s="179" customFormat="1" ht="23.1" customHeight="1">
      <c r="A28" s="188" t="s">
        <v>43</v>
      </c>
      <c r="B28" s="209" t="s">
        <v>56</v>
      </c>
      <c r="C28" s="210" t="s">
        <v>35</v>
      </c>
      <c r="D28" s="78">
        <v>2481</v>
      </c>
      <c r="E28" s="78">
        <v>2607</v>
      </c>
      <c r="F28" s="78">
        <v>2607</v>
      </c>
      <c r="G28" s="78">
        <v>2685</v>
      </c>
      <c r="H28" s="78">
        <v>2711</v>
      </c>
      <c r="I28" s="78">
        <v>2737</v>
      </c>
      <c r="J28" s="78">
        <v>2867</v>
      </c>
      <c r="K28" s="78">
        <v>2893</v>
      </c>
      <c r="L28" s="78">
        <v>2919</v>
      </c>
      <c r="M28" s="78">
        <v>2945</v>
      </c>
      <c r="N28" s="78">
        <v>2971</v>
      </c>
      <c r="O28" s="78">
        <v>2998</v>
      </c>
      <c r="P28" s="78">
        <v>3076</v>
      </c>
      <c r="Q28" s="78">
        <v>3102</v>
      </c>
      <c r="R28" s="78">
        <v>3128</v>
      </c>
      <c r="S28" s="78">
        <v>3154</v>
      </c>
      <c r="T28" s="78">
        <v>3180</v>
      </c>
      <c r="U28" s="78">
        <v>3206</v>
      </c>
      <c r="V28" s="78">
        <v>3232</v>
      </c>
      <c r="W28" s="78">
        <v>3258</v>
      </c>
      <c r="X28" s="78">
        <v>3284</v>
      </c>
      <c r="Y28" s="78">
        <v>3415</v>
      </c>
      <c r="Z28" s="78">
        <v>3441</v>
      </c>
      <c r="AA28" s="78">
        <v>3467</v>
      </c>
      <c r="AB28" s="78">
        <v>3493</v>
      </c>
      <c r="AC28" s="78">
        <v>3519</v>
      </c>
      <c r="AD28" s="78">
        <v>3545</v>
      </c>
      <c r="AE28" s="78">
        <v>3623</v>
      </c>
      <c r="AF28" s="78">
        <v>3649</v>
      </c>
      <c r="AG28" s="253">
        <v>3675</v>
      </c>
      <c r="AH28" s="262"/>
    </row>
    <row r="29" spans="1:34" s="179" customFormat="1" ht="23.1" customHeight="1">
      <c r="A29" s="185" t="s">
        <v>74</v>
      </c>
      <c r="B29" s="209"/>
      <c r="C29" s="227" t="s">
        <v>144</v>
      </c>
      <c r="D29" s="237">
        <v>2069</v>
      </c>
      <c r="E29" s="237">
        <v>2183</v>
      </c>
      <c r="F29" s="237">
        <v>2183</v>
      </c>
      <c r="G29" s="237">
        <v>2248</v>
      </c>
      <c r="H29" s="237">
        <v>2270</v>
      </c>
      <c r="I29" s="237">
        <v>2292</v>
      </c>
      <c r="J29" s="237">
        <v>2401</v>
      </c>
      <c r="K29" s="237">
        <v>2423</v>
      </c>
      <c r="L29" s="237">
        <v>2444</v>
      </c>
      <c r="M29" s="237">
        <v>2466</v>
      </c>
      <c r="N29" s="237">
        <v>2488</v>
      </c>
      <c r="O29" s="237">
        <v>2510</v>
      </c>
      <c r="P29" s="237">
        <v>2575</v>
      </c>
      <c r="Q29" s="237">
        <v>2597</v>
      </c>
      <c r="R29" s="237">
        <v>2619</v>
      </c>
      <c r="S29" s="237">
        <v>2641</v>
      </c>
      <c r="T29" s="237">
        <v>2663</v>
      </c>
      <c r="U29" s="237">
        <v>2685</v>
      </c>
      <c r="V29" s="237">
        <v>2706</v>
      </c>
      <c r="W29" s="237">
        <v>2728</v>
      </c>
      <c r="X29" s="237">
        <v>2750</v>
      </c>
      <c r="Y29" s="237">
        <v>2859</v>
      </c>
      <c r="Z29" s="237">
        <v>2881</v>
      </c>
      <c r="AA29" s="237">
        <v>2903</v>
      </c>
      <c r="AB29" s="237">
        <v>2925</v>
      </c>
      <c r="AC29" s="237">
        <v>2947</v>
      </c>
      <c r="AD29" s="237">
        <v>2968</v>
      </c>
      <c r="AE29" s="237">
        <v>3034</v>
      </c>
      <c r="AF29" s="237">
        <v>3056</v>
      </c>
      <c r="AG29" s="255">
        <v>3078</v>
      </c>
      <c r="AH29" s="262"/>
    </row>
    <row r="30" spans="1:34" s="179" customFormat="1" ht="23.1" customHeight="1">
      <c r="A30" s="190" t="s">
        <v>3</v>
      </c>
      <c r="B30" s="209"/>
      <c r="C30" s="211" t="s">
        <v>111</v>
      </c>
      <c r="D30" s="238">
        <v>1814</v>
      </c>
      <c r="E30" s="238">
        <v>1922</v>
      </c>
      <c r="F30" s="238">
        <v>1922</v>
      </c>
      <c r="G30" s="238">
        <v>1979</v>
      </c>
      <c r="H30" s="238">
        <v>1998</v>
      </c>
      <c r="I30" s="238">
        <v>2018</v>
      </c>
      <c r="J30" s="238">
        <v>2114</v>
      </c>
      <c r="K30" s="238">
        <v>2133</v>
      </c>
      <c r="L30" s="238">
        <v>2152</v>
      </c>
      <c r="M30" s="238">
        <v>2171</v>
      </c>
      <c r="N30" s="238">
        <v>2191</v>
      </c>
      <c r="O30" s="238">
        <v>2210</v>
      </c>
      <c r="P30" s="238">
        <v>2267</v>
      </c>
      <c r="Q30" s="238">
        <v>2287</v>
      </c>
      <c r="R30" s="238">
        <v>2306</v>
      </c>
      <c r="S30" s="238">
        <v>2325</v>
      </c>
      <c r="T30" s="238">
        <v>2344</v>
      </c>
      <c r="U30" s="238">
        <v>2364</v>
      </c>
      <c r="V30" s="238">
        <v>2383</v>
      </c>
      <c r="W30" s="238">
        <v>2402</v>
      </c>
      <c r="X30" s="238">
        <v>2421</v>
      </c>
      <c r="Y30" s="238">
        <v>2517</v>
      </c>
      <c r="Z30" s="238">
        <v>2537</v>
      </c>
      <c r="AA30" s="238">
        <v>2556</v>
      </c>
      <c r="AB30" s="238">
        <v>2575</v>
      </c>
      <c r="AC30" s="238">
        <v>2594</v>
      </c>
      <c r="AD30" s="238">
        <v>2613</v>
      </c>
      <c r="AE30" s="238">
        <v>2671</v>
      </c>
      <c r="AF30" s="238">
        <v>2690</v>
      </c>
      <c r="AG30" s="256">
        <v>2710</v>
      </c>
      <c r="AH30" s="262"/>
    </row>
    <row r="31" spans="1:34" s="179" customFormat="1" ht="23.1" customHeight="1">
      <c r="A31" s="188" t="s">
        <v>62</v>
      </c>
      <c r="B31" s="209" t="s">
        <v>142</v>
      </c>
      <c r="C31" s="210" t="s">
        <v>35</v>
      </c>
      <c r="D31" s="78">
        <v>2451</v>
      </c>
      <c r="E31" s="78">
        <v>2574</v>
      </c>
      <c r="F31" s="78">
        <v>2574</v>
      </c>
      <c r="G31" s="78">
        <v>2651</v>
      </c>
      <c r="H31" s="78">
        <v>2676</v>
      </c>
      <c r="I31" s="78">
        <v>2702</v>
      </c>
      <c r="J31" s="78">
        <v>2831</v>
      </c>
      <c r="K31" s="78">
        <v>2857</v>
      </c>
      <c r="L31" s="78">
        <v>2882</v>
      </c>
      <c r="M31" s="78">
        <v>2908</v>
      </c>
      <c r="N31" s="78">
        <v>2934</v>
      </c>
      <c r="O31" s="78">
        <v>2960</v>
      </c>
      <c r="P31" s="78">
        <v>3037</v>
      </c>
      <c r="Q31" s="78">
        <v>3063</v>
      </c>
      <c r="R31" s="78">
        <v>3088</v>
      </c>
      <c r="S31" s="78">
        <v>3114</v>
      </c>
      <c r="T31" s="78">
        <v>3140</v>
      </c>
      <c r="U31" s="78">
        <v>3166</v>
      </c>
      <c r="V31" s="78">
        <v>3191</v>
      </c>
      <c r="W31" s="78">
        <v>3217</v>
      </c>
      <c r="X31" s="78">
        <v>3243</v>
      </c>
      <c r="Y31" s="78">
        <v>3371</v>
      </c>
      <c r="Z31" s="78">
        <v>3397</v>
      </c>
      <c r="AA31" s="78">
        <v>3423</v>
      </c>
      <c r="AB31" s="78">
        <v>3449</v>
      </c>
      <c r="AC31" s="78">
        <v>3474</v>
      </c>
      <c r="AD31" s="78">
        <v>3500</v>
      </c>
      <c r="AE31" s="78">
        <v>3577</v>
      </c>
      <c r="AF31" s="78">
        <v>3603</v>
      </c>
      <c r="AG31" s="253">
        <v>3629</v>
      </c>
      <c r="AH31" s="262"/>
    </row>
    <row r="32" spans="1:34" s="179" customFormat="1" ht="23.1" customHeight="1">
      <c r="A32" s="185" t="s">
        <v>4</v>
      </c>
      <c r="B32" s="209"/>
      <c r="C32" s="227" t="s">
        <v>144</v>
      </c>
      <c r="D32" s="237">
        <v>2049</v>
      </c>
      <c r="E32" s="237">
        <v>2160</v>
      </c>
      <c r="F32" s="237">
        <v>2160</v>
      </c>
      <c r="G32" s="237">
        <v>2224</v>
      </c>
      <c r="H32" s="237">
        <v>2246</v>
      </c>
      <c r="I32" s="237">
        <v>2268</v>
      </c>
      <c r="J32" s="237">
        <v>2376</v>
      </c>
      <c r="K32" s="237">
        <v>2397</v>
      </c>
      <c r="L32" s="237">
        <v>2419</v>
      </c>
      <c r="M32" s="237">
        <v>2440</v>
      </c>
      <c r="N32" s="237">
        <v>2462</v>
      </c>
      <c r="O32" s="237">
        <v>2484</v>
      </c>
      <c r="P32" s="237">
        <v>2548</v>
      </c>
      <c r="Q32" s="237">
        <v>2570</v>
      </c>
      <c r="R32" s="237">
        <v>2592</v>
      </c>
      <c r="S32" s="237">
        <v>2613</v>
      </c>
      <c r="T32" s="237">
        <v>2635</v>
      </c>
      <c r="U32" s="237">
        <v>2656</v>
      </c>
      <c r="V32" s="237">
        <v>2678</v>
      </c>
      <c r="W32" s="237">
        <v>2700</v>
      </c>
      <c r="X32" s="237">
        <v>2721</v>
      </c>
      <c r="Y32" s="237">
        <v>2829</v>
      </c>
      <c r="Z32" s="237">
        <v>2851</v>
      </c>
      <c r="AA32" s="237">
        <v>2872</v>
      </c>
      <c r="AB32" s="237">
        <v>2894</v>
      </c>
      <c r="AC32" s="237">
        <v>2916</v>
      </c>
      <c r="AD32" s="237">
        <v>2937</v>
      </c>
      <c r="AE32" s="237">
        <v>3002</v>
      </c>
      <c r="AF32" s="237">
        <v>3024</v>
      </c>
      <c r="AG32" s="255">
        <v>3045</v>
      </c>
      <c r="AH32" s="262"/>
    </row>
    <row r="33" spans="1:34" s="179" customFormat="1" ht="23.1" customHeight="1">
      <c r="A33" s="190" t="s">
        <v>81</v>
      </c>
      <c r="B33" s="209"/>
      <c r="C33" s="211" t="s">
        <v>111</v>
      </c>
      <c r="D33" s="238">
        <v>1799</v>
      </c>
      <c r="E33" s="238">
        <v>1904</v>
      </c>
      <c r="F33" s="238">
        <v>1904</v>
      </c>
      <c r="G33" s="238">
        <v>1961</v>
      </c>
      <c r="H33" s="238">
        <v>1980</v>
      </c>
      <c r="I33" s="238">
        <v>1999</v>
      </c>
      <c r="J33" s="238">
        <v>2094</v>
      </c>
      <c r="K33" s="238">
        <v>2113</v>
      </c>
      <c r="L33" s="238">
        <v>2132</v>
      </c>
      <c r="M33" s="238">
        <v>2151</v>
      </c>
      <c r="N33" s="238">
        <v>2170</v>
      </c>
      <c r="O33" s="238">
        <v>2189</v>
      </c>
      <c r="P33" s="238">
        <v>2246</v>
      </c>
      <c r="Q33" s="238">
        <v>2265</v>
      </c>
      <c r="R33" s="238">
        <v>2284</v>
      </c>
      <c r="S33" s="238">
        <v>2303</v>
      </c>
      <c r="T33" s="238">
        <v>2322</v>
      </c>
      <c r="U33" s="238">
        <v>2341</v>
      </c>
      <c r="V33" s="238">
        <v>2360</v>
      </c>
      <c r="W33" s="238">
        <v>2380</v>
      </c>
      <c r="X33" s="238">
        <v>2399</v>
      </c>
      <c r="Y33" s="238">
        <v>2494</v>
      </c>
      <c r="Z33" s="238">
        <v>2513</v>
      </c>
      <c r="AA33" s="238">
        <v>2532</v>
      </c>
      <c r="AB33" s="238">
        <v>2551</v>
      </c>
      <c r="AC33" s="238">
        <v>2570</v>
      </c>
      <c r="AD33" s="238">
        <v>2589</v>
      </c>
      <c r="AE33" s="238">
        <v>2646</v>
      </c>
      <c r="AF33" s="238">
        <v>2665</v>
      </c>
      <c r="AG33" s="256">
        <v>2684</v>
      </c>
      <c r="AH33" s="262"/>
    </row>
    <row r="34" spans="1:34" s="179" customFormat="1" ht="23.1" customHeight="1">
      <c r="A34" s="188" t="s">
        <v>53</v>
      </c>
      <c r="B34" s="209" t="s">
        <v>210</v>
      </c>
      <c r="C34" s="210" t="s">
        <v>35</v>
      </c>
      <c r="D34" s="239">
        <v>2180</v>
      </c>
      <c r="E34" s="239">
        <v>2295</v>
      </c>
      <c r="F34" s="78">
        <v>2295</v>
      </c>
      <c r="G34" s="78">
        <v>2363</v>
      </c>
      <c r="H34" s="78">
        <v>2386</v>
      </c>
      <c r="I34" s="78">
        <v>2409</v>
      </c>
      <c r="J34" s="78">
        <v>2524</v>
      </c>
      <c r="K34" s="78">
        <v>2547</v>
      </c>
      <c r="L34" s="78">
        <v>2570</v>
      </c>
      <c r="M34" s="78">
        <v>2593</v>
      </c>
      <c r="N34" s="78">
        <v>2616</v>
      </c>
      <c r="O34" s="78">
        <v>2639</v>
      </c>
      <c r="P34" s="78">
        <v>2708</v>
      </c>
      <c r="Q34" s="78">
        <v>2731</v>
      </c>
      <c r="R34" s="78">
        <v>2754</v>
      </c>
      <c r="S34" s="78">
        <v>2776</v>
      </c>
      <c r="T34" s="78">
        <v>2799</v>
      </c>
      <c r="U34" s="78">
        <v>2822</v>
      </c>
      <c r="V34" s="78">
        <v>2845</v>
      </c>
      <c r="W34" s="78">
        <v>2868</v>
      </c>
      <c r="X34" s="78">
        <v>2891</v>
      </c>
      <c r="Y34" s="78">
        <v>3006</v>
      </c>
      <c r="Z34" s="78">
        <v>3029</v>
      </c>
      <c r="AA34" s="78">
        <v>3052</v>
      </c>
      <c r="AB34" s="78">
        <v>3075</v>
      </c>
      <c r="AC34" s="78">
        <v>3098</v>
      </c>
      <c r="AD34" s="78">
        <v>3121</v>
      </c>
      <c r="AE34" s="78">
        <v>3190</v>
      </c>
      <c r="AF34" s="78">
        <v>3213</v>
      </c>
      <c r="AG34" s="253">
        <v>3235</v>
      </c>
      <c r="AH34" s="262"/>
    </row>
    <row r="35" spans="1:34" s="179" customFormat="1" ht="23.1" customHeight="1">
      <c r="A35" s="185" t="s">
        <v>206</v>
      </c>
      <c r="B35" s="209"/>
      <c r="C35" s="227" t="s">
        <v>144</v>
      </c>
      <c r="D35" s="234">
        <v>1805</v>
      </c>
      <c r="E35" s="234">
        <v>1907</v>
      </c>
      <c r="F35" s="237">
        <v>1907</v>
      </c>
      <c r="G35" s="237">
        <v>1964</v>
      </c>
      <c r="H35" s="237">
        <v>1983</v>
      </c>
      <c r="I35" s="237">
        <v>2002</v>
      </c>
      <c r="J35" s="237">
        <v>2097</v>
      </c>
      <c r="K35" s="237">
        <v>2116</v>
      </c>
      <c r="L35" s="237">
        <v>2135</v>
      </c>
      <c r="M35" s="237">
        <v>2154</v>
      </c>
      <c r="N35" s="237">
        <v>2173</v>
      </c>
      <c r="O35" s="237">
        <v>2193</v>
      </c>
      <c r="P35" s="237">
        <v>2250</v>
      </c>
      <c r="Q35" s="237">
        <v>2269</v>
      </c>
      <c r="R35" s="237">
        <v>2288</v>
      </c>
      <c r="S35" s="237">
        <v>2307</v>
      </c>
      <c r="T35" s="237">
        <v>2326</v>
      </c>
      <c r="U35" s="237">
        <v>2345</v>
      </c>
      <c r="V35" s="237">
        <v>2364</v>
      </c>
      <c r="W35" s="237">
        <v>2383</v>
      </c>
      <c r="X35" s="237">
        <v>2402</v>
      </c>
      <c r="Y35" s="237">
        <v>2498</v>
      </c>
      <c r="Z35" s="237">
        <v>2517</v>
      </c>
      <c r="AA35" s="237">
        <v>2536</v>
      </c>
      <c r="AB35" s="237">
        <v>2555</v>
      </c>
      <c r="AC35" s="237">
        <v>2574</v>
      </c>
      <c r="AD35" s="237">
        <v>2593</v>
      </c>
      <c r="AE35" s="237">
        <v>2650</v>
      </c>
      <c r="AF35" s="237">
        <v>2669</v>
      </c>
      <c r="AG35" s="255">
        <v>2688</v>
      </c>
      <c r="AH35" s="262"/>
    </row>
    <row r="36" spans="1:34" s="179" customFormat="1" ht="23.1" customHeight="1">
      <c r="A36" s="190" t="s">
        <v>207</v>
      </c>
      <c r="B36" s="209"/>
      <c r="C36" s="211" t="s">
        <v>111</v>
      </c>
      <c r="D36" s="235">
        <v>1576</v>
      </c>
      <c r="E36" s="235">
        <v>1671</v>
      </c>
      <c r="F36" s="238">
        <v>1671</v>
      </c>
      <c r="G36" s="238">
        <v>1721</v>
      </c>
      <c r="H36" s="238">
        <v>1737</v>
      </c>
      <c r="I36" s="238">
        <v>1754</v>
      </c>
      <c r="J36" s="238">
        <v>1838</v>
      </c>
      <c r="K36" s="238">
        <v>1854</v>
      </c>
      <c r="L36" s="238">
        <v>1871</v>
      </c>
      <c r="M36" s="238">
        <v>1888</v>
      </c>
      <c r="N36" s="238">
        <v>1904</v>
      </c>
      <c r="O36" s="238">
        <v>1921</v>
      </c>
      <c r="P36" s="238">
        <v>1971</v>
      </c>
      <c r="Q36" s="238">
        <v>1988</v>
      </c>
      <c r="R36" s="238">
        <v>2005</v>
      </c>
      <c r="S36" s="238">
        <v>2021</v>
      </c>
      <c r="T36" s="238">
        <v>2038</v>
      </c>
      <c r="U36" s="238">
        <v>2055</v>
      </c>
      <c r="V36" s="238">
        <v>2072</v>
      </c>
      <c r="W36" s="238">
        <v>2088</v>
      </c>
      <c r="X36" s="238">
        <v>2105</v>
      </c>
      <c r="Y36" s="238">
        <v>2189</v>
      </c>
      <c r="Z36" s="238">
        <v>2205</v>
      </c>
      <c r="AA36" s="238">
        <v>2222</v>
      </c>
      <c r="AB36" s="238">
        <v>2239</v>
      </c>
      <c r="AC36" s="238">
        <v>2255</v>
      </c>
      <c r="AD36" s="238">
        <v>2272</v>
      </c>
      <c r="AE36" s="238">
        <v>2322</v>
      </c>
      <c r="AF36" s="238">
        <v>2339</v>
      </c>
      <c r="AG36" s="256">
        <v>2356</v>
      </c>
      <c r="AH36" s="262"/>
    </row>
    <row r="37" spans="1:34" s="179" customFormat="1" ht="23.1" customHeight="1">
      <c r="A37" s="188" t="s">
        <v>208</v>
      </c>
      <c r="B37" s="209" t="s">
        <v>68</v>
      </c>
      <c r="C37" s="210" t="s">
        <v>35</v>
      </c>
      <c r="D37" s="239">
        <v>2035</v>
      </c>
      <c r="E37" s="239">
        <v>2136</v>
      </c>
      <c r="F37" s="78">
        <v>2136</v>
      </c>
      <c r="G37" s="78">
        <v>2200</v>
      </c>
      <c r="H37" s="78">
        <v>2221</v>
      </c>
      <c r="I37" s="78">
        <v>2242</v>
      </c>
      <c r="J37" s="78">
        <v>2349</v>
      </c>
      <c r="K37" s="78">
        <v>2370</v>
      </c>
      <c r="L37" s="78">
        <v>2392</v>
      </c>
      <c r="M37" s="78">
        <v>2413</v>
      </c>
      <c r="N37" s="78">
        <v>2435</v>
      </c>
      <c r="O37" s="78">
        <v>2456</v>
      </c>
      <c r="P37" s="78">
        <v>2520</v>
      </c>
      <c r="Q37" s="78">
        <v>2541</v>
      </c>
      <c r="R37" s="78">
        <v>2563</v>
      </c>
      <c r="S37" s="78">
        <v>2584</v>
      </c>
      <c r="T37" s="78">
        <v>2605</v>
      </c>
      <c r="U37" s="78">
        <v>2627</v>
      </c>
      <c r="V37" s="78">
        <v>2648</v>
      </c>
      <c r="W37" s="78">
        <v>2670</v>
      </c>
      <c r="X37" s="78">
        <v>2691</v>
      </c>
      <c r="Y37" s="78">
        <v>2798</v>
      </c>
      <c r="Z37" s="78">
        <v>2819</v>
      </c>
      <c r="AA37" s="78">
        <v>2840</v>
      </c>
      <c r="AB37" s="78">
        <v>2862</v>
      </c>
      <c r="AC37" s="78">
        <v>2883</v>
      </c>
      <c r="AD37" s="78">
        <v>2904</v>
      </c>
      <c r="AE37" s="78">
        <v>2969</v>
      </c>
      <c r="AF37" s="78">
        <v>2990</v>
      </c>
      <c r="AG37" s="253">
        <v>3011</v>
      </c>
      <c r="AH37" s="262"/>
    </row>
    <row r="38" spans="1:34" s="179" customFormat="1" ht="23.1" customHeight="1">
      <c r="A38" s="185" t="s">
        <v>186</v>
      </c>
      <c r="B38" s="209"/>
      <c r="C38" s="227" t="s">
        <v>144</v>
      </c>
      <c r="D38" s="234">
        <v>1682</v>
      </c>
      <c r="E38" s="234">
        <v>1772</v>
      </c>
      <c r="F38" s="237">
        <v>1772</v>
      </c>
      <c r="G38" s="237">
        <v>1825</v>
      </c>
      <c r="H38" s="237">
        <v>1842</v>
      </c>
      <c r="I38" s="237">
        <v>1860</v>
      </c>
      <c r="J38" s="237">
        <v>1949</v>
      </c>
      <c r="K38" s="237">
        <v>1966</v>
      </c>
      <c r="L38" s="237">
        <v>1984</v>
      </c>
      <c r="M38" s="237">
        <v>2002</v>
      </c>
      <c r="N38" s="237">
        <v>2020</v>
      </c>
      <c r="O38" s="237">
        <v>2037</v>
      </c>
      <c r="P38" s="237">
        <v>2090</v>
      </c>
      <c r="Q38" s="237">
        <v>2108</v>
      </c>
      <c r="R38" s="237">
        <v>2126</v>
      </c>
      <c r="S38" s="237">
        <v>2144</v>
      </c>
      <c r="T38" s="237">
        <v>2161</v>
      </c>
      <c r="U38" s="237">
        <v>2179</v>
      </c>
      <c r="V38" s="237">
        <v>2197</v>
      </c>
      <c r="W38" s="237">
        <v>2215</v>
      </c>
      <c r="X38" s="237">
        <v>2232</v>
      </c>
      <c r="Y38" s="237">
        <v>2321</v>
      </c>
      <c r="Z38" s="237">
        <v>2339</v>
      </c>
      <c r="AA38" s="237">
        <v>2356</v>
      </c>
      <c r="AB38" s="237">
        <v>2374</v>
      </c>
      <c r="AC38" s="237">
        <v>2392</v>
      </c>
      <c r="AD38" s="237">
        <v>2409</v>
      </c>
      <c r="AE38" s="237">
        <v>2463</v>
      </c>
      <c r="AF38" s="237">
        <v>2480</v>
      </c>
      <c r="AG38" s="255">
        <v>2498</v>
      </c>
      <c r="AH38" s="262"/>
    </row>
    <row r="39" spans="1:34" s="179" customFormat="1" ht="23.1" customHeight="1">
      <c r="A39" s="190" t="s">
        <v>209</v>
      </c>
      <c r="B39" s="209"/>
      <c r="C39" s="211" t="s">
        <v>111</v>
      </c>
      <c r="D39" s="235">
        <v>1467</v>
      </c>
      <c r="E39" s="235">
        <v>1551</v>
      </c>
      <c r="F39" s="238">
        <v>1551</v>
      </c>
      <c r="G39" s="238">
        <v>1597</v>
      </c>
      <c r="H39" s="238">
        <v>1613</v>
      </c>
      <c r="I39" s="238">
        <v>1628</v>
      </c>
      <c r="J39" s="238">
        <v>1706</v>
      </c>
      <c r="K39" s="238">
        <v>1721</v>
      </c>
      <c r="L39" s="238">
        <v>1737</v>
      </c>
      <c r="M39" s="238">
        <v>1752</v>
      </c>
      <c r="N39" s="238">
        <v>1768</v>
      </c>
      <c r="O39" s="238">
        <v>1783</v>
      </c>
      <c r="P39" s="238">
        <v>1830</v>
      </c>
      <c r="Q39" s="238">
        <v>1845</v>
      </c>
      <c r="R39" s="238">
        <v>1861</v>
      </c>
      <c r="S39" s="238">
        <v>1876</v>
      </c>
      <c r="T39" s="238">
        <v>1892</v>
      </c>
      <c r="U39" s="238">
        <v>1907</v>
      </c>
      <c r="V39" s="238">
        <v>1923</v>
      </c>
      <c r="W39" s="238">
        <v>1938</v>
      </c>
      <c r="X39" s="238">
        <v>1954</v>
      </c>
      <c r="Y39" s="238">
        <v>2031</v>
      </c>
      <c r="Z39" s="238">
        <v>2047</v>
      </c>
      <c r="AA39" s="238">
        <v>2062</v>
      </c>
      <c r="AB39" s="238">
        <v>2078</v>
      </c>
      <c r="AC39" s="238">
        <v>2093</v>
      </c>
      <c r="AD39" s="238">
        <v>2109</v>
      </c>
      <c r="AE39" s="238">
        <v>2155</v>
      </c>
      <c r="AF39" s="238">
        <v>2171</v>
      </c>
      <c r="AG39" s="256">
        <v>2186</v>
      </c>
      <c r="AH39" s="262"/>
    </row>
    <row r="40" spans="1:34" s="179" customFormat="1" ht="23.1" customHeight="1">
      <c r="A40" s="188" t="s">
        <v>90</v>
      </c>
      <c r="B40" s="210" t="s">
        <v>328</v>
      </c>
      <c r="C40" s="210" t="s">
        <v>45</v>
      </c>
      <c r="D40" s="78">
        <v>1736611</v>
      </c>
      <c r="E40" s="78">
        <v>1860342</v>
      </c>
      <c r="F40" s="78">
        <v>1860300</v>
      </c>
      <c r="G40" s="78">
        <v>1916100</v>
      </c>
      <c r="H40" s="78">
        <v>1934700</v>
      </c>
      <c r="I40" s="78">
        <v>1953300</v>
      </c>
      <c r="J40" s="78">
        <v>2046300</v>
      </c>
      <c r="K40" s="78">
        <v>2064900</v>
      </c>
      <c r="L40" s="78">
        <v>2083500</v>
      </c>
      <c r="M40" s="78">
        <v>2102100</v>
      </c>
      <c r="N40" s="78">
        <v>2120700</v>
      </c>
      <c r="O40" s="78">
        <v>2139300</v>
      </c>
      <c r="P40" s="78">
        <v>2195200</v>
      </c>
      <c r="Q40" s="78">
        <v>2213800</v>
      </c>
      <c r="R40" s="78">
        <v>2232400</v>
      </c>
      <c r="S40" s="78">
        <v>2251000</v>
      </c>
      <c r="T40" s="78">
        <v>2269600</v>
      </c>
      <c r="U40" s="78">
        <v>2288200</v>
      </c>
      <c r="V40" s="78">
        <v>2306800</v>
      </c>
      <c r="W40" s="78">
        <v>2325400</v>
      </c>
      <c r="X40" s="78">
        <v>2344000</v>
      </c>
      <c r="Y40" s="78">
        <v>2437000</v>
      </c>
      <c r="Z40" s="78">
        <v>2455600</v>
      </c>
      <c r="AA40" s="78">
        <v>2474200</v>
      </c>
      <c r="AB40" s="78">
        <v>2492800</v>
      </c>
      <c r="AC40" s="78">
        <v>2511400</v>
      </c>
      <c r="AD40" s="78">
        <v>2530000</v>
      </c>
      <c r="AE40" s="78">
        <v>2585800</v>
      </c>
      <c r="AF40" s="78">
        <v>2604400</v>
      </c>
      <c r="AG40" s="253">
        <v>2623000</v>
      </c>
      <c r="AH40" s="262"/>
    </row>
    <row r="41" spans="1:34" s="179" customFormat="1" ht="23.1" customHeight="1">
      <c r="A41" s="190" t="s">
        <v>154</v>
      </c>
      <c r="B41" s="211" t="s">
        <v>65</v>
      </c>
      <c r="C41" s="211" t="s">
        <v>45</v>
      </c>
      <c r="D41" s="238">
        <v>2315082</v>
      </c>
      <c r="E41" s="238">
        <v>2480057</v>
      </c>
      <c r="F41" s="238">
        <v>2480000</v>
      </c>
      <c r="G41" s="238">
        <v>2554400</v>
      </c>
      <c r="H41" s="238">
        <v>2579200</v>
      </c>
      <c r="I41" s="238">
        <v>2604000</v>
      </c>
      <c r="J41" s="238">
        <v>2728000</v>
      </c>
      <c r="K41" s="238">
        <v>2752800</v>
      </c>
      <c r="L41" s="238">
        <v>2777600</v>
      </c>
      <c r="M41" s="238">
        <v>2802400</v>
      </c>
      <c r="N41" s="238">
        <v>2827200</v>
      </c>
      <c r="O41" s="238">
        <v>2852000</v>
      </c>
      <c r="P41" s="238">
        <v>2926400</v>
      </c>
      <c r="Q41" s="238">
        <v>2951200</v>
      </c>
      <c r="R41" s="238">
        <v>2976000</v>
      </c>
      <c r="S41" s="238">
        <v>3000800</v>
      </c>
      <c r="T41" s="238">
        <v>3025600</v>
      </c>
      <c r="U41" s="238">
        <v>3050400</v>
      </c>
      <c r="V41" s="238">
        <v>3075200</v>
      </c>
      <c r="W41" s="238">
        <v>3100000</v>
      </c>
      <c r="X41" s="238">
        <v>3124800</v>
      </c>
      <c r="Y41" s="238">
        <v>3248800</v>
      </c>
      <c r="Z41" s="238">
        <v>3273600</v>
      </c>
      <c r="AA41" s="238">
        <v>3298400</v>
      </c>
      <c r="AB41" s="238">
        <v>3323200</v>
      </c>
      <c r="AC41" s="238">
        <v>3348000</v>
      </c>
      <c r="AD41" s="238">
        <v>3372800</v>
      </c>
      <c r="AE41" s="238">
        <v>3447200</v>
      </c>
      <c r="AF41" s="238">
        <v>3472000</v>
      </c>
      <c r="AG41" s="256">
        <v>3496800</v>
      </c>
      <c r="AH41" s="262"/>
    </row>
    <row r="42" spans="1:34" s="179" customFormat="1" ht="23.1" customHeight="1">
      <c r="A42" s="188" t="s">
        <v>113</v>
      </c>
      <c r="B42" s="210" t="s">
        <v>328</v>
      </c>
      <c r="C42" s="210" t="s">
        <v>153</v>
      </c>
      <c r="D42" s="78">
        <v>1402290</v>
      </c>
      <c r="E42" s="78">
        <v>1492709</v>
      </c>
      <c r="F42" s="78">
        <v>1492700</v>
      </c>
      <c r="G42" s="78">
        <v>1537400</v>
      </c>
      <c r="H42" s="78">
        <v>1552400</v>
      </c>
      <c r="I42" s="78">
        <v>1567300</v>
      </c>
      <c r="J42" s="78">
        <v>1641900</v>
      </c>
      <c r="K42" s="78">
        <v>1656900</v>
      </c>
      <c r="L42" s="78">
        <v>1671800</v>
      </c>
      <c r="M42" s="78">
        <v>1686700</v>
      </c>
      <c r="N42" s="78">
        <v>1701600</v>
      </c>
      <c r="O42" s="78">
        <v>1716600</v>
      </c>
      <c r="P42" s="78">
        <v>1761300</v>
      </c>
      <c r="Q42" s="78">
        <v>1776300</v>
      </c>
      <c r="R42" s="78">
        <v>1791200</v>
      </c>
      <c r="S42" s="78">
        <v>1806100</v>
      </c>
      <c r="T42" s="78">
        <v>1821100</v>
      </c>
      <c r="U42" s="78">
        <v>1836000</v>
      </c>
      <c r="V42" s="78">
        <v>1850900</v>
      </c>
      <c r="W42" s="78">
        <v>1865800</v>
      </c>
      <c r="X42" s="78">
        <v>1880800</v>
      </c>
      <c r="Y42" s="78">
        <v>1955400</v>
      </c>
      <c r="Z42" s="78">
        <v>1970300</v>
      </c>
      <c r="AA42" s="78">
        <v>1985300</v>
      </c>
      <c r="AB42" s="78">
        <v>2000200</v>
      </c>
      <c r="AC42" s="78">
        <v>2015100</v>
      </c>
      <c r="AD42" s="78">
        <v>2030000</v>
      </c>
      <c r="AE42" s="78">
        <v>2074800</v>
      </c>
      <c r="AF42" s="78">
        <v>2089700</v>
      </c>
      <c r="AG42" s="253">
        <v>2104700</v>
      </c>
      <c r="AH42" s="262"/>
    </row>
    <row r="43" spans="1:34" s="179" customFormat="1" ht="23.1" customHeight="1">
      <c r="A43" s="190" t="s">
        <v>36</v>
      </c>
      <c r="B43" s="211" t="s">
        <v>65</v>
      </c>
      <c r="C43" s="211" t="s">
        <v>153</v>
      </c>
      <c r="D43" s="238">
        <v>1869720</v>
      </c>
      <c r="E43" s="238">
        <v>1990279</v>
      </c>
      <c r="F43" s="238">
        <v>1990200</v>
      </c>
      <c r="G43" s="238">
        <v>2049900</v>
      </c>
      <c r="H43" s="238">
        <v>2069800</v>
      </c>
      <c r="I43" s="238">
        <v>2089700</v>
      </c>
      <c r="J43" s="238">
        <v>2189300</v>
      </c>
      <c r="K43" s="238">
        <v>2209200</v>
      </c>
      <c r="L43" s="238">
        <v>2229100</v>
      </c>
      <c r="M43" s="238">
        <v>2249000</v>
      </c>
      <c r="N43" s="238">
        <v>2268900</v>
      </c>
      <c r="O43" s="238">
        <v>2288800</v>
      </c>
      <c r="P43" s="238">
        <v>2348500</v>
      </c>
      <c r="Q43" s="238">
        <v>2368400</v>
      </c>
      <c r="R43" s="238">
        <v>2388300</v>
      </c>
      <c r="S43" s="238">
        <v>2408200</v>
      </c>
      <c r="T43" s="238">
        <v>2428100</v>
      </c>
      <c r="U43" s="238">
        <v>2448000</v>
      </c>
      <c r="V43" s="238">
        <v>2467900</v>
      </c>
      <c r="W43" s="238">
        <v>2487800</v>
      </c>
      <c r="X43" s="238">
        <v>2507700</v>
      </c>
      <c r="Y43" s="238">
        <v>2607200</v>
      </c>
      <c r="Z43" s="238">
        <v>2627100</v>
      </c>
      <c r="AA43" s="238">
        <v>2647000</v>
      </c>
      <c r="AB43" s="238">
        <v>2666900</v>
      </c>
      <c r="AC43" s="238">
        <v>2686800</v>
      </c>
      <c r="AD43" s="238">
        <v>2706700</v>
      </c>
      <c r="AE43" s="238">
        <v>2766400</v>
      </c>
      <c r="AF43" s="238">
        <v>2786300</v>
      </c>
      <c r="AG43" s="256">
        <v>2806200</v>
      </c>
      <c r="AH43" s="262"/>
    </row>
    <row r="44" spans="1:34" s="179" customFormat="1" ht="23.1" customHeight="1">
      <c r="A44" s="188" t="s">
        <v>260</v>
      </c>
      <c r="B44" s="210" t="s">
        <v>328</v>
      </c>
      <c r="C44" s="210" t="s">
        <v>50</v>
      </c>
      <c r="D44" s="78">
        <v>1294735</v>
      </c>
      <c r="E44" s="78">
        <v>1401400</v>
      </c>
      <c r="F44" s="78">
        <v>1401400</v>
      </c>
      <c r="G44" s="78">
        <v>1443400</v>
      </c>
      <c r="H44" s="78">
        <v>1457400</v>
      </c>
      <c r="I44" s="78">
        <v>1471400</v>
      </c>
      <c r="J44" s="78">
        <v>1541500</v>
      </c>
      <c r="K44" s="78">
        <v>1555500</v>
      </c>
      <c r="L44" s="78">
        <v>1569500</v>
      </c>
      <c r="M44" s="78">
        <v>1583500</v>
      </c>
      <c r="N44" s="78">
        <v>1597500</v>
      </c>
      <c r="O44" s="78">
        <v>1611600</v>
      </c>
      <c r="P44" s="78">
        <v>1653600</v>
      </c>
      <c r="Q44" s="78">
        <v>1667600</v>
      </c>
      <c r="R44" s="78">
        <v>1681600</v>
      </c>
      <c r="S44" s="78">
        <v>1695600</v>
      </c>
      <c r="T44" s="78">
        <v>1709700</v>
      </c>
      <c r="U44" s="78">
        <v>1723700</v>
      </c>
      <c r="V44" s="78">
        <v>1737700</v>
      </c>
      <c r="W44" s="78">
        <v>1751700</v>
      </c>
      <c r="X44" s="78">
        <v>1765700</v>
      </c>
      <c r="Y44" s="78">
        <v>1835800</v>
      </c>
      <c r="Z44" s="78">
        <v>1849800</v>
      </c>
      <c r="AA44" s="78">
        <v>1863800</v>
      </c>
      <c r="AB44" s="78">
        <v>1877800</v>
      </c>
      <c r="AC44" s="78">
        <v>1891800</v>
      </c>
      <c r="AD44" s="78">
        <v>1905900</v>
      </c>
      <c r="AE44" s="78">
        <v>1947900</v>
      </c>
      <c r="AF44" s="78">
        <v>1961900</v>
      </c>
      <c r="AG44" s="253">
        <v>1975900</v>
      </c>
      <c r="AH44" s="262"/>
    </row>
    <row r="45" spans="1:34" s="179" customFormat="1" ht="23.1" customHeight="1">
      <c r="A45" s="190" t="s">
        <v>261</v>
      </c>
      <c r="B45" s="211" t="s">
        <v>65</v>
      </c>
      <c r="C45" s="211" t="s">
        <v>50</v>
      </c>
      <c r="D45" s="238">
        <v>1725995</v>
      </c>
      <c r="E45" s="238">
        <v>1868215</v>
      </c>
      <c r="F45" s="238">
        <v>1868200</v>
      </c>
      <c r="G45" s="238">
        <v>1924200</v>
      </c>
      <c r="H45" s="238">
        <v>1942900</v>
      </c>
      <c r="I45" s="238">
        <v>1961600</v>
      </c>
      <c r="J45" s="238">
        <v>2055000</v>
      </c>
      <c r="K45" s="238">
        <v>2073700</v>
      </c>
      <c r="L45" s="238">
        <v>2092400</v>
      </c>
      <c r="M45" s="238">
        <v>2111000</v>
      </c>
      <c r="N45" s="238">
        <v>2129700</v>
      </c>
      <c r="O45" s="238">
        <v>2148400</v>
      </c>
      <c r="P45" s="238">
        <v>2204400</v>
      </c>
      <c r="Q45" s="238">
        <v>2223100</v>
      </c>
      <c r="R45" s="238">
        <v>2241800</v>
      </c>
      <c r="S45" s="238">
        <v>2260500</v>
      </c>
      <c r="T45" s="238">
        <v>2279200</v>
      </c>
      <c r="U45" s="238">
        <v>2297900</v>
      </c>
      <c r="V45" s="238">
        <v>2316500</v>
      </c>
      <c r="W45" s="238">
        <v>2335200</v>
      </c>
      <c r="X45" s="238">
        <v>2353900</v>
      </c>
      <c r="Y45" s="238">
        <v>2447300</v>
      </c>
      <c r="Z45" s="238">
        <v>2466000</v>
      </c>
      <c r="AA45" s="238">
        <v>2484700</v>
      </c>
      <c r="AB45" s="238">
        <v>2503400</v>
      </c>
      <c r="AC45" s="238">
        <v>2522000</v>
      </c>
      <c r="AD45" s="238">
        <v>2540700</v>
      </c>
      <c r="AE45" s="238">
        <v>2596800</v>
      </c>
      <c r="AF45" s="238">
        <v>2615500</v>
      </c>
      <c r="AG45" s="256">
        <v>2634100</v>
      </c>
      <c r="AH45" s="262"/>
    </row>
    <row r="46" spans="1:34" s="179" customFormat="1" ht="23.1" customHeight="1">
      <c r="A46" s="184" t="s">
        <v>203</v>
      </c>
      <c r="B46" s="212" t="s">
        <v>200</v>
      </c>
      <c r="C46" s="228"/>
      <c r="D46" s="239">
        <v>251246</v>
      </c>
      <c r="E46" s="239">
        <v>251871</v>
      </c>
      <c r="F46" s="78">
        <v>251800</v>
      </c>
      <c r="G46" s="78">
        <v>259400</v>
      </c>
      <c r="H46" s="78">
        <v>261900</v>
      </c>
      <c r="I46" s="78">
        <v>264400</v>
      </c>
      <c r="J46" s="78">
        <v>277000</v>
      </c>
      <c r="K46" s="78">
        <v>279500</v>
      </c>
      <c r="L46" s="78">
        <v>282000</v>
      </c>
      <c r="M46" s="78">
        <v>284600</v>
      </c>
      <c r="N46" s="78">
        <v>287100</v>
      </c>
      <c r="O46" s="78">
        <v>289600</v>
      </c>
      <c r="P46" s="78">
        <v>297200</v>
      </c>
      <c r="Q46" s="78">
        <v>299700</v>
      </c>
      <c r="R46" s="78">
        <v>302200</v>
      </c>
      <c r="S46" s="78">
        <v>304700</v>
      </c>
      <c r="T46" s="78">
        <v>307200</v>
      </c>
      <c r="U46" s="78">
        <v>309800</v>
      </c>
      <c r="V46" s="78">
        <v>312300</v>
      </c>
      <c r="W46" s="78">
        <v>314800</v>
      </c>
      <c r="X46" s="78">
        <v>317300</v>
      </c>
      <c r="Y46" s="78">
        <v>329900</v>
      </c>
      <c r="Z46" s="78">
        <v>332400</v>
      </c>
      <c r="AA46" s="78">
        <v>334900</v>
      </c>
      <c r="AB46" s="78">
        <v>337500</v>
      </c>
      <c r="AC46" s="78">
        <v>340000</v>
      </c>
      <c r="AD46" s="78">
        <v>342500</v>
      </c>
      <c r="AE46" s="78">
        <v>350100</v>
      </c>
      <c r="AF46" s="78">
        <v>352600</v>
      </c>
      <c r="AG46" s="253">
        <v>355100</v>
      </c>
      <c r="AH46" s="262"/>
    </row>
    <row r="47" spans="1:34" s="179" customFormat="1" ht="23.1" customHeight="1">
      <c r="A47" s="192" t="s">
        <v>204</v>
      </c>
      <c r="B47" s="213" t="s">
        <v>65</v>
      </c>
      <c r="C47" s="229"/>
      <c r="D47" s="234">
        <v>502494</v>
      </c>
      <c r="E47" s="234">
        <v>503745</v>
      </c>
      <c r="F47" s="237">
        <v>503700</v>
      </c>
      <c r="G47" s="237">
        <v>518800</v>
      </c>
      <c r="H47" s="237">
        <v>523800</v>
      </c>
      <c r="I47" s="237">
        <v>528900</v>
      </c>
      <c r="J47" s="237">
        <v>554100</v>
      </c>
      <c r="K47" s="237">
        <v>559100</v>
      </c>
      <c r="L47" s="237">
        <v>564100</v>
      </c>
      <c r="M47" s="237">
        <v>569200</v>
      </c>
      <c r="N47" s="237">
        <v>574200</v>
      </c>
      <c r="O47" s="237">
        <v>579300</v>
      </c>
      <c r="P47" s="237">
        <v>594400</v>
      </c>
      <c r="Q47" s="237">
        <v>599400</v>
      </c>
      <c r="R47" s="237">
        <v>604400</v>
      </c>
      <c r="S47" s="237">
        <v>609500</v>
      </c>
      <c r="T47" s="237">
        <v>614500</v>
      </c>
      <c r="U47" s="237">
        <v>619600</v>
      </c>
      <c r="V47" s="237">
        <v>624600</v>
      </c>
      <c r="W47" s="237">
        <v>629600</v>
      </c>
      <c r="X47" s="237">
        <v>634700</v>
      </c>
      <c r="Y47" s="237">
        <v>659900</v>
      </c>
      <c r="Z47" s="237">
        <v>664900</v>
      </c>
      <c r="AA47" s="237">
        <v>669900</v>
      </c>
      <c r="AB47" s="237">
        <v>675000</v>
      </c>
      <c r="AC47" s="237">
        <v>680000</v>
      </c>
      <c r="AD47" s="237">
        <v>685000</v>
      </c>
      <c r="AE47" s="237">
        <v>700200</v>
      </c>
      <c r="AF47" s="237">
        <v>705200</v>
      </c>
      <c r="AG47" s="255">
        <v>710200</v>
      </c>
      <c r="AH47" s="262"/>
    </row>
    <row r="48" spans="1:34" s="179" customFormat="1" ht="23.1" customHeight="1">
      <c r="A48" s="193" t="s">
        <v>14</v>
      </c>
      <c r="B48" s="214" t="s">
        <v>108</v>
      </c>
      <c r="C48" s="230"/>
      <c r="D48" s="240">
        <v>753741</v>
      </c>
      <c r="E48" s="240">
        <v>755618</v>
      </c>
      <c r="F48" s="245">
        <v>755600</v>
      </c>
      <c r="G48" s="245">
        <v>778200</v>
      </c>
      <c r="H48" s="245">
        <v>785800</v>
      </c>
      <c r="I48" s="245">
        <v>793300</v>
      </c>
      <c r="J48" s="245">
        <v>831100</v>
      </c>
      <c r="K48" s="245">
        <v>838700</v>
      </c>
      <c r="L48" s="245">
        <v>846200</v>
      </c>
      <c r="M48" s="245">
        <v>853800</v>
      </c>
      <c r="N48" s="245">
        <v>861400</v>
      </c>
      <c r="O48" s="245">
        <v>868900</v>
      </c>
      <c r="P48" s="245">
        <v>891600</v>
      </c>
      <c r="Q48" s="245">
        <v>899100</v>
      </c>
      <c r="R48" s="245">
        <v>906700</v>
      </c>
      <c r="S48" s="245">
        <v>914200</v>
      </c>
      <c r="T48" s="245">
        <v>921800</v>
      </c>
      <c r="U48" s="245">
        <v>929400</v>
      </c>
      <c r="V48" s="245">
        <v>936900</v>
      </c>
      <c r="W48" s="245">
        <v>944500</v>
      </c>
      <c r="X48" s="245">
        <v>952000</v>
      </c>
      <c r="Y48" s="245">
        <v>989800</v>
      </c>
      <c r="Z48" s="245">
        <v>997400</v>
      </c>
      <c r="AA48" s="245">
        <v>1004900</v>
      </c>
      <c r="AB48" s="245">
        <v>1012500</v>
      </c>
      <c r="AC48" s="245">
        <v>1020000</v>
      </c>
      <c r="AD48" s="245">
        <v>1027600</v>
      </c>
      <c r="AE48" s="245">
        <v>1050300</v>
      </c>
      <c r="AF48" s="245">
        <v>1057800</v>
      </c>
      <c r="AG48" s="259">
        <v>1065400</v>
      </c>
      <c r="AH48" s="262"/>
    </row>
    <row r="49" spans="1:34" s="179" customFormat="1" ht="21" customHeight="1">
      <c r="A49" s="194"/>
      <c r="B49" s="194"/>
      <c r="C49" s="194"/>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row>
    <row r="50" spans="1:34" s="179" customFormat="1" ht="17.25">
      <c r="A50" s="180" t="s">
        <v>202</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row>
    <row r="51" spans="1:34" s="179" customFormat="1"/>
    <row r="52" spans="1:34" s="179" customFormat="1" ht="14.25">
      <c r="A52" s="179" t="s">
        <v>231</v>
      </c>
      <c r="AE52" s="1" t="s">
        <v>42</v>
      </c>
      <c r="AG52" s="251" t="s">
        <v>42</v>
      </c>
    </row>
    <row r="53" spans="1:34" s="179" customFormat="1" ht="16.5" customHeight="1">
      <c r="A53" s="181" t="s">
        <v>31</v>
      </c>
      <c r="B53" s="197" t="s">
        <v>82</v>
      </c>
      <c r="C53" s="197"/>
      <c r="D53" s="231" t="s">
        <v>0</v>
      </c>
      <c r="E53" s="76" t="s">
        <v>77</v>
      </c>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262"/>
    </row>
    <row r="54" spans="1:34" s="179" customFormat="1" ht="16.5" customHeight="1">
      <c r="A54" s="182"/>
      <c r="B54" s="198"/>
      <c r="C54" s="198"/>
      <c r="D54" s="209"/>
      <c r="E54" s="77"/>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262"/>
    </row>
    <row r="55" spans="1:34" s="179" customFormat="1" ht="16.5" customHeight="1">
      <c r="A55" s="182"/>
      <c r="B55" s="198"/>
      <c r="C55" s="198"/>
      <c r="D55" s="209"/>
      <c r="E55" s="198" t="s">
        <v>15</v>
      </c>
      <c r="F55" s="44" t="s">
        <v>98</v>
      </c>
      <c r="G55" s="44" t="s">
        <v>98</v>
      </c>
      <c r="H55" s="44" t="s">
        <v>98</v>
      </c>
      <c r="I55" s="44" t="s">
        <v>98</v>
      </c>
      <c r="J55" s="44" t="s">
        <v>98</v>
      </c>
      <c r="K55" s="44" t="s">
        <v>98</v>
      </c>
      <c r="L55" s="44" t="s">
        <v>98</v>
      </c>
      <c r="M55" s="44" t="s">
        <v>98</v>
      </c>
      <c r="N55" s="44" t="s">
        <v>98</v>
      </c>
      <c r="O55" s="44" t="s">
        <v>98</v>
      </c>
      <c r="P55" s="44" t="s">
        <v>98</v>
      </c>
      <c r="Q55" s="44" t="s">
        <v>98</v>
      </c>
      <c r="R55" s="44" t="s">
        <v>98</v>
      </c>
      <c r="S55" s="44" t="s">
        <v>98</v>
      </c>
      <c r="T55" s="44" t="s">
        <v>98</v>
      </c>
      <c r="U55" s="44" t="s">
        <v>98</v>
      </c>
      <c r="V55" s="44" t="s">
        <v>98</v>
      </c>
      <c r="W55" s="44" t="s">
        <v>98</v>
      </c>
      <c r="X55" s="44" t="s">
        <v>98</v>
      </c>
      <c r="Y55" s="44" t="s">
        <v>98</v>
      </c>
      <c r="Z55" s="44" t="s">
        <v>98</v>
      </c>
      <c r="AA55" s="44" t="s">
        <v>98</v>
      </c>
      <c r="AB55" s="44" t="s">
        <v>98</v>
      </c>
      <c r="AC55" s="44" t="s">
        <v>98</v>
      </c>
      <c r="AD55" s="44" t="s">
        <v>98</v>
      </c>
      <c r="AE55" s="44" t="s">
        <v>98</v>
      </c>
      <c r="AF55" s="44" t="s">
        <v>98</v>
      </c>
      <c r="AG55" s="252" t="s">
        <v>98</v>
      </c>
      <c r="AH55" s="262"/>
    </row>
    <row r="56" spans="1:34" s="179" customFormat="1" ht="16.5" customHeight="1">
      <c r="A56" s="183"/>
      <c r="B56" s="199"/>
      <c r="C56" s="199"/>
      <c r="D56" s="232"/>
      <c r="E56" s="199" t="s">
        <v>23</v>
      </c>
      <c r="F56" s="81">
        <v>0</v>
      </c>
      <c r="G56" s="81">
        <v>3.e-002</v>
      </c>
      <c r="H56" s="81">
        <v>4.e-002</v>
      </c>
      <c r="I56" s="81">
        <v>5.e-002</v>
      </c>
      <c r="J56" s="81">
        <v>0.1</v>
      </c>
      <c r="K56" s="81">
        <v>0.11</v>
      </c>
      <c r="L56" s="81">
        <v>0.12</v>
      </c>
      <c r="M56" s="81">
        <v>0.13</v>
      </c>
      <c r="N56" s="81">
        <v>0.14000000000000001</v>
      </c>
      <c r="O56" s="81">
        <v>0.15</v>
      </c>
      <c r="P56" s="81">
        <v>0.18</v>
      </c>
      <c r="Q56" s="81">
        <v>0.19</v>
      </c>
      <c r="R56" s="81">
        <v>0.2</v>
      </c>
      <c r="S56" s="81">
        <v>0.21</v>
      </c>
      <c r="T56" s="81">
        <v>0.22</v>
      </c>
      <c r="U56" s="81">
        <v>0.23</v>
      </c>
      <c r="V56" s="81">
        <v>0.24</v>
      </c>
      <c r="W56" s="81">
        <v>0.25</v>
      </c>
      <c r="X56" s="81">
        <v>0.26</v>
      </c>
      <c r="Y56" s="81">
        <v>0.31</v>
      </c>
      <c r="Z56" s="81">
        <v>0.32</v>
      </c>
      <c r="AA56" s="81">
        <v>0.33</v>
      </c>
      <c r="AB56" s="81">
        <v>0.34</v>
      </c>
      <c r="AC56" s="81">
        <v>0.35</v>
      </c>
      <c r="AD56" s="81">
        <v>0.36</v>
      </c>
      <c r="AE56" s="81">
        <v>0.39</v>
      </c>
      <c r="AF56" s="81">
        <v>0.4</v>
      </c>
      <c r="AG56" s="178">
        <v>0.41</v>
      </c>
      <c r="AH56" s="262"/>
    </row>
    <row r="57" spans="1:34" s="179" customFormat="1" ht="23.1" customHeight="1">
      <c r="A57" s="195" t="s">
        <v>11</v>
      </c>
      <c r="B57" s="215" t="s">
        <v>148</v>
      </c>
      <c r="C57" s="215"/>
      <c r="D57" s="242">
        <v>188639</v>
      </c>
      <c r="E57" s="242">
        <v>207503</v>
      </c>
      <c r="F57" s="242">
        <v>207500</v>
      </c>
      <c r="G57" s="242">
        <v>213700</v>
      </c>
      <c r="H57" s="242">
        <v>215800</v>
      </c>
      <c r="I57" s="242">
        <v>217800</v>
      </c>
      <c r="J57" s="242">
        <v>228200</v>
      </c>
      <c r="K57" s="242">
        <v>230300</v>
      </c>
      <c r="L57" s="242">
        <v>232400</v>
      </c>
      <c r="M57" s="242">
        <v>234400</v>
      </c>
      <c r="N57" s="242">
        <v>236500</v>
      </c>
      <c r="O57" s="242">
        <v>238600</v>
      </c>
      <c r="P57" s="242">
        <v>244800</v>
      </c>
      <c r="Q57" s="242">
        <v>246900</v>
      </c>
      <c r="R57" s="242">
        <v>249000</v>
      </c>
      <c r="S57" s="242">
        <v>251000</v>
      </c>
      <c r="T57" s="242">
        <v>253100</v>
      </c>
      <c r="U57" s="242">
        <v>255200</v>
      </c>
      <c r="V57" s="242">
        <v>257300</v>
      </c>
      <c r="W57" s="242">
        <v>259300</v>
      </c>
      <c r="X57" s="242">
        <v>261400</v>
      </c>
      <c r="Y57" s="242">
        <v>271800</v>
      </c>
      <c r="Z57" s="242">
        <v>273900</v>
      </c>
      <c r="AA57" s="242">
        <v>275900</v>
      </c>
      <c r="AB57" s="242">
        <v>278000</v>
      </c>
      <c r="AC57" s="242">
        <v>280100</v>
      </c>
      <c r="AD57" s="242">
        <v>282200</v>
      </c>
      <c r="AE57" s="242">
        <v>288400</v>
      </c>
      <c r="AF57" s="242">
        <v>290500</v>
      </c>
      <c r="AG57" s="260">
        <v>292500</v>
      </c>
      <c r="AH57" s="262"/>
    </row>
    <row r="58" spans="1:34" s="179" customFormat="1" ht="23.1" customHeight="1">
      <c r="A58" s="185" t="s">
        <v>147</v>
      </c>
      <c r="B58" s="201" t="s">
        <v>76</v>
      </c>
      <c r="C58" s="201"/>
      <c r="D58" s="243">
        <v>226367</v>
      </c>
      <c r="E58" s="243">
        <v>249003</v>
      </c>
      <c r="F58" s="243">
        <v>249000</v>
      </c>
      <c r="G58" s="243">
        <v>256400</v>
      </c>
      <c r="H58" s="243">
        <v>258900</v>
      </c>
      <c r="I58" s="243">
        <v>261400</v>
      </c>
      <c r="J58" s="243">
        <v>273900</v>
      </c>
      <c r="K58" s="243">
        <v>276300</v>
      </c>
      <c r="L58" s="243">
        <v>278800</v>
      </c>
      <c r="M58" s="243">
        <v>281300</v>
      </c>
      <c r="N58" s="243">
        <v>283800</v>
      </c>
      <c r="O58" s="243">
        <v>286300</v>
      </c>
      <c r="P58" s="243">
        <v>293800</v>
      </c>
      <c r="Q58" s="243">
        <v>296300</v>
      </c>
      <c r="R58" s="243">
        <v>298800</v>
      </c>
      <c r="S58" s="243">
        <v>301200</v>
      </c>
      <c r="T58" s="243">
        <v>303700</v>
      </c>
      <c r="U58" s="243">
        <v>306200</v>
      </c>
      <c r="V58" s="243">
        <v>308700</v>
      </c>
      <c r="W58" s="243">
        <v>311200</v>
      </c>
      <c r="X58" s="243">
        <v>313700</v>
      </c>
      <c r="Y58" s="243">
        <v>326100</v>
      </c>
      <c r="Z58" s="243">
        <v>328600</v>
      </c>
      <c r="AA58" s="243">
        <v>331100</v>
      </c>
      <c r="AB58" s="243">
        <v>333600</v>
      </c>
      <c r="AC58" s="243">
        <v>336100</v>
      </c>
      <c r="AD58" s="243">
        <v>338600</v>
      </c>
      <c r="AE58" s="243">
        <v>346100</v>
      </c>
      <c r="AF58" s="243">
        <v>348600</v>
      </c>
      <c r="AG58" s="261">
        <v>351000</v>
      </c>
      <c r="AH58" s="262"/>
    </row>
    <row r="59" spans="1:34" s="179" customFormat="1" ht="23.1" customHeight="1">
      <c r="A59" s="185" t="s">
        <v>84</v>
      </c>
      <c r="B59" s="202" t="s">
        <v>114</v>
      </c>
      <c r="C59" s="222"/>
      <c r="D59" s="237">
        <v>61127</v>
      </c>
      <c r="E59" s="237">
        <v>67239</v>
      </c>
      <c r="F59" s="237">
        <v>67200</v>
      </c>
      <c r="G59" s="237">
        <v>69200</v>
      </c>
      <c r="H59" s="237">
        <v>69900</v>
      </c>
      <c r="I59" s="237">
        <v>70600</v>
      </c>
      <c r="J59" s="237">
        <v>73900</v>
      </c>
      <c r="K59" s="237">
        <v>74600</v>
      </c>
      <c r="L59" s="237">
        <v>75300</v>
      </c>
      <c r="M59" s="237">
        <v>75900</v>
      </c>
      <c r="N59" s="237">
        <v>76600</v>
      </c>
      <c r="O59" s="237">
        <v>77300</v>
      </c>
      <c r="P59" s="237">
        <v>79300</v>
      </c>
      <c r="Q59" s="237">
        <v>80000</v>
      </c>
      <c r="R59" s="237">
        <v>80600</v>
      </c>
      <c r="S59" s="237">
        <v>81300</v>
      </c>
      <c r="T59" s="237">
        <v>82000</v>
      </c>
      <c r="U59" s="237">
        <v>82700</v>
      </c>
      <c r="V59" s="237">
        <v>83300</v>
      </c>
      <c r="W59" s="237">
        <v>84000</v>
      </c>
      <c r="X59" s="237">
        <v>84700</v>
      </c>
      <c r="Y59" s="237">
        <v>88000</v>
      </c>
      <c r="Z59" s="237">
        <v>88700</v>
      </c>
      <c r="AA59" s="237">
        <v>89400</v>
      </c>
      <c r="AB59" s="237">
        <v>90100</v>
      </c>
      <c r="AC59" s="237">
        <v>90700</v>
      </c>
      <c r="AD59" s="237">
        <v>91400</v>
      </c>
      <c r="AE59" s="237">
        <v>93400</v>
      </c>
      <c r="AF59" s="237">
        <v>94100</v>
      </c>
      <c r="AG59" s="255">
        <v>94800</v>
      </c>
      <c r="AH59" s="262"/>
    </row>
    <row r="60" spans="1:34" s="179" customFormat="1" ht="23.1" customHeight="1">
      <c r="A60" s="186" t="s">
        <v>121</v>
      </c>
      <c r="B60" s="203" t="s">
        <v>129</v>
      </c>
      <c r="C60" s="223"/>
      <c r="D60" s="243">
        <v>73352</v>
      </c>
      <c r="E60" s="243">
        <v>80687</v>
      </c>
      <c r="F60" s="243">
        <v>80600</v>
      </c>
      <c r="G60" s="243">
        <v>83100</v>
      </c>
      <c r="H60" s="243">
        <v>83900</v>
      </c>
      <c r="I60" s="243">
        <v>84700</v>
      </c>
      <c r="J60" s="243">
        <v>88700</v>
      </c>
      <c r="K60" s="243">
        <v>89500</v>
      </c>
      <c r="L60" s="243">
        <v>90300</v>
      </c>
      <c r="M60" s="243">
        <v>91100</v>
      </c>
      <c r="N60" s="243">
        <v>91900</v>
      </c>
      <c r="O60" s="243">
        <v>92700</v>
      </c>
      <c r="P60" s="243">
        <v>95200</v>
      </c>
      <c r="Q60" s="243">
        <v>96000</v>
      </c>
      <c r="R60" s="243">
        <v>96800</v>
      </c>
      <c r="S60" s="243">
        <v>97600</v>
      </c>
      <c r="T60" s="243">
        <v>98400</v>
      </c>
      <c r="U60" s="243">
        <v>99200</v>
      </c>
      <c r="V60" s="243">
        <v>100000</v>
      </c>
      <c r="W60" s="243">
        <v>100800</v>
      </c>
      <c r="X60" s="243">
        <v>101600</v>
      </c>
      <c r="Y60" s="243">
        <v>105600</v>
      </c>
      <c r="Z60" s="243">
        <v>106500</v>
      </c>
      <c r="AA60" s="243">
        <v>107300</v>
      </c>
      <c r="AB60" s="243">
        <v>108100</v>
      </c>
      <c r="AC60" s="243">
        <v>108900</v>
      </c>
      <c r="AD60" s="243">
        <v>109700</v>
      </c>
      <c r="AE60" s="243">
        <v>112100</v>
      </c>
      <c r="AF60" s="243">
        <v>112900</v>
      </c>
      <c r="AG60" s="261">
        <v>113700</v>
      </c>
      <c r="AH60" s="262"/>
    </row>
    <row r="61" spans="1:34" s="179" customFormat="1" ht="23.1" customHeight="1">
      <c r="A61" s="187" t="s">
        <v>19</v>
      </c>
      <c r="B61" s="204" t="s">
        <v>67</v>
      </c>
      <c r="C61" s="204"/>
      <c r="D61" s="236">
        <v>194262</v>
      </c>
      <c r="E61" s="236">
        <v>213688</v>
      </c>
      <c r="F61" s="236">
        <v>213600</v>
      </c>
      <c r="G61" s="236">
        <v>220000</v>
      </c>
      <c r="H61" s="236">
        <v>222200</v>
      </c>
      <c r="I61" s="236">
        <v>224300</v>
      </c>
      <c r="J61" s="236">
        <v>235000</v>
      </c>
      <c r="K61" s="236">
        <v>237100</v>
      </c>
      <c r="L61" s="236">
        <v>239300</v>
      </c>
      <c r="M61" s="236">
        <v>241400</v>
      </c>
      <c r="N61" s="236">
        <v>243600</v>
      </c>
      <c r="O61" s="236">
        <v>245700</v>
      </c>
      <c r="P61" s="236">
        <v>252100</v>
      </c>
      <c r="Q61" s="236">
        <v>254200</v>
      </c>
      <c r="R61" s="236">
        <v>256400</v>
      </c>
      <c r="S61" s="236">
        <v>258500</v>
      </c>
      <c r="T61" s="236">
        <v>260600</v>
      </c>
      <c r="U61" s="236">
        <v>262800</v>
      </c>
      <c r="V61" s="236">
        <v>264900</v>
      </c>
      <c r="W61" s="236">
        <v>267100</v>
      </c>
      <c r="X61" s="236">
        <v>269200</v>
      </c>
      <c r="Y61" s="236">
        <v>279900</v>
      </c>
      <c r="Z61" s="236">
        <v>282000</v>
      </c>
      <c r="AA61" s="236">
        <v>284200</v>
      </c>
      <c r="AB61" s="236">
        <v>286300</v>
      </c>
      <c r="AC61" s="236">
        <v>288400</v>
      </c>
      <c r="AD61" s="236">
        <v>290600</v>
      </c>
      <c r="AE61" s="236">
        <v>297000</v>
      </c>
      <c r="AF61" s="236">
        <v>299100</v>
      </c>
      <c r="AG61" s="257">
        <v>301300</v>
      </c>
      <c r="AH61" s="262"/>
    </row>
    <row r="62" spans="1:34" s="179" customFormat="1" ht="23.1" customHeight="1">
      <c r="A62" s="188" t="s">
        <v>1</v>
      </c>
      <c r="B62" s="205" t="s">
        <v>149</v>
      </c>
      <c r="C62" s="224"/>
      <c r="D62" s="78">
        <v>173687</v>
      </c>
      <c r="E62" s="78">
        <v>191055</v>
      </c>
      <c r="F62" s="78">
        <v>191000</v>
      </c>
      <c r="G62" s="78">
        <v>196700</v>
      </c>
      <c r="H62" s="78">
        <v>198600</v>
      </c>
      <c r="I62" s="78">
        <v>200600</v>
      </c>
      <c r="J62" s="78">
        <v>210100</v>
      </c>
      <c r="K62" s="78">
        <v>212000</v>
      </c>
      <c r="L62" s="78">
        <v>213900</v>
      </c>
      <c r="M62" s="78">
        <v>215800</v>
      </c>
      <c r="N62" s="78">
        <v>217800</v>
      </c>
      <c r="O62" s="78">
        <v>219700</v>
      </c>
      <c r="P62" s="78">
        <v>225400</v>
      </c>
      <c r="Q62" s="78">
        <v>227300</v>
      </c>
      <c r="R62" s="78">
        <v>229200</v>
      </c>
      <c r="S62" s="78">
        <v>231100</v>
      </c>
      <c r="T62" s="78">
        <v>233000</v>
      </c>
      <c r="U62" s="78">
        <v>234900</v>
      </c>
      <c r="V62" s="78">
        <v>236900</v>
      </c>
      <c r="W62" s="78">
        <v>238800</v>
      </c>
      <c r="X62" s="78">
        <v>240700</v>
      </c>
      <c r="Y62" s="78">
        <v>250200</v>
      </c>
      <c r="Z62" s="78">
        <v>252100</v>
      </c>
      <c r="AA62" s="78">
        <v>254100</v>
      </c>
      <c r="AB62" s="78">
        <v>256000</v>
      </c>
      <c r="AC62" s="78">
        <v>257900</v>
      </c>
      <c r="AD62" s="78">
        <v>259800</v>
      </c>
      <c r="AE62" s="78">
        <v>265500</v>
      </c>
      <c r="AF62" s="78">
        <v>267400</v>
      </c>
      <c r="AG62" s="253">
        <v>269300</v>
      </c>
      <c r="AH62" s="262"/>
    </row>
    <row r="63" spans="1:34" s="179" customFormat="1" ht="23.1" customHeight="1">
      <c r="A63" s="188" t="s">
        <v>101</v>
      </c>
      <c r="B63" s="205" t="s">
        <v>141</v>
      </c>
      <c r="C63" s="224"/>
      <c r="D63" s="78">
        <v>108144</v>
      </c>
      <c r="E63" s="78">
        <v>118958</v>
      </c>
      <c r="F63" s="78">
        <v>118900</v>
      </c>
      <c r="G63" s="78">
        <v>122500</v>
      </c>
      <c r="H63" s="78">
        <v>123700</v>
      </c>
      <c r="I63" s="78">
        <v>124900</v>
      </c>
      <c r="J63" s="78">
        <v>130800</v>
      </c>
      <c r="K63" s="78">
        <v>132000</v>
      </c>
      <c r="L63" s="78">
        <v>133200</v>
      </c>
      <c r="M63" s="78">
        <v>134400</v>
      </c>
      <c r="N63" s="78">
        <v>135600</v>
      </c>
      <c r="O63" s="78">
        <v>136800</v>
      </c>
      <c r="P63" s="78">
        <v>140300</v>
      </c>
      <c r="Q63" s="78">
        <v>141500</v>
      </c>
      <c r="R63" s="78">
        <v>142700</v>
      </c>
      <c r="S63" s="78">
        <v>143900</v>
      </c>
      <c r="T63" s="78">
        <v>145100</v>
      </c>
      <c r="U63" s="78">
        <v>146300</v>
      </c>
      <c r="V63" s="78">
        <v>147500</v>
      </c>
      <c r="W63" s="78">
        <v>148600</v>
      </c>
      <c r="X63" s="78">
        <v>149800</v>
      </c>
      <c r="Y63" s="78">
        <v>155800</v>
      </c>
      <c r="Z63" s="78">
        <v>157000</v>
      </c>
      <c r="AA63" s="78">
        <v>158200</v>
      </c>
      <c r="AB63" s="78">
        <v>159400</v>
      </c>
      <c r="AC63" s="78">
        <v>160500</v>
      </c>
      <c r="AD63" s="78">
        <v>161700</v>
      </c>
      <c r="AE63" s="78">
        <v>165300</v>
      </c>
      <c r="AF63" s="78">
        <v>166500</v>
      </c>
      <c r="AG63" s="253">
        <v>167700</v>
      </c>
      <c r="AH63" s="262"/>
    </row>
    <row r="64" spans="1:34" s="179" customFormat="1" ht="23.1" customHeight="1">
      <c r="A64" s="188" t="s">
        <v>234</v>
      </c>
      <c r="B64" s="205" t="s">
        <v>94</v>
      </c>
      <c r="C64" s="224"/>
      <c r="D64" s="78">
        <v>158940</v>
      </c>
      <c r="E64" s="78">
        <v>174833</v>
      </c>
      <c r="F64" s="78">
        <v>174800</v>
      </c>
      <c r="G64" s="78">
        <v>180000</v>
      </c>
      <c r="H64" s="78">
        <v>181800</v>
      </c>
      <c r="I64" s="78">
        <v>183500</v>
      </c>
      <c r="J64" s="78">
        <v>192300</v>
      </c>
      <c r="K64" s="78">
        <v>194000</v>
      </c>
      <c r="L64" s="78">
        <v>195800</v>
      </c>
      <c r="M64" s="78">
        <v>197500</v>
      </c>
      <c r="N64" s="78">
        <v>199300</v>
      </c>
      <c r="O64" s="78">
        <v>201000</v>
      </c>
      <c r="P64" s="78">
        <v>206300</v>
      </c>
      <c r="Q64" s="78">
        <v>208000</v>
      </c>
      <c r="R64" s="78">
        <v>209700</v>
      </c>
      <c r="S64" s="78">
        <v>211500</v>
      </c>
      <c r="T64" s="78">
        <v>213200</v>
      </c>
      <c r="U64" s="78">
        <v>215000</v>
      </c>
      <c r="V64" s="78">
        <v>216700</v>
      </c>
      <c r="W64" s="78">
        <v>218500</v>
      </c>
      <c r="X64" s="78">
        <v>220200</v>
      </c>
      <c r="Y64" s="78">
        <v>229000</v>
      </c>
      <c r="Z64" s="78">
        <v>230700</v>
      </c>
      <c r="AA64" s="78">
        <v>232500</v>
      </c>
      <c r="AB64" s="78">
        <v>234200</v>
      </c>
      <c r="AC64" s="78">
        <v>236000</v>
      </c>
      <c r="AD64" s="78">
        <v>237700</v>
      </c>
      <c r="AE64" s="78">
        <v>243000</v>
      </c>
      <c r="AF64" s="78">
        <v>244700</v>
      </c>
      <c r="AG64" s="253">
        <v>246500</v>
      </c>
      <c r="AH64" s="262"/>
    </row>
    <row r="65" spans="1:34" s="179" customFormat="1" ht="23.1" customHeight="1">
      <c r="A65" s="188" t="s">
        <v>119</v>
      </c>
      <c r="B65" s="205" t="s">
        <v>198</v>
      </c>
      <c r="C65" s="224"/>
      <c r="D65" s="239">
        <v>210002</v>
      </c>
      <c r="E65" s="78">
        <v>231002</v>
      </c>
      <c r="F65" s="78">
        <v>231000</v>
      </c>
      <c r="G65" s="78">
        <v>237900</v>
      </c>
      <c r="H65" s="78">
        <v>240200</v>
      </c>
      <c r="I65" s="78">
        <v>242500</v>
      </c>
      <c r="J65" s="78">
        <v>254100</v>
      </c>
      <c r="K65" s="78">
        <v>256400</v>
      </c>
      <c r="L65" s="78">
        <v>258700</v>
      </c>
      <c r="M65" s="78">
        <v>261000</v>
      </c>
      <c r="N65" s="78">
        <v>263300</v>
      </c>
      <c r="O65" s="78">
        <v>265600</v>
      </c>
      <c r="P65" s="78">
        <v>272500</v>
      </c>
      <c r="Q65" s="78">
        <v>274800</v>
      </c>
      <c r="R65" s="78">
        <v>277200</v>
      </c>
      <c r="S65" s="78">
        <v>279500</v>
      </c>
      <c r="T65" s="78">
        <v>281800</v>
      </c>
      <c r="U65" s="78">
        <v>284100</v>
      </c>
      <c r="V65" s="78">
        <v>286400</v>
      </c>
      <c r="W65" s="78">
        <v>288700</v>
      </c>
      <c r="X65" s="78">
        <v>291000</v>
      </c>
      <c r="Y65" s="78">
        <v>302600</v>
      </c>
      <c r="Z65" s="78">
        <v>304900</v>
      </c>
      <c r="AA65" s="78">
        <v>307200</v>
      </c>
      <c r="AB65" s="78">
        <v>309500</v>
      </c>
      <c r="AC65" s="78">
        <v>311800</v>
      </c>
      <c r="AD65" s="78">
        <v>314100</v>
      </c>
      <c r="AE65" s="78">
        <v>321000</v>
      </c>
      <c r="AF65" s="78">
        <v>323400</v>
      </c>
      <c r="AG65" s="253">
        <v>325700</v>
      </c>
      <c r="AH65" s="262"/>
    </row>
    <row r="66" spans="1:34" s="179" customFormat="1" ht="23.1" customHeight="1">
      <c r="A66" s="189" t="s">
        <v>135</v>
      </c>
      <c r="B66" s="206" t="s">
        <v>198</v>
      </c>
      <c r="C66" s="201"/>
      <c r="D66" s="234">
        <v>208199</v>
      </c>
      <c r="E66" s="248">
        <v>229019</v>
      </c>
      <c r="F66" s="248">
        <v>229000</v>
      </c>
      <c r="G66" s="248">
        <v>235800</v>
      </c>
      <c r="H66" s="248">
        <v>238100</v>
      </c>
      <c r="I66" s="248">
        <v>240400</v>
      </c>
      <c r="J66" s="248">
        <v>251900</v>
      </c>
      <c r="K66" s="248">
        <v>254200</v>
      </c>
      <c r="L66" s="248">
        <v>256500</v>
      </c>
      <c r="M66" s="248">
        <v>258700</v>
      </c>
      <c r="N66" s="248">
        <v>261000</v>
      </c>
      <c r="O66" s="248">
        <v>263300</v>
      </c>
      <c r="P66" s="248">
        <v>270200</v>
      </c>
      <c r="Q66" s="248">
        <v>272500</v>
      </c>
      <c r="R66" s="248">
        <v>274800</v>
      </c>
      <c r="S66" s="248">
        <v>277100</v>
      </c>
      <c r="T66" s="248">
        <v>279400</v>
      </c>
      <c r="U66" s="248">
        <v>281600</v>
      </c>
      <c r="V66" s="248">
        <v>283900</v>
      </c>
      <c r="W66" s="248">
        <v>286200</v>
      </c>
      <c r="X66" s="248">
        <v>288500</v>
      </c>
      <c r="Y66" s="248">
        <v>300000</v>
      </c>
      <c r="Z66" s="248">
        <v>302300</v>
      </c>
      <c r="AA66" s="248">
        <v>304500</v>
      </c>
      <c r="AB66" s="248">
        <v>306800</v>
      </c>
      <c r="AC66" s="248">
        <v>309100</v>
      </c>
      <c r="AD66" s="248">
        <v>311400</v>
      </c>
      <c r="AE66" s="248">
        <v>318300</v>
      </c>
      <c r="AF66" s="248">
        <v>320600</v>
      </c>
      <c r="AG66" s="255">
        <v>322900</v>
      </c>
      <c r="AH66" s="262"/>
    </row>
    <row r="67" spans="1:34" s="179" customFormat="1" ht="23.1" customHeight="1">
      <c r="A67" s="190" t="s">
        <v>49</v>
      </c>
      <c r="B67" s="207" t="s">
        <v>198</v>
      </c>
      <c r="C67" s="225"/>
      <c r="D67" s="235">
        <v>213006</v>
      </c>
      <c r="E67" s="238">
        <v>234307</v>
      </c>
      <c r="F67" s="238">
        <v>234300</v>
      </c>
      <c r="G67" s="238">
        <v>241300</v>
      </c>
      <c r="H67" s="238">
        <v>243600</v>
      </c>
      <c r="I67" s="238">
        <v>246000</v>
      </c>
      <c r="J67" s="238">
        <v>257700</v>
      </c>
      <c r="K67" s="238">
        <v>260000</v>
      </c>
      <c r="L67" s="238">
        <v>262400</v>
      </c>
      <c r="M67" s="238">
        <v>264700</v>
      </c>
      <c r="N67" s="238">
        <v>267100</v>
      </c>
      <c r="O67" s="238">
        <v>269400</v>
      </c>
      <c r="P67" s="238">
        <v>276400</v>
      </c>
      <c r="Q67" s="238">
        <v>278800</v>
      </c>
      <c r="R67" s="238">
        <v>281100</v>
      </c>
      <c r="S67" s="238">
        <v>283500</v>
      </c>
      <c r="T67" s="238">
        <v>285800</v>
      </c>
      <c r="U67" s="238">
        <v>288100</v>
      </c>
      <c r="V67" s="238">
        <v>290500</v>
      </c>
      <c r="W67" s="238">
        <v>292800</v>
      </c>
      <c r="X67" s="238">
        <v>295200</v>
      </c>
      <c r="Y67" s="238">
        <v>306900</v>
      </c>
      <c r="Z67" s="238">
        <v>309200</v>
      </c>
      <c r="AA67" s="238">
        <v>311600</v>
      </c>
      <c r="AB67" s="238">
        <v>313900</v>
      </c>
      <c r="AC67" s="238">
        <v>316300</v>
      </c>
      <c r="AD67" s="238">
        <v>318600</v>
      </c>
      <c r="AE67" s="238">
        <v>325600</v>
      </c>
      <c r="AF67" s="238">
        <v>328000</v>
      </c>
      <c r="AG67" s="256">
        <v>330300</v>
      </c>
      <c r="AH67" s="262"/>
    </row>
    <row r="68" spans="1:34" s="179" customFormat="1" ht="23.1" customHeight="1">
      <c r="A68" s="191" t="s">
        <v>195</v>
      </c>
      <c r="B68" s="208" t="s">
        <v>199</v>
      </c>
      <c r="C68" s="226"/>
      <c r="D68" s="244">
        <v>328247</v>
      </c>
      <c r="E68" s="249">
        <v>361071</v>
      </c>
      <c r="F68" s="249">
        <v>361000</v>
      </c>
      <c r="G68" s="249">
        <v>371900</v>
      </c>
      <c r="H68" s="249">
        <v>375500</v>
      </c>
      <c r="I68" s="249">
        <v>379100</v>
      </c>
      <c r="J68" s="249">
        <v>397100</v>
      </c>
      <c r="K68" s="249">
        <v>400700</v>
      </c>
      <c r="L68" s="249">
        <v>404300</v>
      </c>
      <c r="M68" s="249">
        <v>408000</v>
      </c>
      <c r="N68" s="249">
        <v>411600</v>
      </c>
      <c r="O68" s="249">
        <v>415200</v>
      </c>
      <c r="P68" s="249">
        <v>426000</v>
      </c>
      <c r="Q68" s="249">
        <v>429600</v>
      </c>
      <c r="R68" s="249">
        <v>433200</v>
      </c>
      <c r="S68" s="249">
        <v>436800</v>
      </c>
      <c r="T68" s="249">
        <v>440500</v>
      </c>
      <c r="U68" s="249">
        <v>444100</v>
      </c>
      <c r="V68" s="249">
        <v>447700</v>
      </c>
      <c r="W68" s="249">
        <v>451300</v>
      </c>
      <c r="X68" s="249">
        <v>454900</v>
      </c>
      <c r="Y68" s="249">
        <v>473000</v>
      </c>
      <c r="Z68" s="249">
        <v>476600</v>
      </c>
      <c r="AA68" s="249">
        <v>480200</v>
      </c>
      <c r="AB68" s="249">
        <v>483800</v>
      </c>
      <c r="AC68" s="249">
        <v>487400</v>
      </c>
      <c r="AD68" s="249">
        <v>491000</v>
      </c>
      <c r="AE68" s="249">
        <v>501800</v>
      </c>
      <c r="AF68" s="249">
        <v>505400</v>
      </c>
      <c r="AG68" s="258">
        <v>509100</v>
      </c>
      <c r="AH68" s="262"/>
    </row>
    <row r="69" spans="1:34" s="179" customFormat="1" ht="23.1" customHeight="1">
      <c r="A69" s="189" t="s">
        <v>197</v>
      </c>
      <c r="B69" s="206" t="s">
        <v>199</v>
      </c>
      <c r="C69" s="201"/>
      <c r="D69" s="234">
        <v>326444</v>
      </c>
      <c r="E69" s="250">
        <v>359088</v>
      </c>
      <c r="F69" s="250">
        <v>359000</v>
      </c>
      <c r="G69" s="250">
        <v>369800</v>
      </c>
      <c r="H69" s="250">
        <v>373400</v>
      </c>
      <c r="I69" s="250">
        <v>377000</v>
      </c>
      <c r="J69" s="250">
        <v>394900</v>
      </c>
      <c r="K69" s="250">
        <v>398500</v>
      </c>
      <c r="L69" s="250">
        <v>402100</v>
      </c>
      <c r="M69" s="250">
        <v>405700</v>
      </c>
      <c r="N69" s="250">
        <v>409300</v>
      </c>
      <c r="O69" s="250">
        <v>412900</v>
      </c>
      <c r="P69" s="250">
        <v>423700</v>
      </c>
      <c r="Q69" s="250">
        <v>427300</v>
      </c>
      <c r="R69" s="250">
        <v>430900</v>
      </c>
      <c r="S69" s="250">
        <v>434400</v>
      </c>
      <c r="T69" s="250">
        <v>438000</v>
      </c>
      <c r="U69" s="250">
        <v>441600</v>
      </c>
      <c r="V69" s="250">
        <v>445200</v>
      </c>
      <c r="W69" s="250">
        <v>448800</v>
      </c>
      <c r="X69" s="250">
        <v>452400</v>
      </c>
      <c r="Y69" s="250">
        <v>470400</v>
      </c>
      <c r="Z69" s="250">
        <v>473900</v>
      </c>
      <c r="AA69" s="250">
        <v>477500</v>
      </c>
      <c r="AB69" s="250">
        <v>481100</v>
      </c>
      <c r="AC69" s="250">
        <v>484700</v>
      </c>
      <c r="AD69" s="250">
        <v>488300</v>
      </c>
      <c r="AE69" s="250">
        <v>499100</v>
      </c>
      <c r="AF69" s="250">
        <v>502700</v>
      </c>
      <c r="AG69" s="255">
        <v>506300</v>
      </c>
      <c r="AH69" s="262"/>
    </row>
    <row r="70" spans="1:34" s="179" customFormat="1" ht="23.1" customHeight="1">
      <c r="A70" s="185" t="s">
        <v>69</v>
      </c>
      <c r="B70" s="207" t="s">
        <v>199</v>
      </c>
      <c r="C70" s="225"/>
      <c r="D70" s="235">
        <v>331251</v>
      </c>
      <c r="E70" s="238">
        <v>364375</v>
      </c>
      <c r="F70" s="238">
        <v>364300</v>
      </c>
      <c r="G70" s="238">
        <v>375300</v>
      </c>
      <c r="H70" s="238">
        <v>378900</v>
      </c>
      <c r="I70" s="238">
        <v>382500</v>
      </c>
      <c r="J70" s="238">
        <v>400800</v>
      </c>
      <c r="K70" s="238">
        <v>404400</v>
      </c>
      <c r="L70" s="238">
        <v>408100</v>
      </c>
      <c r="M70" s="238">
        <v>411700</v>
      </c>
      <c r="N70" s="238">
        <v>415300</v>
      </c>
      <c r="O70" s="238">
        <v>419000</v>
      </c>
      <c r="P70" s="238">
        <v>429900</v>
      </c>
      <c r="Q70" s="238">
        <v>433600</v>
      </c>
      <c r="R70" s="238">
        <v>437200</v>
      </c>
      <c r="S70" s="238">
        <v>440800</v>
      </c>
      <c r="T70" s="238">
        <v>444500</v>
      </c>
      <c r="U70" s="238">
        <v>448100</v>
      </c>
      <c r="V70" s="238">
        <v>451800</v>
      </c>
      <c r="W70" s="238">
        <v>455400</v>
      </c>
      <c r="X70" s="238">
        <v>459100</v>
      </c>
      <c r="Y70" s="238">
        <v>477300</v>
      </c>
      <c r="Z70" s="238">
        <v>480900</v>
      </c>
      <c r="AA70" s="238">
        <v>484600</v>
      </c>
      <c r="AB70" s="238">
        <v>488200</v>
      </c>
      <c r="AC70" s="238">
        <v>491900</v>
      </c>
      <c r="AD70" s="238">
        <v>495500</v>
      </c>
      <c r="AE70" s="238">
        <v>506400</v>
      </c>
      <c r="AF70" s="238">
        <v>510100</v>
      </c>
      <c r="AG70" s="256">
        <v>513700</v>
      </c>
      <c r="AH70" s="262"/>
    </row>
    <row r="71" spans="1:34" s="179" customFormat="1" ht="23.1" customHeight="1">
      <c r="A71" s="188" t="s">
        <v>28</v>
      </c>
      <c r="B71" s="216" t="s">
        <v>92</v>
      </c>
      <c r="C71" s="210" t="s">
        <v>35</v>
      </c>
      <c r="D71" s="78">
        <v>2103</v>
      </c>
      <c r="E71" s="78">
        <v>2313</v>
      </c>
      <c r="F71" s="78">
        <v>2313</v>
      </c>
      <c r="G71" s="78">
        <v>2382</v>
      </c>
      <c r="H71" s="78">
        <v>2405</v>
      </c>
      <c r="I71" s="78">
        <v>2428</v>
      </c>
      <c r="J71" s="78">
        <v>2544</v>
      </c>
      <c r="K71" s="78">
        <v>2567</v>
      </c>
      <c r="L71" s="78">
        <v>2590</v>
      </c>
      <c r="M71" s="78">
        <v>2613</v>
      </c>
      <c r="N71" s="78">
        <v>2636</v>
      </c>
      <c r="O71" s="78">
        <v>2659</v>
      </c>
      <c r="P71" s="78">
        <v>2729</v>
      </c>
      <c r="Q71" s="78">
        <v>2752</v>
      </c>
      <c r="R71" s="78">
        <v>2775</v>
      </c>
      <c r="S71" s="78">
        <v>2798</v>
      </c>
      <c r="T71" s="78">
        <v>2821</v>
      </c>
      <c r="U71" s="78">
        <v>2844</v>
      </c>
      <c r="V71" s="78">
        <v>2868</v>
      </c>
      <c r="W71" s="78">
        <v>2891</v>
      </c>
      <c r="X71" s="78">
        <v>2914</v>
      </c>
      <c r="Y71" s="78">
        <v>3030</v>
      </c>
      <c r="Z71" s="78">
        <v>3053</v>
      </c>
      <c r="AA71" s="78">
        <v>3076</v>
      </c>
      <c r="AB71" s="78">
        <v>3099</v>
      </c>
      <c r="AC71" s="78">
        <v>3122</v>
      </c>
      <c r="AD71" s="78">
        <v>3145</v>
      </c>
      <c r="AE71" s="78">
        <v>3215</v>
      </c>
      <c r="AF71" s="78">
        <v>3238</v>
      </c>
      <c r="AG71" s="253">
        <v>3261</v>
      </c>
      <c r="AH71" s="262"/>
    </row>
    <row r="72" spans="1:34" s="179" customFormat="1" ht="23.1" customHeight="1">
      <c r="A72" s="185" t="s">
        <v>102</v>
      </c>
      <c r="B72" s="217"/>
      <c r="C72" s="227" t="s">
        <v>144</v>
      </c>
      <c r="D72" s="237">
        <v>1741</v>
      </c>
      <c r="E72" s="237">
        <v>1915</v>
      </c>
      <c r="F72" s="237">
        <v>1915</v>
      </c>
      <c r="G72" s="237">
        <v>1972</v>
      </c>
      <c r="H72" s="237">
        <v>1991</v>
      </c>
      <c r="I72" s="237">
        <v>2010</v>
      </c>
      <c r="J72" s="237">
        <v>2106</v>
      </c>
      <c r="K72" s="237">
        <v>2125</v>
      </c>
      <c r="L72" s="237">
        <v>2144</v>
      </c>
      <c r="M72" s="237">
        <v>2163</v>
      </c>
      <c r="N72" s="237">
        <v>2183</v>
      </c>
      <c r="O72" s="237">
        <v>2202</v>
      </c>
      <c r="P72" s="237">
        <v>2259</v>
      </c>
      <c r="Q72" s="237">
        <v>2278</v>
      </c>
      <c r="R72" s="237">
        <v>2298</v>
      </c>
      <c r="S72" s="237">
        <v>2317</v>
      </c>
      <c r="T72" s="237">
        <v>2336</v>
      </c>
      <c r="U72" s="237">
        <v>2355</v>
      </c>
      <c r="V72" s="237">
        <v>2374</v>
      </c>
      <c r="W72" s="237">
        <v>2393</v>
      </c>
      <c r="X72" s="237">
        <v>2412</v>
      </c>
      <c r="Y72" s="237">
        <v>2508</v>
      </c>
      <c r="Z72" s="237">
        <v>2527</v>
      </c>
      <c r="AA72" s="237">
        <v>2546</v>
      </c>
      <c r="AB72" s="237">
        <v>2566</v>
      </c>
      <c r="AC72" s="237">
        <v>2585</v>
      </c>
      <c r="AD72" s="237">
        <v>2604</v>
      </c>
      <c r="AE72" s="237">
        <v>2661</v>
      </c>
      <c r="AF72" s="237">
        <v>2681</v>
      </c>
      <c r="AG72" s="255">
        <v>2700</v>
      </c>
      <c r="AH72" s="262"/>
    </row>
    <row r="73" spans="1:34" s="179" customFormat="1" ht="23.1" customHeight="1">
      <c r="A73" s="190" t="s">
        <v>118</v>
      </c>
      <c r="B73" s="218"/>
      <c r="C73" s="211" t="s">
        <v>111</v>
      </c>
      <c r="D73" s="238">
        <v>1520</v>
      </c>
      <c r="E73" s="238">
        <v>1672</v>
      </c>
      <c r="F73" s="238">
        <v>1672</v>
      </c>
      <c r="G73" s="238">
        <v>1722</v>
      </c>
      <c r="H73" s="238">
        <v>1738</v>
      </c>
      <c r="I73" s="238">
        <v>1755</v>
      </c>
      <c r="J73" s="238">
        <v>1839</v>
      </c>
      <c r="K73" s="238">
        <v>1855</v>
      </c>
      <c r="L73" s="238">
        <v>1872</v>
      </c>
      <c r="M73" s="238">
        <v>1889</v>
      </c>
      <c r="N73" s="238">
        <v>1906</v>
      </c>
      <c r="O73" s="238">
        <v>1922</v>
      </c>
      <c r="P73" s="238">
        <v>1972</v>
      </c>
      <c r="Q73" s="238">
        <v>1989</v>
      </c>
      <c r="R73" s="238">
        <v>2006</v>
      </c>
      <c r="S73" s="238">
        <v>2023</v>
      </c>
      <c r="T73" s="238">
        <v>2039</v>
      </c>
      <c r="U73" s="238">
        <v>2056</v>
      </c>
      <c r="V73" s="238">
        <v>2073</v>
      </c>
      <c r="W73" s="238">
        <v>2090</v>
      </c>
      <c r="X73" s="238">
        <v>2106</v>
      </c>
      <c r="Y73" s="238">
        <v>2190</v>
      </c>
      <c r="Z73" s="238">
        <v>2207</v>
      </c>
      <c r="AA73" s="238">
        <v>2223</v>
      </c>
      <c r="AB73" s="238">
        <v>2240</v>
      </c>
      <c r="AC73" s="238">
        <v>2257</v>
      </c>
      <c r="AD73" s="238">
        <v>2273</v>
      </c>
      <c r="AE73" s="238">
        <v>2324</v>
      </c>
      <c r="AF73" s="238">
        <v>2340</v>
      </c>
      <c r="AG73" s="256">
        <v>2357</v>
      </c>
      <c r="AH73" s="262"/>
    </row>
    <row r="74" spans="1:34" s="179" customFormat="1" ht="23.1" customHeight="1">
      <c r="A74" s="188" t="s">
        <v>143</v>
      </c>
      <c r="B74" s="219" t="s">
        <v>125</v>
      </c>
      <c r="C74" s="210" t="s">
        <v>35</v>
      </c>
      <c r="D74" s="78">
        <v>2124</v>
      </c>
      <c r="E74" s="78">
        <v>2336</v>
      </c>
      <c r="F74" s="78">
        <v>2336</v>
      </c>
      <c r="G74" s="78">
        <v>2406</v>
      </c>
      <c r="H74" s="78">
        <v>2429</v>
      </c>
      <c r="I74" s="78">
        <v>2452</v>
      </c>
      <c r="J74" s="78">
        <v>2569</v>
      </c>
      <c r="K74" s="78">
        <v>2592</v>
      </c>
      <c r="L74" s="78">
        <v>2616</v>
      </c>
      <c r="M74" s="78">
        <v>2639</v>
      </c>
      <c r="N74" s="78">
        <v>2663</v>
      </c>
      <c r="O74" s="78">
        <v>2686</v>
      </c>
      <c r="P74" s="78">
        <v>2756</v>
      </c>
      <c r="Q74" s="78">
        <v>2779</v>
      </c>
      <c r="R74" s="78">
        <v>2803</v>
      </c>
      <c r="S74" s="78">
        <v>2826</v>
      </c>
      <c r="T74" s="78">
        <v>2849</v>
      </c>
      <c r="U74" s="78">
        <v>2873</v>
      </c>
      <c r="V74" s="78">
        <v>2896</v>
      </c>
      <c r="W74" s="78">
        <v>2920</v>
      </c>
      <c r="X74" s="78">
        <v>2943</v>
      </c>
      <c r="Y74" s="78">
        <v>3060</v>
      </c>
      <c r="Z74" s="78">
        <v>3083</v>
      </c>
      <c r="AA74" s="78">
        <v>3106</v>
      </c>
      <c r="AB74" s="78">
        <v>3130</v>
      </c>
      <c r="AC74" s="78">
        <v>3153</v>
      </c>
      <c r="AD74" s="78">
        <v>3176</v>
      </c>
      <c r="AE74" s="78">
        <v>3247</v>
      </c>
      <c r="AF74" s="78">
        <v>3270</v>
      </c>
      <c r="AG74" s="253">
        <v>3293</v>
      </c>
      <c r="AH74" s="262"/>
    </row>
    <row r="75" spans="1:34" s="179" customFormat="1" ht="23.1" customHeight="1">
      <c r="A75" s="185" t="s">
        <v>55</v>
      </c>
      <c r="B75" s="220"/>
      <c r="C75" s="227" t="s">
        <v>144</v>
      </c>
      <c r="D75" s="237">
        <v>1755</v>
      </c>
      <c r="E75" s="237">
        <v>1930</v>
      </c>
      <c r="F75" s="237">
        <v>1930</v>
      </c>
      <c r="G75" s="237">
        <v>1987</v>
      </c>
      <c r="H75" s="237">
        <v>2007</v>
      </c>
      <c r="I75" s="237">
        <v>2026</v>
      </c>
      <c r="J75" s="237">
        <v>2123</v>
      </c>
      <c r="K75" s="237">
        <v>2142</v>
      </c>
      <c r="L75" s="237">
        <v>2161</v>
      </c>
      <c r="M75" s="237">
        <v>2180</v>
      </c>
      <c r="N75" s="237">
        <v>2200</v>
      </c>
      <c r="O75" s="237">
        <v>2219</v>
      </c>
      <c r="P75" s="237">
        <v>2277</v>
      </c>
      <c r="Q75" s="237">
        <v>2296</v>
      </c>
      <c r="R75" s="237">
        <v>2316</v>
      </c>
      <c r="S75" s="237">
        <v>2335</v>
      </c>
      <c r="T75" s="237">
        <v>2354</v>
      </c>
      <c r="U75" s="237">
        <v>2373</v>
      </c>
      <c r="V75" s="237">
        <v>2393</v>
      </c>
      <c r="W75" s="237">
        <v>2412</v>
      </c>
      <c r="X75" s="237">
        <v>2431</v>
      </c>
      <c r="Y75" s="237">
        <v>2528</v>
      </c>
      <c r="Z75" s="237">
        <v>2547</v>
      </c>
      <c r="AA75" s="237">
        <v>2566</v>
      </c>
      <c r="AB75" s="237">
        <v>2586</v>
      </c>
      <c r="AC75" s="237">
        <v>2605</v>
      </c>
      <c r="AD75" s="237">
        <v>2624</v>
      </c>
      <c r="AE75" s="237">
        <v>2682</v>
      </c>
      <c r="AF75" s="237">
        <v>2702</v>
      </c>
      <c r="AG75" s="255">
        <v>2721</v>
      </c>
      <c r="AH75" s="262"/>
    </row>
    <row r="76" spans="1:34" s="179" customFormat="1" ht="23.1" customHeight="1">
      <c r="A76" s="190" t="s">
        <v>47</v>
      </c>
      <c r="B76" s="221"/>
      <c r="C76" s="211" t="s">
        <v>111</v>
      </c>
      <c r="D76" s="238">
        <v>1530</v>
      </c>
      <c r="E76" s="238">
        <v>1682</v>
      </c>
      <c r="F76" s="238">
        <v>1682</v>
      </c>
      <c r="G76" s="238">
        <v>1732</v>
      </c>
      <c r="H76" s="238">
        <v>1749</v>
      </c>
      <c r="I76" s="238">
        <v>1766</v>
      </c>
      <c r="J76" s="238">
        <v>1850</v>
      </c>
      <c r="K76" s="238">
        <v>1867</v>
      </c>
      <c r="L76" s="238">
        <v>1883</v>
      </c>
      <c r="M76" s="238">
        <v>1900</v>
      </c>
      <c r="N76" s="238">
        <v>1917</v>
      </c>
      <c r="O76" s="238">
        <v>1934</v>
      </c>
      <c r="P76" s="238">
        <v>1984</v>
      </c>
      <c r="Q76" s="238">
        <v>2001</v>
      </c>
      <c r="R76" s="238">
        <v>2018</v>
      </c>
      <c r="S76" s="238">
        <v>2035</v>
      </c>
      <c r="T76" s="238">
        <v>2052</v>
      </c>
      <c r="U76" s="238">
        <v>2068</v>
      </c>
      <c r="V76" s="238">
        <v>2085</v>
      </c>
      <c r="W76" s="238">
        <v>2102</v>
      </c>
      <c r="X76" s="238">
        <v>2119</v>
      </c>
      <c r="Y76" s="238">
        <v>2203</v>
      </c>
      <c r="Z76" s="238">
        <v>2220</v>
      </c>
      <c r="AA76" s="238">
        <v>2237</v>
      </c>
      <c r="AB76" s="238">
        <v>2253</v>
      </c>
      <c r="AC76" s="238">
        <v>2270</v>
      </c>
      <c r="AD76" s="238">
        <v>2287</v>
      </c>
      <c r="AE76" s="238">
        <v>2337</v>
      </c>
      <c r="AF76" s="238">
        <v>2354</v>
      </c>
      <c r="AG76" s="256">
        <v>2371</v>
      </c>
      <c r="AH76" s="262"/>
    </row>
    <row r="77" spans="1:34" s="179" customFormat="1" ht="23.1" customHeight="1">
      <c r="A77" s="188" t="s">
        <v>43</v>
      </c>
      <c r="B77" s="219" t="s">
        <v>56</v>
      </c>
      <c r="C77" s="210" t="s">
        <v>35</v>
      </c>
      <c r="D77" s="78">
        <v>2481</v>
      </c>
      <c r="E77" s="78">
        <v>2728</v>
      </c>
      <c r="F77" s="78">
        <v>2728</v>
      </c>
      <c r="G77" s="78">
        <v>2809</v>
      </c>
      <c r="H77" s="78">
        <v>2837</v>
      </c>
      <c r="I77" s="78">
        <v>2864</v>
      </c>
      <c r="J77" s="78">
        <v>3000</v>
      </c>
      <c r="K77" s="78">
        <v>3028</v>
      </c>
      <c r="L77" s="78">
        <v>3055</v>
      </c>
      <c r="M77" s="78">
        <v>3082</v>
      </c>
      <c r="N77" s="78">
        <v>3109</v>
      </c>
      <c r="O77" s="78">
        <v>3137</v>
      </c>
      <c r="P77" s="78">
        <v>3219</v>
      </c>
      <c r="Q77" s="78">
        <v>3246</v>
      </c>
      <c r="R77" s="78">
        <v>3273</v>
      </c>
      <c r="S77" s="78">
        <v>3300</v>
      </c>
      <c r="T77" s="78">
        <v>3328</v>
      </c>
      <c r="U77" s="78">
        <v>3355</v>
      </c>
      <c r="V77" s="78">
        <v>3382</v>
      </c>
      <c r="W77" s="78">
        <v>3410</v>
      </c>
      <c r="X77" s="78">
        <v>3437</v>
      </c>
      <c r="Y77" s="78">
        <v>3573</v>
      </c>
      <c r="Z77" s="78">
        <v>3600</v>
      </c>
      <c r="AA77" s="78">
        <v>3628</v>
      </c>
      <c r="AB77" s="78">
        <v>3655</v>
      </c>
      <c r="AC77" s="78">
        <v>3682</v>
      </c>
      <c r="AD77" s="78">
        <v>3710</v>
      </c>
      <c r="AE77" s="78">
        <v>3791</v>
      </c>
      <c r="AF77" s="78">
        <v>3819</v>
      </c>
      <c r="AG77" s="253">
        <v>3846</v>
      </c>
      <c r="AH77" s="262"/>
    </row>
    <row r="78" spans="1:34" s="179" customFormat="1" ht="23.1" customHeight="1">
      <c r="A78" s="185" t="s">
        <v>74</v>
      </c>
      <c r="B78" s="220"/>
      <c r="C78" s="227" t="s">
        <v>144</v>
      </c>
      <c r="D78" s="237">
        <v>2069</v>
      </c>
      <c r="E78" s="237">
        <v>2276</v>
      </c>
      <c r="F78" s="237">
        <v>2276</v>
      </c>
      <c r="G78" s="237">
        <v>2344</v>
      </c>
      <c r="H78" s="237">
        <v>2367</v>
      </c>
      <c r="I78" s="237">
        <v>2389</v>
      </c>
      <c r="J78" s="237">
        <v>2503</v>
      </c>
      <c r="K78" s="237">
        <v>2526</v>
      </c>
      <c r="L78" s="237">
        <v>2549</v>
      </c>
      <c r="M78" s="237">
        <v>2571</v>
      </c>
      <c r="N78" s="237">
        <v>2594</v>
      </c>
      <c r="O78" s="237">
        <v>2617</v>
      </c>
      <c r="P78" s="237">
        <v>2685</v>
      </c>
      <c r="Q78" s="237">
        <v>2708</v>
      </c>
      <c r="R78" s="237">
        <v>2731</v>
      </c>
      <c r="S78" s="237">
        <v>2753</v>
      </c>
      <c r="T78" s="237">
        <v>2776</v>
      </c>
      <c r="U78" s="237">
        <v>2799</v>
      </c>
      <c r="V78" s="237">
        <v>2822</v>
      </c>
      <c r="W78" s="237">
        <v>2845</v>
      </c>
      <c r="X78" s="237">
        <v>2867</v>
      </c>
      <c r="Y78" s="237">
        <v>2981</v>
      </c>
      <c r="Z78" s="237">
        <v>3004</v>
      </c>
      <c r="AA78" s="237">
        <v>3027</v>
      </c>
      <c r="AB78" s="237">
        <v>3049</v>
      </c>
      <c r="AC78" s="237">
        <v>3072</v>
      </c>
      <c r="AD78" s="237">
        <v>3095</v>
      </c>
      <c r="AE78" s="237">
        <v>3163</v>
      </c>
      <c r="AF78" s="237">
        <v>3186</v>
      </c>
      <c r="AG78" s="255">
        <v>3209</v>
      </c>
      <c r="AH78" s="262"/>
    </row>
    <row r="79" spans="1:34" s="179" customFormat="1" ht="23.1" customHeight="1">
      <c r="A79" s="190" t="s">
        <v>3</v>
      </c>
      <c r="B79" s="221"/>
      <c r="C79" s="211" t="s">
        <v>111</v>
      </c>
      <c r="D79" s="238">
        <v>1814</v>
      </c>
      <c r="E79" s="238">
        <v>1995</v>
      </c>
      <c r="F79" s="238">
        <v>1995</v>
      </c>
      <c r="G79" s="238">
        <v>2054</v>
      </c>
      <c r="H79" s="238">
        <v>2074</v>
      </c>
      <c r="I79" s="238">
        <v>2094</v>
      </c>
      <c r="J79" s="238">
        <v>2194</v>
      </c>
      <c r="K79" s="238">
        <v>2214</v>
      </c>
      <c r="L79" s="238">
        <v>2234</v>
      </c>
      <c r="M79" s="238">
        <v>2254</v>
      </c>
      <c r="N79" s="238">
        <v>2274</v>
      </c>
      <c r="O79" s="238">
        <v>2294</v>
      </c>
      <c r="P79" s="238">
        <v>2354</v>
      </c>
      <c r="Q79" s="238">
        <v>2374</v>
      </c>
      <c r="R79" s="238">
        <v>2394</v>
      </c>
      <c r="S79" s="238">
        <v>2413</v>
      </c>
      <c r="T79" s="238">
        <v>2433</v>
      </c>
      <c r="U79" s="238">
        <v>2453</v>
      </c>
      <c r="V79" s="238">
        <v>2473</v>
      </c>
      <c r="W79" s="238">
        <v>2493</v>
      </c>
      <c r="X79" s="238">
        <v>2513</v>
      </c>
      <c r="Y79" s="238">
        <v>2613</v>
      </c>
      <c r="Z79" s="238">
        <v>2633</v>
      </c>
      <c r="AA79" s="238">
        <v>2653</v>
      </c>
      <c r="AB79" s="238">
        <v>2673</v>
      </c>
      <c r="AC79" s="238">
        <v>2693</v>
      </c>
      <c r="AD79" s="238">
        <v>2713</v>
      </c>
      <c r="AE79" s="238">
        <v>2773</v>
      </c>
      <c r="AF79" s="238">
        <v>2793</v>
      </c>
      <c r="AG79" s="256">
        <v>2812</v>
      </c>
      <c r="AH79" s="262"/>
    </row>
    <row r="80" spans="1:34" s="179" customFormat="1" ht="23.1" customHeight="1">
      <c r="A80" s="188" t="s">
        <v>62</v>
      </c>
      <c r="B80" s="219" t="s">
        <v>142</v>
      </c>
      <c r="C80" s="210" t="s">
        <v>35</v>
      </c>
      <c r="D80" s="78">
        <v>2451</v>
      </c>
      <c r="E80" s="78">
        <v>2696</v>
      </c>
      <c r="F80" s="78">
        <v>2696</v>
      </c>
      <c r="G80" s="78">
        <v>2776</v>
      </c>
      <c r="H80" s="78">
        <v>2803</v>
      </c>
      <c r="I80" s="78">
        <v>2830</v>
      </c>
      <c r="J80" s="78">
        <v>2965</v>
      </c>
      <c r="K80" s="78">
        <v>2992</v>
      </c>
      <c r="L80" s="78">
        <v>3019</v>
      </c>
      <c r="M80" s="78">
        <v>3046</v>
      </c>
      <c r="N80" s="78">
        <v>3073</v>
      </c>
      <c r="O80" s="78">
        <v>3100</v>
      </c>
      <c r="P80" s="78">
        <v>3181</v>
      </c>
      <c r="Q80" s="78">
        <v>3208</v>
      </c>
      <c r="R80" s="78">
        <v>3235</v>
      </c>
      <c r="S80" s="78">
        <v>3262</v>
      </c>
      <c r="T80" s="78">
        <v>3289</v>
      </c>
      <c r="U80" s="78">
        <v>3316</v>
      </c>
      <c r="V80" s="78">
        <v>3343</v>
      </c>
      <c r="W80" s="78">
        <v>3370</v>
      </c>
      <c r="X80" s="78">
        <v>3396</v>
      </c>
      <c r="Y80" s="78">
        <v>3531</v>
      </c>
      <c r="Z80" s="78">
        <v>3558</v>
      </c>
      <c r="AA80" s="78">
        <v>3585</v>
      </c>
      <c r="AB80" s="78">
        <v>3612</v>
      </c>
      <c r="AC80" s="78">
        <v>3639</v>
      </c>
      <c r="AD80" s="78">
        <v>3666</v>
      </c>
      <c r="AE80" s="78">
        <v>3747</v>
      </c>
      <c r="AF80" s="78">
        <v>3774</v>
      </c>
      <c r="AG80" s="253">
        <v>3801</v>
      </c>
      <c r="AH80" s="262"/>
    </row>
    <row r="81" spans="1:34" s="179" customFormat="1" ht="23.1" customHeight="1">
      <c r="A81" s="185" t="s">
        <v>4</v>
      </c>
      <c r="B81" s="220"/>
      <c r="C81" s="227" t="s">
        <v>144</v>
      </c>
      <c r="D81" s="237">
        <v>2049</v>
      </c>
      <c r="E81" s="237">
        <v>2253</v>
      </c>
      <c r="F81" s="237">
        <v>2253</v>
      </c>
      <c r="G81" s="237">
        <v>2320</v>
      </c>
      <c r="H81" s="237">
        <v>2343</v>
      </c>
      <c r="I81" s="237">
        <v>2365</v>
      </c>
      <c r="J81" s="237">
        <v>2478</v>
      </c>
      <c r="K81" s="237">
        <v>2500</v>
      </c>
      <c r="L81" s="237">
        <v>2523</v>
      </c>
      <c r="M81" s="237">
        <v>2545</v>
      </c>
      <c r="N81" s="237">
        <v>2568</v>
      </c>
      <c r="O81" s="237">
        <v>2590</v>
      </c>
      <c r="P81" s="237">
        <v>2658</v>
      </c>
      <c r="Q81" s="237">
        <v>2681</v>
      </c>
      <c r="R81" s="237">
        <v>2703</v>
      </c>
      <c r="S81" s="237">
        <v>2726</v>
      </c>
      <c r="T81" s="237">
        <v>2748</v>
      </c>
      <c r="U81" s="237">
        <v>2771</v>
      </c>
      <c r="V81" s="237">
        <v>2793</v>
      </c>
      <c r="W81" s="237">
        <v>2816</v>
      </c>
      <c r="X81" s="237">
        <v>2838</v>
      </c>
      <c r="Y81" s="237">
        <v>2951</v>
      </c>
      <c r="Z81" s="237">
        <v>2973</v>
      </c>
      <c r="AA81" s="237">
        <v>2996</v>
      </c>
      <c r="AB81" s="237">
        <v>3019</v>
      </c>
      <c r="AC81" s="237">
        <v>3041</v>
      </c>
      <c r="AD81" s="237">
        <v>3064</v>
      </c>
      <c r="AE81" s="237">
        <v>3131</v>
      </c>
      <c r="AF81" s="237">
        <v>3154</v>
      </c>
      <c r="AG81" s="255">
        <v>3176</v>
      </c>
      <c r="AH81" s="262"/>
    </row>
    <row r="82" spans="1:34" s="179" customFormat="1" ht="23.1" customHeight="1">
      <c r="A82" s="190" t="s">
        <v>81</v>
      </c>
      <c r="B82" s="221"/>
      <c r="C82" s="211" t="s">
        <v>111</v>
      </c>
      <c r="D82" s="238">
        <v>1799</v>
      </c>
      <c r="E82" s="238">
        <v>1979</v>
      </c>
      <c r="F82" s="238">
        <v>1979</v>
      </c>
      <c r="G82" s="238">
        <v>2038</v>
      </c>
      <c r="H82" s="238">
        <v>2058</v>
      </c>
      <c r="I82" s="238">
        <v>2077</v>
      </c>
      <c r="J82" s="238">
        <v>2176</v>
      </c>
      <c r="K82" s="238">
        <v>2196</v>
      </c>
      <c r="L82" s="238">
        <v>2216</v>
      </c>
      <c r="M82" s="238">
        <v>2236</v>
      </c>
      <c r="N82" s="238">
        <v>2256</v>
      </c>
      <c r="O82" s="238">
        <v>2275</v>
      </c>
      <c r="P82" s="238">
        <v>2335</v>
      </c>
      <c r="Q82" s="238">
        <v>2355</v>
      </c>
      <c r="R82" s="238">
        <v>2374</v>
      </c>
      <c r="S82" s="238">
        <v>2394</v>
      </c>
      <c r="T82" s="238">
        <v>2414</v>
      </c>
      <c r="U82" s="238">
        <v>2434</v>
      </c>
      <c r="V82" s="238">
        <v>2453</v>
      </c>
      <c r="W82" s="238">
        <v>2473</v>
      </c>
      <c r="X82" s="238">
        <v>2493</v>
      </c>
      <c r="Y82" s="238">
        <v>2592</v>
      </c>
      <c r="Z82" s="238">
        <v>2612</v>
      </c>
      <c r="AA82" s="238">
        <v>2632</v>
      </c>
      <c r="AB82" s="238">
        <v>2651</v>
      </c>
      <c r="AC82" s="238">
        <v>2671</v>
      </c>
      <c r="AD82" s="238">
        <v>2691</v>
      </c>
      <c r="AE82" s="238">
        <v>2750</v>
      </c>
      <c r="AF82" s="238">
        <v>2770</v>
      </c>
      <c r="AG82" s="256">
        <v>2790</v>
      </c>
      <c r="AH82" s="262"/>
    </row>
    <row r="83" spans="1:34" s="179" customFormat="1" ht="23.1" customHeight="1">
      <c r="A83" s="188" t="s">
        <v>53</v>
      </c>
      <c r="B83" s="209" t="s">
        <v>210</v>
      </c>
      <c r="C83" s="210" t="s">
        <v>35</v>
      </c>
      <c r="D83" s="78">
        <v>2180</v>
      </c>
      <c r="E83" s="239">
        <v>2398</v>
      </c>
      <c r="F83" s="78">
        <v>2398</v>
      </c>
      <c r="G83" s="78">
        <v>2469</v>
      </c>
      <c r="H83" s="78">
        <v>2493</v>
      </c>
      <c r="I83" s="78">
        <v>2517</v>
      </c>
      <c r="J83" s="78">
        <v>2637</v>
      </c>
      <c r="K83" s="78">
        <v>2661</v>
      </c>
      <c r="L83" s="78">
        <v>2685</v>
      </c>
      <c r="M83" s="78">
        <v>2709</v>
      </c>
      <c r="N83" s="78">
        <v>2733</v>
      </c>
      <c r="O83" s="78">
        <v>2757</v>
      </c>
      <c r="P83" s="78">
        <v>2829</v>
      </c>
      <c r="Q83" s="78">
        <v>2853</v>
      </c>
      <c r="R83" s="78">
        <v>2877</v>
      </c>
      <c r="S83" s="78">
        <v>2901</v>
      </c>
      <c r="T83" s="78">
        <v>2925</v>
      </c>
      <c r="U83" s="78">
        <v>2949</v>
      </c>
      <c r="V83" s="78">
        <v>2973</v>
      </c>
      <c r="W83" s="78">
        <v>2997</v>
      </c>
      <c r="X83" s="78">
        <v>3021</v>
      </c>
      <c r="Y83" s="78">
        <v>3141</v>
      </c>
      <c r="Z83" s="78">
        <v>3165</v>
      </c>
      <c r="AA83" s="78">
        <v>3189</v>
      </c>
      <c r="AB83" s="78">
        <v>3213</v>
      </c>
      <c r="AC83" s="78">
        <v>3237</v>
      </c>
      <c r="AD83" s="78">
        <v>3261</v>
      </c>
      <c r="AE83" s="78">
        <v>3333</v>
      </c>
      <c r="AF83" s="78">
        <v>3357</v>
      </c>
      <c r="AG83" s="253">
        <v>3381</v>
      </c>
      <c r="AH83" s="262"/>
    </row>
    <row r="84" spans="1:34" s="179" customFormat="1" ht="23.1" customHeight="1">
      <c r="A84" s="185" t="s">
        <v>206</v>
      </c>
      <c r="B84" s="209"/>
      <c r="C84" s="227" t="s">
        <v>144</v>
      </c>
      <c r="D84" s="237">
        <v>1805</v>
      </c>
      <c r="E84" s="234">
        <v>1985</v>
      </c>
      <c r="F84" s="237">
        <v>1985</v>
      </c>
      <c r="G84" s="237">
        <v>2044</v>
      </c>
      <c r="H84" s="237">
        <v>2064</v>
      </c>
      <c r="I84" s="237">
        <v>2084</v>
      </c>
      <c r="J84" s="237">
        <v>2183</v>
      </c>
      <c r="K84" s="237">
        <v>2203</v>
      </c>
      <c r="L84" s="237">
        <v>2223</v>
      </c>
      <c r="M84" s="237">
        <v>2243</v>
      </c>
      <c r="N84" s="237">
        <v>2262</v>
      </c>
      <c r="O84" s="237">
        <v>2282</v>
      </c>
      <c r="P84" s="237">
        <v>2342</v>
      </c>
      <c r="Q84" s="237">
        <v>2362</v>
      </c>
      <c r="R84" s="237">
        <v>2382</v>
      </c>
      <c r="S84" s="237">
        <v>2401</v>
      </c>
      <c r="T84" s="237">
        <v>2421</v>
      </c>
      <c r="U84" s="237">
        <v>2441</v>
      </c>
      <c r="V84" s="237">
        <v>2461</v>
      </c>
      <c r="W84" s="237">
        <v>2481</v>
      </c>
      <c r="X84" s="237">
        <v>2501</v>
      </c>
      <c r="Y84" s="237">
        <v>2600</v>
      </c>
      <c r="Z84" s="237">
        <v>2620</v>
      </c>
      <c r="AA84" s="237">
        <v>2640</v>
      </c>
      <c r="AB84" s="237">
        <v>2659</v>
      </c>
      <c r="AC84" s="237">
        <v>2679</v>
      </c>
      <c r="AD84" s="237">
        <v>2699</v>
      </c>
      <c r="AE84" s="237">
        <v>2759</v>
      </c>
      <c r="AF84" s="237">
        <v>2779</v>
      </c>
      <c r="AG84" s="255">
        <v>2798</v>
      </c>
      <c r="AH84" s="262"/>
    </row>
    <row r="85" spans="1:34" s="179" customFormat="1" ht="23.1" customHeight="1">
      <c r="A85" s="190" t="s">
        <v>207</v>
      </c>
      <c r="B85" s="209"/>
      <c r="C85" s="211" t="s">
        <v>111</v>
      </c>
      <c r="D85" s="238">
        <v>1576</v>
      </c>
      <c r="E85" s="235">
        <v>1733</v>
      </c>
      <c r="F85" s="238">
        <v>1733</v>
      </c>
      <c r="G85" s="238">
        <v>1784</v>
      </c>
      <c r="H85" s="238">
        <v>1802</v>
      </c>
      <c r="I85" s="238">
        <v>1819</v>
      </c>
      <c r="J85" s="238">
        <v>1906</v>
      </c>
      <c r="K85" s="238">
        <v>1923</v>
      </c>
      <c r="L85" s="238">
        <v>1940</v>
      </c>
      <c r="M85" s="238">
        <v>1958</v>
      </c>
      <c r="N85" s="238">
        <v>1975</v>
      </c>
      <c r="O85" s="238">
        <v>1992</v>
      </c>
      <c r="P85" s="238">
        <v>2044</v>
      </c>
      <c r="Q85" s="238">
        <v>2062</v>
      </c>
      <c r="R85" s="238">
        <v>2079</v>
      </c>
      <c r="S85" s="238">
        <v>2096</v>
      </c>
      <c r="T85" s="238">
        <v>2114</v>
      </c>
      <c r="U85" s="238">
        <v>2131</v>
      </c>
      <c r="V85" s="238">
        <v>2148</v>
      </c>
      <c r="W85" s="238">
        <v>2166</v>
      </c>
      <c r="X85" s="238">
        <v>2183</v>
      </c>
      <c r="Y85" s="238">
        <v>2270</v>
      </c>
      <c r="Z85" s="238">
        <v>2287</v>
      </c>
      <c r="AA85" s="238">
        <v>2304</v>
      </c>
      <c r="AB85" s="238">
        <v>2322</v>
      </c>
      <c r="AC85" s="238">
        <v>2339</v>
      </c>
      <c r="AD85" s="238">
        <v>2356</v>
      </c>
      <c r="AE85" s="238">
        <v>2408</v>
      </c>
      <c r="AF85" s="238">
        <v>2426</v>
      </c>
      <c r="AG85" s="256">
        <v>2443</v>
      </c>
      <c r="AH85" s="262"/>
    </row>
    <row r="86" spans="1:34" s="179" customFormat="1" ht="23.1" customHeight="1">
      <c r="A86" s="188" t="s">
        <v>208</v>
      </c>
      <c r="B86" s="209" t="s">
        <v>68</v>
      </c>
      <c r="C86" s="210" t="s">
        <v>35</v>
      </c>
      <c r="D86" s="78">
        <v>2035</v>
      </c>
      <c r="E86" s="239">
        <v>2239</v>
      </c>
      <c r="F86" s="78">
        <v>2239</v>
      </c>
      <c r="G86" s="78">
        <v>2306</v>
      </c>
      <c r="H86" s="78">
        <v>2328</v>
      </c>
      <c r="I86" s="78">
        <v>2350</v>
      </c>
      <c r="J86" s="78">
        <v>2462</v>
      </c>
      <c r="K86" s="78">
        <v>2485</v>
      </c>
      <c r="L86" s="78">
        <v>2507</v>
      </c>
      <c r="M86" s="78">
        <v>2530</v>
      </c>
      <c r="N86" s="78">
        <v>2552</v>
      </c>
      <c r="O86" s="78">
        <v>2574</v>
      </c>
      <c r="P86" s="78">
        <v>2642</v>
      </c>
      <c r="Q86" s="78">
        <v>2664</v>
      </c>
      <c r="R86" s="78">
        <v>2686</v>
      </c>
      <c r="S86" s="78">
        <v>2709</v>
      </c>
      <c r="T86" s="78">
        <v>2731</v>
      </c>
      <c r="U86" s="78">
        <v>2753</v>
      </c>
      <c r="V86" s="78">
        <v>2776</v>
      </c>
      <c r="W86" s="78">
        <v>2798</v>
      </c>
      <c r="X86" s="78">
        <v>2821</v>
      </c>
      <c r="Y86" s="78">
        <v>2933</v>
      </c>
      <c r="Z86" s="78">
        <v>2955</v>
      </c>
      <c r="AA86" s="78">
        <v>2977</v>
      </c>
      <c r="AB86" s="78">
        <v>3000</v>
      </c>
      <c r="AC86" s="78">
        <v>3022</v>
      </c>
      <c r="AD86" s="78">
        <v>3045</v>
      </c>
      <c r="AE86" s="78">
        <v>3112</v>
      </c>
      <c r="AF86" s="78">
        <v>3134</v>
      </c>
      <c r="AG86" s="253">
        <v>3156</v>
      </c>
      <c r="AH86" s="262"/>
    </row>
    <row r="87" spans="1:34" s="179" customFormat="1" ht="23.1" customHeight="1">
      <c r="A87" s="185" t="s">
        <v>186</v>
      </c>
      <c r="B87" s="209"/>
      <c r="C87" s="227" t="s">
        <v>144</v>
      </c>
      <c r="D87" s="237">
        <v>1682</v>
      </c>
      <c r="E87" s="234">
        <v>1849</v>
      </c>
      <c r="F87" s="237">
        <v>1849</v>
      </c>
      <c r="G87" s="237">
        <v>1904</v>
      </c>
      <c r="H87" s="237">
        <v>1922</v>
      </c>
      <c r="I87" s="237">
        <v>1941</v>
      </c>
      <c r="J87" s="237">
        <v>2033</v>
      </c>
      <c r="K87" s="237">
        <v>2052</v>
      </c>
      <c r="L87" s="237">
        <v>2070</v>
      </c>
      <c r="M87" s="237">
        <v>2089</v>
      </c>
      <c r="N87" s="237">
        <v>2107</v>
      </c>
      <c r="O87" s="237">
        <v>2126</v>
      </c>
      <c r="P87" s="237">
        <v>2181</v>
      </c>
      <c r="Q87" s="237">
        <v>2200</v>
      </c>
      <c r="R87" s="237">
        <v>2218</v>
      </c>
      <c r="S87" s="237">
        <v>2237</v>
      </c>
      <c r="T87" s="237">
        <v>2255</v>
      </c>
      <c r="U87" s="237">
        <v>2274</v>
      </c>
      <c r="V87" s="237">
        <v>2292</v>
      </c>
      <c r="W87" s="237">
        <v>2311</v>
      </c>
      <c r="X87" s="237">
        <v>2329</v>
      </c>
      <c r="Y87" s="237">
        <v>2422</v>
      </c>
      <c r="Z87" s="237">
        <v>2440</v>
      </c>
      <c r="AA87" s="237">
        <v>2459</v>
      </c>
      <c r="AB87" s="237">
        <v>2477</v>
      </c>
      <c r="AC87" s="237">
        <v>2496</v>
      </c>
      <c r="AD87" s="237">
        <v>2514</v>
      </c>
      <c r="AE87" s="237">
        <v>2570</v>
      </c>
      <c r="AF87" s="237">
        <v>2588</v>
      </c>
      <c r="AG87" s="255">
        <v>2607</v>
      </c>
      <c r="AH87" s="262"/>
    </row>
    <row r="88" spans="1:34" s="179" customFormat="1" ht="23.1" customHeight="1">
      <c r="A88" s="190" t="s">
        <v>209</v>
      </c>
      <c r="B88" s="209"/>
      <c r="C88" s="211" t="s">
        <v>111</v>
      </c>
      <c r="D88" s="238">
        <v>1467</v>
      </c>
      <c r="E88" s="235">
        <v>1613</v>
      </c>
      <c r="F88" s="238">
        <v>1613</v>
      </c>
      <c r="G88" s="238">
        <v>1661</v>
      </c>
      <c r="H88" s="238">
        <v>1677</v>
      </c>
      <c r="I88" s="238">
        <v>1693</v>
      </c>
      <c r="J88" s="238">
        <v>1774</v>
      </c>
      <c r="K88" s="238">
        <v>1790</v>
      </c>
      <c r="L88" s="238">
        <v>1806</v>
      </c>
      <c r="M88" s="238">
        <v>1822</v>
      </c>
      <c r="N88" s="238">
        <v>1838</v>
      </c>
      <c r="O88" s="238">
        <v>1854</v>
      </c>
      <c r="P88" s="238">
        <v>1903</v>
      </c>
      <c r="Q88" s="238">
        <v>1919</v>
      </c>
      <c r="R88" s="238">
        <v>1935</v>
      </c>
      <c r="S88" s="238">
        <v>1951</v>
      </c>
      <c r="T88" s="238">
        <v>1967</v>
      </c>
      <c r="U88" s="238">
        <v>1983</v>
      </c>
      <c r="V88" s="238">
        <v>2000</v>
      </c>
      <c r="W88" s="238">
        <v>2016</v>
      </c>
      <c r="X88" s="238">
        <v>2032</v>
      </c>
      <c r="Y88" s="238">
        <v>2113</v>
      </c>
      <c r="Z88" s="238">
        <v>2129</v>
      </c>
      <c r="AA88" s="238">
        <v>2145</v>
      </c>
      <c r="AB88" s="238">
        <v>2161</v>
      </c>
      <c r="AC88" s="238">
        <v>2177</v>
      </c>
      <c r="AD88" s="238">
        <v>2193</v>
      </c>
      <c r="AE88" s="238">
        <v>2242</v>
      </c>
      <c r="AF88" s="238">
        <v>2258</v>
      </c>
      <c r="AG88" s="256">
        <v>2274</v>
      </c>
      <c r="AH88" s="262"/>
    </row>
    <row r="89" spans="1:34" s="179" customFormat="1" ht="23.1" customHeight="1">
      <c r="A89" s="188" t="s">
        <v>90</v>
      </c>
      <c r="B89" s="210" t="s">
        <v>328</v>
      </c>
      <c r="C89" s="210" t="s">
        <v>45</v>
      </c>
      <c r="D89" s="78">
        <v>1736611</v>
      </c>
      <c r="E89" s="78">
        <v>1910271</v>
      </c>
      <c r="F89" s="78">
        <v>1910200</v>
      </c>
      <c r="G89" s="78">
        <v>1967500</v>
      </c>
      <c r="H89" s="78">
        <v>1986600</v>
      </c>
      <c r="I89" s="78">
        <v>2005700</v>
      </c>
      <c r="J89" s="78">
        <v>2101200</v>
      </c>
      <c r="K89" s="78">
        <v>2120400</v>
      </c>
      <c r="L89" s="78">
        <v>2139500</v>
      </c>
      <c r="M89" s="78">
        <v>2158600</v>
      </c>
      <c r="N89" s="78">
        <v>2177700</v>
      </c>
      <c r="O89" s="78">
        <v>2196800</v>
      </c>
      <c r="P89" s="78">
        <v>2254100</v>
      </c>
      <c r="Q89" s="78">
        <v>2273200</v>
      </c>
      <c r="R89" s="78">
        <v>2292300</v>
      </c>
      <c r="S89" s="78">
        <v>2311400</v>
      </c>
      <c r="T89" s="78">
        <v>2330500</v>
      </c>
      <c r="U89" s="78">
        <v>2349600</v>
      </c>
      <c r="V89" s="78">
        <v>2368700</v>
      </c>
      <c r="W89" s="78">
        <v>2387800</v>
      </c>
      <c r="X89" s="78">
        <v>2406900</v>
      </c>
      <c r="Y89" s="78">
        <v>2502400</v>
      </c>
      <c r="Z89" s="78">
        <v>2521500</v>
      </c>
      <c r="AA89" s="78">
        <v>2540600</v>
      </c>
      <c r="AB89" s="78">
        <v>2559700</v>
      </c>
      <c r="AC89" s="78">
        <v>2578800</v>
      </c>
      <c r="AD89" s="78">
        <v>2597900</v>
      </c>
      <c r="AE89" s="78">
        <v>2655200</v>
      </c>
      <c r="AF89" s="78">
        <v>2674300</v>
      </c>
      <c r="AG89" s="253">
        <v>2693400</v>
      </c>
      <c r="AH89" s="262"/>
    </row>
    <row r="90" spans="1:34" s="179" customFormat="1" ht="23.1" customHeight="1">
      <c r="A90" s="190" t="s">
        <v>154</v>
      </c>
      <c r="B90" s="211" t="s">
        <v>65</v>
      </c>
      <c r="C90" s="211" t="s">
        <v>45</v>
      </c>
      <c r="D90" s="238">
        <v>2315082</v>
      </c>
      <c r="E90" s="238">
        <v>2546590</v>
      </c>
      <c r="F90" s="238">
        <v>2546500</v>
      </c>
      <c r="G90" s="238">
        <v>2622900</v>
      </c>
      <c r="H90" s="238">
        <v>2648400</v>
      </c>
      <c r="I90" s="238">
        <v>2673900</v>
      </c>
      <c r="J90" s="238">
        <v>2801200</v>
      </c>
      <c r="K90" s="238">
        <v>2826700</v>
      </c>
      <c r="L90" s="238">
        <v>2852100</v>
      </c>
      <c r="M90" s="238">
        <v>2877600</v>
      </c>
      <c r="N90" s="238">
        <v>2903100</v>
      </c>
      <c r="O90" s="238">
        <v>2928500</v>
      </c>
      <c r="P90" s="238">
        <v>3004900</v>
      </c>
      <c r="Q90" s="238">
        <v>3030400</v>
      </c>
      <c r="R90" s="238">
        <v>3055900</v>
      </c>
      <c r="S90" s="238">
        <v>3081300</v>
      </c>
      <c r="T90" s="238">
        <v>3106800</v>
      </c>
      <c r="U90" s="238">
        <v>3132300</v>
      </c>
      <c r="V90" s="238">
        <v>3157700</v>
      </c>
      <c r="W90" s="238">
        <v>3183200</v>
      </c>
      <c r="X90" s="238">
        <v>3208700</v>
      </c>
      <c r="Y90" s="238">
        <v>3336000</v>
      </c>
      <c r="Z90" s="238">
        <v>3361400</v>
      </c>
      <c r="AA90" s="238">
        <v>3386900</v>
      </c>
      <c r="AB90" s="238">
        <v>3412400</v>
      </c>
      <c r="AC90" s="238">
        <v>3437800</v>
      </c>
      <c r="AD90" s="238">
        <v>3463300</v>
      </c>
      <c r="AE90" s="238">
        <v>3539700</v>
      </c>
      <c r="AF90" s="238">
        <v>3565200</v>
      </c>
      <c r="AG90" s="256">
        <v>3590600</v>
      </c>
      <c r="AH90" s="262"/>
    </row>
    <row r="91" spans="1:34" s="179" customFormat="1" ht="23.1" customHeight="1">
      <c r="A91" s="188" t="s">
        <v>113</v>
      </c>
      <c r="B91" s="210" t="s">
        <v>328</v>
      </c>
      <c r="C91" s="210" t="s">
        <v>153</v>
      </c>
      <c r="D91" s="78">
        <v>1402290</v>
      </c>
      <c r="E91" s="78">
        <v>1542519</v>
      </c>
      <c r="F91" s="78">
        <v>1542500</v>
      </c>
      <c r="G91" s="78">
        <v>1588700</v>
      </c>
      <c r="H91" s="78">
        <v>1604200</v>
      </c>
      <c r="I91" s="78">
        <v>1619600</v>
      </c>
      <c r="J91" s="78">
        <v>1696700</v>
      </c>
      <c r="K91" s="78">
        <v>1712100</v>
      </c>
      <c r="L91" s="78">
        <v>1727600</v>
      </c>
      <c r="M91" s="78">
        <v>1743000</v>
      </c>
      <c r="N91" s="78">
        <v>1758400</v>
      </c>
      <c r="O91" s="78">
        <v>1773800</v>
      </c>
      <c r="P91" s="78">
        <v>1820100</v>
      </c>
      <c r="Q91" s="78">
        <v>1835500</v>
      </c>
      <c r="R91" s="78">
        <v>1851000</v>
      </c>
      <c r="S91" s="78">
        <v>1866400</v>
      </c>
      <c r="T91" s="78">
        <v>1881800</v>
      </c>
      <c r="U91" s="78">
        <v>1897200</v>
      </c>
      <c r="V91" s="78">
        <v>1912700</v>
      </c>
      <c r="W91" s="78">
        <v>1928100</v>
      </c>
      <c r="X91" s="78">
        <v>1943500</v>
      </c>
      <c r="Y91" s="78">
        <v>2020600</v>
      </c>
      <c r="Z91" s="78">
        <v>2036100</v>
      </c>
      <c r="AA91" s="78">
        <v>2051500</v>
      </c>
      <c r="AB91" s="78">
        <v>2066900</v>
      </c>
      <c r="AC91" s="78">
        <v>2082400</v>
      </c>
      <c r="AD91" s="78">
        <v>2097800</v>
      </c>
      <c r="AE91" s="78">
        <v>2144100</v>
      </c>
      <c r="AF91" s="78">
        <v>2159500</v>
      </c>
      <c r="AG91" s="253">
        <v>2174900</v>
      </c>
      <c r="AH91" s="262"/>
    </row>
    <row r="92" spans="1:34" s="179" customFormat="1" ht="23.1" customHeight="1">
      <c r="A92" s="190" t="s">
        <v>36</v>
      </c>
      <c r="B92" s="211" t="s">
        <v>65</v>
      </c>
      <c r="C92" s="211" t="s">
        <v>153</v>
      </c>
      <c r="D92" s="238">
        <v>1869720</v>
      </c>
      <c r="E92" s="238">
        <v>2056691</v>
      </c>
      <c r="F92" s="238">
        <v>2056600</v>
      </c>
      <c r="G92" s="238">
        <v>2118300</v>
      </c>
      <c r="H92" s="238">
        <v>2138900</v>
      </c>
      <c r="I92" s="238">
        <v>2159500</v>
      </c>
      <c r="J92" s="238">
        <v>2262300</v>
      </c>
      <c r="K92" s="238">
        <v>2282900</v>
      </c>
      <c r="L92" s="238">
        <v>2303400</v>
      </c>
      <c r="M92" s="238">
        <v>2324000</v>
      </c>
      <c r="N92" s="238">
        <v>2344600</v>
      </c>
      <c r="O92" s="238">
        <v>2365100</v>
      </c>
      <c r="P92" s="238">
        <v>2426800</v>
      </c>
      <c r="Q92" s="238">
        <v>2447400</v>
      </c>
      <c r="R92" s="238">
        <v>2468000</v>
      </c>
      <c r="S92" s="238">
        <v>2488500</v>
      </c>
      <c r="T92" s="238">
        <v>2509100</v>
      </c>
      <c r="U92" s="238">
        <v>2529700</v>
      </c>
      <c r="V92" s="238">
        <v>2550200</v>
      </c>
      <c r="W92" s="238">
        <v>2570800</v>
      </c>
      <c r="X92" s="238">
        <v>2591400</v>
      </c>
      <c r="Y92" s="238">
        <v>2694200</v>
      </c>
      <c r="Z92" s="238">
        <v>2714800</v>
      </c>
      <c r="AA92" s="238">
        <v>2735300</v>
      </c>
      <c r="AB92" s="238">
        <v>2755900</v>
      </c>
      <c r="AC92" s="238">
        <v>2776500</v>
      </c>
      <c r="AD92" s="238">
        <v>2797000</v>
      </c>
      <c r="AE92" s="238">
        <v>2858800</v>
      </c>
      <c r="AF92" s="238">
        <v>2879300</v>
      </c>
      <c r="AG92" s="256">
        <v>2899900</v>
      </c>
      <c r="AH92" s="262"/>
    </row>
    <row r="93" spans="1:34" s="179" customFormat="1" ht="23.1" customHeight="1">
      <c r="A93" s="188" t="s">
        <v>260</v>
      </c>
      <c r="B93" s="210" t="s">
        <v>328</v>
      </c>
      <c r="C93" s="210" t="s">
        <v>50</v>
      </c>
      <c r="D93" s="78">
        <v>1294735</v>
      </c>
      <c r="E93" s="78">
        <v>1424208</v>
      </c>
      <c r="F93" s="78">
        <v>1424200</v>
      </c>
      <c r="G93" s="78">
        <v>1466900</v>
      </c>
      <c r="H93" s="78">
        <v>1481100</v>
      </c>
      <c r="I93" s="78">
        <v>1495400</v>
      </c>
      <c r="J93" s="78">
        <v>1566600</v>
      </c>
      <c r="K93" s="78">
        <v>1580800</v>
      </c>
      <c r="L93" s="78">
        <v>1595100</v>
      </c>
      <c r="M93" s="78">
        <v>1609300</v>
      </c>
      <c r="N93" s="78">
        <v>1623500</v>
      </c>
      <c r="O93" s="78">
        <v>1637800</v>
      </c>
      <c r="P93" s="78">
        <v>1680500</v>
      </c>
      <c r="Q93" s="78">
        <v>1694800</v>
      </c>
      <c r="R93" s="78">
        <v>1709000</v>
      </c>
      <c r="S93" s="78">
        <v>1723200</v>
      </c>
      <c r="T93" s="78">
        <v>1737500</v>
      </c>
      <c r="U93" s="78">
        <v>1751700</v>
      </c>
      <c r="V93" s="78">
        <v>1766000</v>
      </c>
      <c r="W93" s="78">
        <v>1780200</v>
      </c>
      <c r="X93" s="78">
        <v>1794500</v>
      </c>
      <c r="Y93" s="78">
        <v>1865700</v>
      </c>
      <c r="Z93" s="78">
        <v>1879900</v>
      </c>
      <c r="AA93" s="78">
        <v>1894100</v>
      </c>
      <c r="AB93" s="78">
        <v>1908400</v>
      </c>
      <c r="AC93" s="78">
        <v>1922600</v>
      </c>
      <c r="AD93" s="78">
        <v>1936900</v>
      </c>
      <c r="AE93" s="78">
        <v>1979600</v>
      </c>
      <c r="AF93" s="78">
        <v>1993800</v>
      </c>
      <c r="AG93" s="253">
        <v>2008100</v>
      </c>
      <c r="AH93" s="262"/>
    </row>
    <row r="94" spans="1:34" s="179" customFormat="1" ht="23.1" customHeight="1">
      <c r="A94" s="190" t="s">
        <v>261</v>
      </c>
      <c r="B94" s="211" t="s">
        <v>65</v>
      </c>
      <c r="C94" s="211" t="s">
        <v>50</v>
      </c>
      <c r="D94" s="238">
        <v>1725995</v>
      </c>
      <c r="E94" s="238">
        <v>1898594</v>
      </c>
      <c r="F94" s="238">
        <v>1898500</v>
      </c>
      <c r="G94" s="238">
        <v>1955500</v>
      </c>
      <c r="H94" s="238">
        <v>1974500</v>
      </c>
      <c r="I94" s="238">
        <v>1993500</v>
      </c>
      <c r="J94" s="238">
        <v>2088400</v>
      </c>
      <c r="K94" s="238">
        <v>2107400</v>
      </c>
      <c r="L94" s="238">
        <v>2126400</v>
      </c>
      <c r="M94" s="238">
        <v>2145400</v>
      </c>
      <c r="N94" s="238">
        <v>2164300</v>
      </c>
      <c r="O94" s="238">
        <v>2183300</v>
      </c>
      <c r="P94" s="238">
        <v>2240300</v>
      </c>
      <c r="Q94" s="238">
        <v>2259300</v>
      </c>
      <c r="R94" s="238">
        <v>2278300</v>
      </c>
      <c r="S94" s="238">
        <v>2297200</v>
      </c>
      <c r="T94" s="238">
        <v>2316200</v>
      </c>
      <c r="U94" s="238">
        <v>2335200</v>
      </c>
      <c r="V94" s="238">
        <v>2354200</v>
      </c>
      <c r="W94" s="238">
        <v>2373200</v>
      </c>
      <c r="X94" s="238">
        <v>2392200</v>
      </c>
      <c r="Y94" s="238">
        <v>2487100</v>
      </c>
      <c r="Z94" s="238">
        <v>2506100</v>
      </c>
      <c r="AA94" s="238">
        <v>2525100</v>
      </c>
      <c r="AB94" s="238">
        <v>2544100</v>
      </c>
      <c r="AC94" s="238">
        <v>2563100</v>
      </c>
      <c r="AD94" s="238">
        <v>2582000</v>
      </c>
      <c r="AE94" s="238">
        <v>2639000</v>
      </c>
      <c r="AF94" s="238">
        <v>2658000</v>
      </c>
      <c r="AG94" s="256">
        <v>2677000</v>
      </c>
      <c r="AH94" s="262"/>
    </row>
    <row r="95" spans="1:34" s="179" customFormat="1" ht="23.1" customHeight="1">
      <c r="A95" s="184" t="s">
        <v>203</v>
      </c>
      <c r="B95" s="212" t="s">
        <v>200</v>
      </c>
      <c r="C95" s="228"/>
      <c r="D95" s="78">
        <v>251246</v>
      </c>
      <c r="E95" s="239">
        <v>276370</v>
      </c>
      <c r="F95" s="78">
        <v>276300</v>
      </c>
      <c r="G95" s="78">
        <v>284600</v>
      </c>
      <c r="H95" s="78">
        <v>287400</v>
      </c>
      <c r="I95" s="78">
        <v>290100</v>
      </c>
      <c r="J95" s="78">
        <v>304000</v>
      </c>
      <c r="K95" s="78">
        <v>306700</v>
      </c>
      <c r="L95" s="78">
        <v>309500</v>
      </c>
      <c r="M95" s="78">
        <v>312200</v>
      </c>
      <c r="N95" s="78">
        <v>315000</v>
      </c>
      <c r="O95" s="78">
        <v>317800</v>
      </c>
      <c r="P95" s="78">
        <v>326100</v>
      </c>
      <c r="Q95" s="78">
        <v>328800</v>
      </c>
      <c r="R95" s="78">
        <v>331600</v>
      </c>
      <c r="S95" s="78">
        <v>334400</v>
      </c>
      <c r="T95" s="78">
        <v>337100</v>
      </c>
      <c r="U95" s="78">
        <v>339900</v>
      </c>
      <c r="V95" s="78">
        <v>342600</v>
      </c>
      <c r="W95" s="78">
        <v>345400</v>
      </c>
      <c r="X95" s="78">
        <v>348200</v>
      </c>
      <c r="Y95" s="78">
        <v>362000</v>
      </c>
      <c r="Z95" s="78">
        <v>364800</v>
      </c>
      <c r="AA95" s="78">
        <v>367500</v>
      </c>
      <c r="AB95" s="78">
        <v>370300</v>
      </c>
      <c r="AC95" s="78">
        <v>373000</v>
      </c>
      <c r="AD95" s="78">
        <v>375800</v>
      </c>
      <c r="AE95" s="78">
        <v>384100</v>
      </c>
      <c r="AF95" s="78">
        <v>386900</v>
      </c>
      <c r="AG95" s="253">
        <v>389600</v>
      </c>
      <c r="AH95" s="262"/>
    </row>
    <row r="96" spans="1:34" s="179" customFormat="1" ht="23.1" customHeight="1">
      <c r="A96" s="192" t="s">
        <v>204</v>
      </c>
      <c r="B96" s="213" t="s">
        <v>65</v>
      </c>
      <c r="C96" s="229"/>
      <c r="D96" s="237">
        <v>502494</v>
      </c>
      <c r="E96" s="234">
        <v>552743</v>
      </c>
      <c r="F96" s="237">
        <v>552700</v>
      </c>
      <c r="G96" s="237">
        <v>569300</v>
      </c>
      <c r="H96" s="237">
        <v>574800</v>
      </c>
      <c r="I96" s="237">
        <v>580300</v>
      </c>
      <c r="J96" s="237">
        <v>608000</v>
      </c>
      <c r="K96" s="237">
        <v>613500</v>
      </c>
      <c r="L96" s="237">
        <v>619000</v>
      </c>
      <c r="M96" s="237">
        <v>624500</v>
      </c>
      <c r="N96" s="237">
        <v>630100</v>
      </c>
      <c r="O96" s="237">
        <v>635600</v>
      </c>
      <c r="P96" s="237">
        <v>652200</v>
      </c>
      <c r="Q96" s="237">
        <v>657700</v>
      </c>
      <c r="R96" s="237">
        <v>663200</v>
      </c>
      <c r="S96" s="237">
        <v>668800</v>
      </c>
      <c r="T96" s="237">
        <v>674300</v>
      </c>
      <c r="U96" s="237">
        <v>679800</v>
      </c>
      <c r="V96" s="237">
        <v>685400</v>
      </c>
      <c r="W96" s="237">
        <v>690900</v>
      </c>
      <c r="X96" s="237">
        <v>696400</v>
      </c>
      <c r="Y96" s="237">
        <v>724000</v>
      </c>
      <c r="Z96" s="237">
        <v>729600</v>
      </c>
      <c r="AA96" s="237">
        <v>735100</v>
      </c>
      <c r="AB96" s="237">
        <v>740600</v>
      </c>
      <c r="AC96" s="237">
        <v>746200</v>
      </c>
      <c r="AD96" s="237">
        <v>751700</v>
      </c>
      <c r="AE96" s="237">
        <v>768300</v>
      </c>
      <c r="AF96" s="237">
        <v>773800</v>
      </c>
      <c r="AG96" s="255">
        <v>779300</v>
      </c>
      <c r="AH96" s="262"/>
    </row>
    <row r="97" spans="1:34" s="179" customFormat="1" ht="23.1" customHeight="1">
      <c r="A97" s="193" t="s">
        <v>14</v>
      </c>
      <c r="B97" s="214" t="s">
        <v>108</v>
      </c>
      <c r="C97" s="230"/>
      <c r="D97" s="245">
        <v>753741</v>
      </c>
      <c r="E97" s="240">
        <v>829115</v>
      </c>
      <c r="F97" s="245">
        <v>829100</v>
      </c>
      <c r="G97" s="245">
        <v>853900</v>
      </c>
      <c r="H97" s="245">
        <v>862200</v>
      </c>
      <c r="I97" s="245">
        <v>870500</v>
      </c>
      <c r="J97" s="245">
        <v>912000</v>
      </c>
      <c r="K97" s="245">
        <v>920300</v>
      </c>
      <c r="L97" s="245">
        <v>928600</v>
      </c>
      <c r="M97" s="245">
        <v>936800</v>
      </c>
      <c r="N97" s="245">
        <v>945100</v>
      </c>
      <c r="O97" s="245">
        <v>953400</v>
      </c>
      <c r="P97" s="245">
        <v>978300</v>
      </c>
      <c r="Q97" s="245">
        <v>986600</v>
      </c>
      <c r="R97" s="245">
        <v>994900</v>
      </c>
      <c r="S97" s="245">
        <v>1003200</v>
      </c>
      <c r="T97" s="245">
        <v>1011500</v>
      </c>
      <c r="U97" s="245">
        <v>1019800</v>
      </c>
      <c r="V97" s="245">
        <v>1028100</v>
      </c>
      <c r="W97" s="245">
        <v>1036300</v>
      </c>
      <c r="X97" s="245">
        <v>1044600</v>
      </c>
      <c r="Y97" s="245">
        <v>1086100</v>
      </c>
      <c r="Z97" s="245">
        <v>1094400</v>
      </c>
      <c r="AA97" s="245">
        <v>1102700</v>
      </c>
      <c r="AB97" s="245">
        <v>1111000</v>
      </c>
      <c r="AC97" s="245">
        <v>1119300</v>
      </c>
      <c r="AD97" s="245">
        <v>1127500</v>
      </c>
      <c r="AE97" s="245">
        <v>1152400</v>
      </c>
      <c r="AF97" s="245">
        <v>1160700</v>
      </c>
      <c r="AG97" s="259">
        <v>1169000</v>
      </c>
      <c r="AH97" s="262"/>
    </row>
    <row r="98" spans="1:34" s="179" customFormat="1" ht="21" customHeight="1">
      <c r="A98" s="194"/>
      <c r="B98" s="194"/>
      <c r="C98" s="194"/>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row>
    <row r="99" spans="1:34" s="179" customFormat="1" ht="17.25">
      <c r="A99" s="180" t="s">
        <v>202</v>
      </c>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row>
    <row r="100" spans="1:34" s="179" customFormat="1"/>
    <row r="101" spans="1:34" s="179" customFormat="1" ht="14.25">
      <c r="A101" s="179" t="s">
        <v>231</v>
      </c>
      <c r="AE101" s="1" t="s">
        <v>61</v>
      </c>
      <c r="AG101" s="251" t="s">
        <v>61</v>
      </c>
    </row>
    <row r="102" spans="1:34" s="179" customFormat="1" ht="16.5" customHeight="1">
      <c r="A102" s="181" t="s">
        <v>31</v>
      </c>
      <c r="B102" s="197" t="s">
        <v>82</v>
      </c>
      <c r="C102" s="197"/>
      <c r="D102" s="231" t="s">
        <v>0</v>
      </c>
      <c r="E102" s="76" t="s">
        <v>2</v>
      </c>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262"/>
    </row>
    <row r="103" spans="1:34" s="179" customFormat="1" ht="16.5" customHeight="1">
      <c r="A103" s="182"/>
      <c r="B103" s="198"/>
      <c r="C103" s="198"/>
      <c r="D103" s="209"/>
      <c r="E103" s="77"/>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262"/>
    </row>
    <row r="104" spans="1:34" s="179" customFormat="1" ht="16.5" customHeight="1">
      <c r="A104" s="182"/>
      <c r="B104" s="198"/>
      <c r="C104" s="198"/>
      <c r="D104" s="209"/>
      <c r="E104" s="198" t="s">
        <v>15</v>
      </c>
      <c r="F104" s="44" t="s">
        <v>20</v>
      </c>
      <c r="G104" s="44" t="s">
        <v>20</v>
      </c>
      <c r="H104" s="44" t="s">
        <v>20</v>
      </c>
      <c r="I104" s="44" t="s">
        <v>20</v>
      </c>
      <c r="J104" s="44" t="s">
        <v>20</v>
      </c>
      <c r="K104" s="44" t="s">
        <v>20</v>
      </c>
      <c r="L104" s="44" t="s">
        <v>20</v>
      </c>
      <c r="M104" s="44" t="s">
        <v>20</v>
      </c>
      <c r="N104" s="44" t="s">
        <v>20</v>
      </c>
      <c r="O104" s="44" t="s">
        <v>20</v>
      </c>
      <c r="P104" s="44" t="s">
        <v>20</v>
      </c>
      <c r="Q104" s="44" t="s">
        <v>20</v>
      </c>
      <c r="R104" s="44" t="s">
        <v>20</v>
      </c>
      <c r="S104" s="44" t="s">
        <v>20</v>
      </c>
      <c r="T104" s="44" t="s">
        <v>20</v>
      </c>
      <c r="U104" s="44" t="s">
        <v>20</v>
      </c>
      <c r="V104" s="44" t="s">
        <v>20</v>
      </c>
      <c r="W104" s="44" t="s">
        <v>20</v>
      </c>
      <c r="X104" s="44" t="s">
        <v>20</v>
      </c>
      <c r="Y104" s="44" t="s">
        <v>20</v>
      </c>
      <c r="Z104" s="44" t="s">
        <v>20</v>
      </c>
      <c r="AA104" s="44" t="s">
        <v>20</v>
      </c>
      <c r="AB104" s="44" t="s">
        <v>20</v>
      </c>
      <c r="AC104" s="44" t="s">
        <v>20</v>
      </c>
      <c r="AD104" s="44" t="s">
        <v>20</v>
      </c>
      <c r="AE104" s="44" t="s">
        <v>20</v>
      </c>
      <c r="AF104" s="44" t="s">
        <v>20</v>
      </c>
      <c r="AG104" s="252" t="s">
        <v>20</v>
      </c>
      <c r="AH104" s="262"/>
    </row>
    <row r="105" spans="1:34" s="179" customFormat="1" ht="16.5" customHeight="1">
      <c r="A105" s="183"/>
      <c r="B105" s="199"/>
      <c r="C105" s="199"/>
      <c r="D105" s="232"/>
      <c r="E105" s="199" t="s">
        <v>23</v>
      </c>
      <c r="F105" s="81">
        <v>0</v>
      </c>
      <c r="G105" s="81">
        <v>3.e-002</v>
      </c>
      <c r="H105" s="81">
        <v>4.e-002</v>
      </c>
      <c r="I105" s="81">
        <v>5.e-002</v>
      </c>
      <c r="J105" s="81">
        <v>0.1</v>
      </c>
      <c r="K105" s="81">
        <v>0.11</v>
      </c>
      <c r="L105" s="81">
        <v>0.12</v>
      </c>
      <c r="M105" s="81">
        <v>0.13</v>
      </c>
      <c r="N105" s="81">
        <v>0.14000000000000001</v>
      </c>
      <c r="O105" s="81">
        <v>0.15</v>
      </c>
      <c r="P105" s="81">
        <v>0.18</v>
      </c>
      <c r="Q105" s="81">
        <v>0.19</v>
      </c>
      <c r="R105" s="81">
        <v>0.2</v>
      </c>
      <c r="S105" s="81">
        <v>0.21</v>
      </c>
      <c r="T105" s="81">
        <v>0.22</v>
      </c>
      <c r="U105" s="81">
        <v>0.23</v>
      </c>
      <c r="V105" s="81">
        <v>0.24</v>
      </c>
      <c r="W105" s="81">
        <v>0.25</v>
      </c>
      <c r="X105" s="81">
        <v>0.26</v>
      </c>
      <c r="Y105" s="81">
        <v>0.31</v>
      </c>
      <c r="Z105" s="81">
        <v>0.32</v>
      </c>
      <c r="AA105" s="81">
        <v>0.33</v>
      </c>
      <c r="AB105" s="81">
        <v>0.34</v>
      </c>
      <c r="AC105" s="81">
        <v>0.35</v>
      </c>
      <c r="AD105" s="81">
        <v>0.36</v>
      </c>
      <c r="AE105" s="81">
        <v>0.39</v>
      </c>
      <c r="AF105" s="81">
        <v>0.4</v>
      </c>
      <c r="AG105" s="178">
        <v>0.41</v>
      </c>
      <c r="AH105" s="262"/>
    </row>
    <row r="106" spans="1:34" s="179" customFormat="1" ht="23.1" customHeight="1">
      <c r="A106" s="195" t="s">
        <v>11</v>
      </c>
      <c r="B106" s="215" t="s">
        <v>148</v>
      </c>
      <c r="C106" s="215"/>
      <c r="D106" s="246">
        <v>188639</v>
      </c>
      <c r="E106" s="242">
        <v>188639</v>
      </c>
      <c r="F106" s="242">
        <v>188600</v>
      </c>
      <c r="G106" s="242">
        <v>194200</v>
      </c>
      <c r="H106" s="242">
        <v>196100</v>
      </c>
      <c r="I106" s="242">
        <v>198000</v>
      </c>
      <c r="J106" s="242">
        <v>207500</v>
      </c>
      <c r="K106" s="242">
        <v>209300</v>
      </c>
      <c r="L106" s="242">
        <v>211200</v>
      </c>
      <c r="M106" s="242">
        <v>213100</v>
      </c>
      <c r="N106" s="242">
        <v>215000</v>
      </c>
      <c r="O106" s="242">
        <v>216900</v>
      </c>
      <c r="P106" s="242">
        <v>222500</v>
      </c>
      <c r="Q106" s="242">
        <v>224400</v>
      </c>
      <c r="R106" s="242">
        <v>226300</v>
      </c>
      <c r="S106" s="242">
        <v>228200</v>
      </c>
      <c r="T106" s="242">
        <v>230100</v>
      </c>
      <c r="U106" s="242">
        <v>232000</v>
      </c>
      <c r="V106" s="242">
        <v>233900</v>
      </c>
      <c r="W106" s="242">
        <v>235700</v>
      </c>
      <c r="X106" s="242">
        <v>237600</v>
      </c>
      <c r="Y106" s="242">
        <v>247100</v>
      </c>
      <c r="Z106" s="242">
        <v>249000</v>
      </c>
      <c r="AA106" s="242">
        <v>250800</v>
      </c>
      <c r="AB106" s="242">
        <v>252700</v>
      </c>
      <c r="AC106" s="242">
        <v>254600</v>
      </c>
      <c r="AD106" s="242">
        <v>256500</v>
      </c>
      <c r="AE106" s="242">
        <v>262200</v>
      </c>
      <c r="AF106" s="242">
        <v>264000</v>
      </c>
      <c r="AG106" s="260">
        <v>265900</v>
      </c>
      <c r="AH106" s="262"/>
    </row>
    <row r="107" spans="1:34" s="179" customFormat="1" ht="23.1" customHeight="1">
      <c r="A107" s="185" t="s">
        <v>147</v>
      </c>
      <c r="B107" s="201" t="s">
        <v>76</v>
      </c>
      <c r="C107" s="201"/>
      <c r="D107" s="234">
        <v>226367</v>
      </c>
      <c r="E107" s="243">
        <v>226367</v>
      </c>
      <c r="F107" s="243">
        <v>226300</v>
      </c>
      <c r="G107" s="243">
        <v>233100</v>
      </c>
      <c r="H107" s="243">
        <v>235400</v>
      </c>
      <c r="I107" s="243">
        <v>237600</v>
      </c>
      <c r="J107" s="243">
        <v>249000</v>
      </c>
      <c r="K107" s="243">
        <v>251200</v>
      </c>
      <c r="L107" s="243">
        <v>253500</v>
      </c>
      <c r="M107" s="243">
        <v>255700</v>
      </c>
      <c r="N107" s="243">
        <v>258000</v>
      </c>
      <c r="O107" s="243">
        <v>260300</v>
      </c>
      <c r="P107" s="243">
        <v>267100</v>
      </c>
      <c r="Q107" s="243">
        <v>269300</v>
      </c>
      <c r="R107" s="243">
        <v>271600</v>
      </c>
      <c r="S107" s="243">
        <v>273900</v>
      </c>
      <c r="T107" s="243">
        <v>276100</v>
      </c>
      <c r="U107" s="243">
        <v>278400</v>
      </c>
      <c r="V107" s="243">
        <v>280600</v>
      </c>
      <c r="W107" s="243">
        <v>282900</v>
      </c>
      <c r="X107" s="243">
        <v>285200</v>
      </c>
      <c r="Y107" s="243">
        <v>296500</v>
      </c>
      <c r="Z107" s="243">
        <v>298800</v>
      </c>
      <c r="AA107" s="243">
        <v>301000</v>
      </c>
      <c r="AB107" s="243">
        <v>303300</v>
      </c>
      <c r="AC107" s="243">
        <v>305500</v>
      </c>
      <c r="AD107" s="243">
        <v>307800</v>
      </c>
      <c r="AE107" s="243">
        <v>314600</v>
      </c>
      <c r="AF107" s="243">
        <v>316900</v>
      </c>
      <c r="AG107" s="261">
        <v>319100</v>
      </c>
      <c r="AH107" s="262"/>
    </row>
    <row r="108" spans="1:34" s="179" customFormat="1" ht="23.1" customHeight="1">
      <c r="A108" s="185" t="s">
        <v>84</v>
      </c>
      <c r="B108" s="202" t="s">
        <v>114</v>
      </c>
      <c r="C108" s="222"/>
      <c r="D108" s="234">
        <v>61127</v>
      </c>
      <c r="E108" s="237">
        <v>61127</v>
      </c>
      <c r="F108" s="237">
        <v>61100</v>
      </c>
      <c r="G108" s="237">
        <v>62900</v>
      </c>
      <c r="H108" s="237">
        <v>63500</v>
      </c>
      <c r="I108" s="237">
        <v>64100</v>
      </c>
      <c r="J108" s="237">
        <v>67200</v>
      </c>
      <c r="K108" s="237">
        <v>67800</v>
      </c>
      <c r="L108" s="237">
        <v>68400</v>
      </c>
      <c r="M108" s="237">
        <v>69000</v>
      </c>
      <c r="N108" s="237">
        <v>69600</v>
      </c>
      <c r="O108" s="237">
        <v>70200</v>
      </c>
      <c r="P108" s="237">
        <v>72100</v>
      </c>
      <c r="Q108" s="237">
        <v>72700</v>
      </c>
      <c r="R108" s="237">
        <v>73300</v>
      </c>
      <c r="S108" s="237">
        <v>73900</v>
      </c>
      <c r="T108" s="237">
        <v>74500</v>
      </c>
      <c r="U108" s="237">
        <v>75100</v>
      </c>
      <c r="V108" s="237">
        <v>75700</v>
      </c>
      <c r="W108" s="237">
        <v>76400</v>
      </c>
      <c r="X108" s="237">
        <v>77000</v>
      </c>
      <c r="Y108" s="237">
        <v>80000</v>
      </c>
      <c r="Z108" s="237">
        <v>80600</v>
      </c>
      <c r="AA108" s="237">
        <v>81200</v>
      </c>
      <c r="AB108" s="237">
        <v>81900</v>
      </c>
      <c r="AC108" s="237">
        <v>82500</v>
      </c>
      <c r="AD108" s="237">
        <v>83100</v>
      </c>
      <c r="AE108" s="237">
        <v>84900</v>
      </c>
      <c r="AF108" s="237">
        <v>85500</v>
      </c>
      <c r="AG108" s="255">
        <v>86100</v>
      </c>
      <c r="AH108" s="262"/>
    </row>
    <row r="109" spans="1:34" s="179" customFormat="1" ht="23.1" customHeight="1">
      <c r="A109" s="186" t="s">
        <v>121</v>
      </c>
      <c r="B109" s="203" t="s">
        <v>129</v>
      </c>
      <c r="C109" s="223"/>
      <c r="D109" s="235">
        <v>73352</v>
      </c>
      <c r="E109" s="243">
        <v>73352</v>
      </c>
      <c r="F109" s="243">
        <v>73300</v>
      </c>
      <c r="G109" s="243">
        <v>75500</v>
      </c>
      <c r="H109" s="243">
        <v>76200</v>
      </c>
      <c r="I109" s="243">
        <v>77000</v>
      </c>
      <c r="J109" s="243">
        <v>80600</v>
      </c>
      <c r="K109" s="243">
        <v>81400</v>
      </c>
      <c r="L109" s="243">
        <v>82100</v>
      </c>
      <c r="M109" s="243">
        <v>82800</v>
      </c>
      <c r="N109" s="243">
        <v>83600</v>
      </c>
      <c r="O109" s="243">
        <v>84300</v>
      </c>
      <c r="P109" s="243">
        <v>86500</v>
      </c>
      <c r="Q109" s="243">
        <v>87200</v>
      </c>
      <c r="R109" s="243">
        <v>88000</v>
      </c>
      <c r="S109" s="243">
        <v>88700</v>
      </c>
      <c r="T109" s="243">
        <v>89400</v>
      </c>
      <c r="U109" s="243">
        <v>90200</v>
      </c>
      <c r="V109" s="243">
        <v>90900</v>
      </c>
      <c r="W109" s="243">
        <v>91600</v>
      </c>
      <c r="X109" s="243">
        <v>92400</v>
      </c>
      <c r="Y109" s="243">
        <v>96000</v>
      </c>
      <c r="Z109" s="243">
        <v>96800</v>
      </c>
      <c r="AA109" s="243">
        <v>97500</v>
      </c>
      <c r="AB109" s="243">
        <v>98200</v>
      </c>
      <c r="AC109" s="243">
        <v>99000</v>
      </c>
      <c r="AD109" s="243">
        <v>99700</v>
      </c>
      <c r="AE109" s="243">
        <v>101900</v>
      </c>
      <c r="AF109" s="243">
        <v>102600</v>
      </c>
      <c r="AG109" s="261">
        <v>103400</v>
      </c>
      <c r="AH109" s="262"/>
    </row>
    <row r="110" spans="1:34" s="179" customFormat="1" ht="23.1" customHeight="1">
      <c r="A110" s="187" t="s">
        <v>19</v>
      </c>
      <c r="B110" s="204" t="s">
        <v>67</v>
      </c>
      <c r="C110" s="204"/>
      <c r="D110" s="236">
        <v>194262</v>
      </c>
      <c r="E110" s="236">
        <v>194262</v>
      </c>
      <c r="F110" s="236">
        <v>194200</v>
      </c>
      <c r="G110" s="236">
        <v>200000</v>
      </c>
      <c r="H110" s="236">
        <v>202000</v>
      </c>
      <c r="I110" s="236">
        <v>203900</v>
      </c>
      <c r="J110" s="236">
        <v>213600</v>
      </c>
      <c r="K110" s="236">
        <v>215600</v>
      </c>
      <c r="L110" s="236">
        <v>217500</v>
      </c>
      <c r="M110" s="236">
        <v>219500</v>
      </c>
      <c r="N110" s="236">
        <v>221400</v>
      </c>
      <c r="O110" s="236">
        <v>223400</v>
      </c>
      <c r="P110" s="236">
        <v>229200</v>
      </c>
      <c r="Q110" s="236">
        <v>231100</v>
      </c>
      <c r="R110" s="236">
        <v>233100</v>
      </c>
      <c r="S110" s="236">
        <v>235000</v>
      </c>
      <c r="T110" s="236">
        <v>236900</v>
      </c>
      <c r="U110" s="236">
        <v>238900</v>
      </c>
      <c r="V110" s="236">
        <v>240800</v>
      </c>
      <c r="W110" s="236">
        <v>242800</v>
      </c>
      <c r="X110" s="236">
        <v>244700</v>
      </c>
      <c r="Y110" s="236">
        <v>254400</v>
      </c>
      <c r="Z110" s="236">
        <v>256400</v>
      </c>
      <c r="AA110" s="236">
        <v>258300</v>
      </c>
      <c r="AB110" s="236">
        <v>260300</v>
      </c>
      <c r="AC110" s="236">
        <v>262200</v>
      </c>
      <c r="AD110" s="236">
        <v>264100</v>
      </c>
      <c r="AE110" s="236">
        <v>270000</v>
      </c>
      <c r="AF110" s="236">
        <v>271900</v>
      </c>
      <c r="AG110" s="257">
        <v>273900</v>
      </c>
      <c r="AH110" s="262"/>
    </row>
    <row r="111" spans="1:34" s="179" customFormat="1" ht="23.1" customHeight="1">
      <c r="A111" s="188" t="s">
        <v>1</v>
      </c>
      <c r="B111" s="205" t="s">
        <v>149</v>
      </c>
      <c r="C111" s="224"/>
      <c r="D111" s="78">
        <v>173687</v>
      </c>
      <c r="E111" s="78">
        <v>173687</v>
      </c>
      <c r="F111" s="78">
        <v>173600</v>
      </c>
      <c r="G111" s="78">
        <v>178800</v>
      </c>
      <c r="H111" s="78">
        <v>180600</v>
      </c>
      <c r="I111" s="78">
        <v>182300</v>
      </c>
      <c r="J111" s="78">
        <v>191000</v>
      </c>
      <c r="K111" s="78">
        <v>192700</v>
      </c>
      <c r="L111" s="78">
        <v>194500</v>
      </c>
      <c r="M111" s="78">
        <v>196200</v>
      </c>
      <c r="N111" s="78">
        <v>198000</v>
      </c>
      <c r="O111" s="78">
        <v>199700</v>
      </c>
      <c r="P111" s="78">
        <v>204900</v>
      </c>
      <c r="Q111" s="78">
        <v>206600</v>
      </c>
      <c r="R111" s="78">
        <v>208400</v>
      </c>
      <c r="S111" s="78">
        <v>210100</v>
      </c>
      <c r="T111" s="78">
        <v>211800</v>
      </c>
      <c r="U111" s="78">
        <v>213600</v>
      </c>
      <c r="V111" s="78">
        <v>215300</v>
      </c>
      <c r="W111" s="78">
        <v>217100</v>
      </c>
      <c r="X111" s="78">
        <v>218800</v>
      </c>
      <c r="Y111" s="78">
        <v>227500</v>
      </c>
      <c r="Z111" s="78">
        <v>229200</v>
      </c>
      <c r="AA111" s="78">
        <v>231000</v>
      </c>
      <c r="AB111" s="78">
        <v>232700</v>
      </c>
      <c r="AC111" s="78">
        <v>234400</v>
      </c>
      <c r="AD111" s="78">
        <v>236200</v>
      </c>
      <c r="AE111" s="78">
        <v>241400</v>
      </c>
      <c r="AF111" s="78">
        <v>243100</v>
      </c>
      <c r="AG111" s="253">
        <v>244800</v>
      </c>
      <c r="AH111" s="262"/>
    </row>
    <row r="112" spans="1:34" s="179" customFormat="1" ht="23.1" customHeight="1">
      <c r="A112" s="188" t="s">
        <v>101</v>
      </c>
      <c r="B112" s="205" t="s">
        <v>141</v>
      </c>
      <c r="C112" s="224"/>
      <c r="D112" s="78">
        <v>108144</v>
      </c>
      <c r="E112" s="78">
        <v>108144</v>
      </c>
      <c r="F112" s="78">
        <v>108100</v>
      </c>
      <c r="G112" s="78">
        <v>111300</v>
      </c>
      <c r="H112" s="78">
        <v>112400</v>
      </c>
      <c r="I112" s="78">
        <v>113500</v>
      </c>
      <c r="J112" s="78">
        <v>118900</v>
      </c>
      <c r="K112" s="78">
        <v>120000</v>
      </c>
      <c r="L112" s="78">
        <v>121100</v>
      </c>
      <c r="M112" s="78">
        <v>122200</v>
      </c>
      <c r="N112" s="78">
        <v>123200</v>
      </c>
      <c r="O112" s="78">
        <v>124300</v>
      </c>
      <c r="P112" s="78">
        <v>127600</v>
      </c>
      <c r="Q112" s="78">
        <v>128600</v>
      </c>
      <c r="R112" s="78">
        <v>129700</v>
      </c>
      <c r="S112" s="78">
        <v>130800</v>
      </c>
      <c r="T112" s="78">
        <v>131900</v>
      </c>
      <c r="U112" s="78">
        <v>133000</v>
      </c>
      <c r="V112" s="78">
        <v>134000</v>
      </c>
      <c r="W112" s="78">
        <v>135100</v>
      </c>
      <c r="X112" s="78">
        <v>136200</v>
      </c>
      <c r="Y112" s="78">
        <v>141600</v>
      </c>
      <c r="Z112" s="78">
        <v>142700</v>
      </c>
      <c r="AA112" s="78">
        <v>143800</v>
      </c>
      <c r="AB112" s="78">
        <v>144900</v>
      </c>
      <c r="AC112" s="78">
        <v>145900</v>
      </c>
      <c r="AD112" s="78">
        <v>147000</v>
      </c>
      <c r="AE112" s="78">
        <v>150300</v>
      </c>
      <c r="AF112" s="78">
        <v>151400</v>
      </c>
      <c r="AG112" s="253">
        <v>152400</v>
      </c>
      <c r="AH112" s="262"/>
    </row>
    <row r="113" spans="1:34" s="179" customFormat="1" ht="23.1" customHeight="1">
      <c r="A113" s="188" t="s">
        <v>234</v>
      </c>
      <c r="B113" s="205" t="s">
        <v>94</v>
      </c>
      <c r="C113" s="224"/>
      <c r="D113" s="78">
        <v>158940</v>
      </c>
      <c r="E113" s="78">
        <v>158940</v>
      </c>
      <c r="F113" s="78">
        <v>158900</v>
      </c>
      <c r="G113" s="78">
        <v>163700</v>
      </c>
      <c r="H113" s="78">
        <v>165200</v>
      </c>
      <c r="I113" s="78">
        <v>166800</v>
      </c>
      <c r="J113" s="78">
        <v>174800</v>
      </c>
      <c r="K113" s="78">
        <v>176400</v>
      </c>
      <c r="L113" s="78">
        <v>178000</v>
      </c>
      <c r="M113" s="78">
        <v>179600</v>
      </c>
      <c r="N113" s="78">
        <v>181100</v>
      </c>
      <c r="O113" s="78">
        <v>182700</v>
      </c>
      <c r="P113" s="78">
        <v>187500</v>
      </c>
      <c r="Q113" s="78">
        <v>189100</v>
      </c>
      <c r="R113" s="78">
        <v>190700</v>
      </c>
      <c r="S113" s="78">
        <v>192300</v>
      </c>
      <c r="T113" s="78">
        <v>193900</v>
      </c>
      <c r="U113" s="78">
        <v>195400</v>
      </c>
      <c r="V113" s="78">
        <v>197000</v>
      </c>
      <c r="W113" s="78">
        <v>198600</v>
      </c>
      <c r="X113" s="78">
        <v>200200</v>
      </c>
      <c r="Y113" s="78">
        <v>208200</v>
      </c>
      <c r="Z113" s="78">
        <v>209800</v>
      </c>
      <c r="AA113" s="78">
        <v>211300</v>
      </c>
      <c r="AB113" s="78">
        <v>212900</v>
      </c>
      <c r="AC113" s="78">
        <v>214500</v>
      </c>
      <c r="AD113" s="78">
        <v>216100</v>
      </c>
      <c r="AE113" s="78">
        <v>220900</v>
      </c>
      <c r="AF113" s="78">
        <v>222500</v>
      </c>
      <c r="AG113" s="253">
        <v>224100</v>
      </c>
      <c r="AH113" s="262"/>
    </row>
    <row r="114" spans="1:34" s="179" customFormat="1" ht="23.1" customHeight="1">
      <c r="A114" s="188" t="s">
        <v>119</v>
      </c>
      <c r="B114" s="205" t="s">
        <v>198</v>
      </c>
      <c r="C114" s="224"/>
      <c r="D114" s="239">
        <v>210002</v>
      </c>
      <c r="E114" s="239">
        <v>210002</v>
      </c>
      <c r="F114" s="78">
        <v>210000</v>
      </c>
      <c r="G114" s="78">
        <v>216300</v>
      </c>
      <c r="H114" s="78">
        <v>218400</v>
      </c>
      <c r="I114" s="78">
        <v>220500</v>
      </c>
      <c r="J114" s="78">
        <v>231000</v>
      </c>
      <c r="K114" s="78">
        <v>233100</v>
      </c>
      <c r="L114" s="78">
        <v>235200</v>
      </c>
      <c r="M114" s="78">
        <v>237300</v>
      </c>
      <c r="N114" s="78">
        <v>239400</v>
      </c>
      <c r="O114" s="78">
        <v>241500</v>
      </c>
      <c r="P114" s="78">
        <v>247800</v>
      </c>
      <c r="Q114" s="78">
        <v>249900</v>
      </c>
      <c r="R114" s="78">
        <v>252000</v>
      </c>
      <c r="S114" s="78">
        <v>254100</v>
      </c>
      <c r="T114" s="78">
        <v>256200</v>
      </c>
      <c r="U114" s="78">
        <v>258300</v>
      </c>
      <c r="V114" s="78">
        <v>260400</v>
      </c>
      <c r="W114" s="78">
        <v>262500</v>
      </c>
      <c r="X114" s="78">
        <v>264600</v>
      </c>
      <c r="Y114" s="78">
        <v>275100</v>
      </c>
      <c r="Z114" s="78">
        <v>277200</v>
      </c>
      <c r="AA114" s="78">
        <v>279300</v>
      </c>
      <c r="AB114" s="78">
        <v>281400</v>
      </c>
      <c r="AC114" s="78">
        <v>283500</v>
      </c>
      <c r="AD114" s="78">
        <v>285600</v>
      </c>
      <c r="AE114" s="78">
        <v>291900</v>
      </c>
      <c r="AF114" s="78">
        <v>294000</v>
      </c>
      <c r="AG114" s="253">
        <v>296100</v>
      </c>
      <c r="AH114" s="262"/>
    </row>
    <row r="115" spans="1:34" s="179" customFormat="1" ht="23.1" customHeight="1">
      <c r="A115" s="189" t="s">
        <v>135</v>
      </c>
      <c r="B115" s="206" t="s">
        <v>198</v>
      </c>
      <c r="C115" s="201"/>
      <c r="D115" s="234">
        <v>208199</v>
      </c>
      <c r="E115" s="234">
        <v>208199</v>
      </c>
      <c r="F115" s="248">
        <v>208100</v>
      </c>
      <c r="G115" s="248">
        <v>214400</v>
      </c>
      <c r="H115" s="248">
        <v>216500</v>
      </c>
      <c r="I115" s="248">
        <v>218600</v>
      </c>
      <c r="J115" s="248">
        <v>229000</v>
      </c>
      <c r="K115" s="248">
        <v>231100</v>
      </c>
      <c r="L115" s="248">
        <v>233100</v>
      </c>
      <c r="M115" s="248">
        <v>235200</v>
      </c>
      <c r="N115" s="248">
        <v>237300</v>
      </c>
      <c r="O115" s="248">
        <v>239400</v>
      </c>
      <c r="P115" s="248">
        <v>245600</v>
      </c>
      <c r="Q115" s="248">
        <v>247700</v>
      </c>
      <c r="R115" s="248">
        <v>249800</v>
      </c>
      <c r="S115" s="248">
        <v>251900</v>
      </c>
      <c r="T115" s="248">
        <v>254000</v>
      </c>
      <c r="U115" s="248">
        <v>256000</v>
      </c>
      <c r="V115" s="248">
        <v>258100</v>
      </c>
      <c r="W115" s="248">
        <v>260200</v>
      </c>
      <c r="X115" s="248">
        <v>262300</v>
      </c>
      <c r="Y115" s="248">
        <v>272700</v>
      </c>
      <c r="Z115" s="248">
        <v>274800</v>
      </c>
      <c r="AA115" s="248">
        <v>276900</v>
      </c>
      <c r="AB115" s="248">
        <v>278900</v>
      </c>
      <c r="AC115" s="248">
        <v>281000</v>
      </c>
      <c r="AD115" s="248">
        <v>283100</v>
      </c>
      <c r="AE115" s="248">
        <v>289300</v>
      </c>
      <c r="AF115" s="248">
        <v>291400</v>
      </c>
      <c r="AG115" s="255">
        <v>293500</v>
      </c>
      <c r="AH115" s="262"/>
    </row>
    <row r="116" spans="1:34" s="179" customFormat="1" ht="23.1" customHeight="1">
      <c r="A116" s="190" t="s">
        <v>49</v>
      </c>
      <c r="B116" s="207" t="s">
        <v>198</v>
      </c>
      <c r="C116" s="225"/>
      <c r="D116" s="235">
        <v>213006</v>
      </c>
      <c r="E116" s="235">
        <v>213006</v>
      </c>
      <c r="F116" s="238">
        <v>213000</v>
      </c>
      <c r="G116" s="238">
        <v>219300</v>
      </c>
      <c r="H116" s="238">
        <v>221500</v>
      </c>
      <c r="I116" s="238">
        <v>223600</v>
      </c>
      <c r="J116" s="238">
        <v>234300</v>
      </c>
      <c r="K116" s="238">
        <v>236400</v>
      </c>
      <c r="L116" s="238">
        <v>238500</v>
      </c>
      <c r="M116" s="238">
        <v>240600</v>
      </c>
      <c r="N116" s="238">
        <v>242800</v>
      </c>
      <c r="O116" s="238">
        <v>244900</v>
      </c>
      <c r="P116" s="238">
        <v>251300</v>
      </c>
      <c r="Q116" s="238">
        <v>253400</v>
      </c>
      <c r="R116" s="238">
        <v>255600</v>
      </c>
      <c r="S116" s="238">
        <v>257700</v>
      </c>
      <c r="T116" s="238">
        <v>259800</v>
      </c>
      <c r="U116" s="238">
        <v>261900</v>
      </c>
      <c r="V116" s="238">
        <v>264100</v>
      </c>
      <c r="W116" s="238">
        <v>266200</v>
      </c>
      <c r="X116" s="238">
        <v>268300</v>
      </c>
      <c r="Y116" s="238">
        <v>279000</v>
      </c>
      <c r="Z116" s="238">
        <v>281100</v>
      </c>
      <c r="AA116" s="238">
        <v>283200</v>
      </c>
      <c r="AB116" s="238">
        <v>285400</v>
      </c>
      <c r="AC116" s="238">
        <v>287500</v>
      </c>
      <c r="AD116" s="238">
        <v>289600</v>
      </c>
      <c r="AE116" s="238">
        <v>296000</v>
      </c>
      <c r="AF116" s="238">
        <v>298200</v>
      </c>
      <c r="AG116" s="256">
        <v>300300</v>
      </c>
      <c r="AH116" s="262"/>
    </row>
    <row r="117" spans="1:34" s="179" customFormat="1" ht="23.1" customHeight="1">
      <c r="A117" s="191" t="s">
        <v>195</v>
      </c>
      <c r="B117" s="208" t="s">
        <v>199</v>
      </c>
      <c r="C117" s="226"/>
      <c r="D117" s="244">
        <v>328247</v>
      </c>
      <c r="E117" s="244">
        <v>328247</v>
      </c>
      <c r="F117" s="249">
        <v>328200</v>
      </c>
      <c r="G117" s="249">
        <v>338000</v>
      </c>
      <c r="H117" s="249">
        <v>341300</v>
      </c>
      <c r="I117" s="249">
        <v>344600</v>
      </c>
      <c r="J117" s="249">
        <v>361000</v>
      </c>
      <c r="K117" s="249">
        <v>364300</v>
      </c>
      <c r="L117" s="249">
        <v>367600</v>
      </c>
      <c r="M117" s="249">
        <v>370900</v>
      </c>
      <c r="N117" s="249">
        <v>374200</v>
      </c>
      <c r="O117" s="249">
        <v>377400</v>
      </c>
      <c r="P117" s="249">
        <v>387300</v>
      </c>
      <c r="Q117" s="249">
        <v>390600</v>
      </c>
      <c r="R117" s="249">
        <v>393800</v>
      </c>
      <c r="S117" s="249">
        <v>397100</v>
      </c>
      <c r="T117" s="249">
        <v>400400</v>
      </c>
      <c r="U117" s="249">
        <v>403700</v>
      </c>
      <c r="V117" s="249">
        <v>407000</v>
      </c>
      <c r="W117" s="249">
        <v>410300</v>
      </c>
      <c r="X117" s="249">
        <v>413500</v>
      </c>
      <c r="Y117" s="249">
        <v>430000</v>
      </c>
      <c r="Z117" s="249">
        <v>433200</v>
      </c>
      <c r="AA117" s="249">
        <v>436500</v>
      </c>
      <c r="AB117" s="249">
        <v>439800</v>
      </c>
      <c r="AC117" s="249">
        <v>443100</v>
      </c>
      <c r="AD117" s="249">
        <v>446400</v>
      </c>
      <c r="AE117" s="249">
        <v>456200</v>
      </c>
      <c r="AF117" s="249">
        <v>459500</v>
      </c>
      <c r="AG117" s="258">
        <v>462800</v>
      </c>
      <c r="AH117" s="262"/>
    </row>
    <row r="118" spans="1:34" s="179" customFormat="1" ht="23.1" customHeight="1">
      <c r="A118" s="189" t="s">
        <v>197</v>
      </c>
      <c r="B118" s="206" t="s">
        <v>199</v>
      </c>
      <c r="C118" s="201"/>
      <c r="D118" s="234">
        <v>326444</v>
      </c>
      <c r="E118" s="234">
        <v>326444</v>
      </c>
      <c r="F118" s="250">
        <v>326400</v>
      </c>
      <c r="G118" s="250">
        <v>336200</v>
      </c>
      <c r="H118" s="250">
        <v>339500</v>
      </c>
      <c r="I118" s="250">
        <v>342700</v>
      </c>
      <c r="J118" s="250">
        <v>359000</v>
      </c>
      <c r="K118" s="250">
        <v>362300</v>
      </c>
      <c r="L118" s="250">
        <v>365600</v>
      </c>
      <c r="M118" s="250">
        <v>368800</v>
      </c>
      <c r="N118" s="250">
        <v>372100</v>
      </c>
      <c r="O118" s="250">
        <v>375400</v>
      </c>
      <c r="P118" s="250">
        <v>385200</v>
      </c>
      <c r="Q118" s="250">
        <v>388400</v>
      </c>
      <c r="R118" s="250">
        <v>391700</v>
      </c>
      <c r="S118" s="250">
        <v>394900</v>
      </c>
      <c r="T118" s="250">
        <v>398200</v>
      </c>
      <c r="U118" s="250">
        <v>401500</v>
      </c>
      <c r="V118" s="250">
        <v>404700</v>
      </c>
      <c r="W118" s="250">
        <v>408000</v>
      </c>
      <c r="X118" s="250">
        <v>411300</v>
      </c>
      <c r="Y118" s="250">
        <v>427600</v>
      </c>
      <c r="Z118" s="250">
        <v>430900</v>
      </c>
      <c r="AA118" s="250">
        <v>434100</v>
      </c>
      <c r="AB118" s="250">
        <v>437400</v>
      </c>
      <c r="AC118" s="250">
        <v>440600</v>
      </c>
      <c r="AD118" s="250">
        <v>443900</v>
      </c>
      <c r="AE118" s="250">
        <v>453700</v>
      </c>
      <c r="AF118" s="250">
        <v>457000</v>
      </c>
      <c r="AG118" s="255">
        <v>460200</v>
      </c>
      <c r="AH118" s="262"/>
    </row>
    <row r="119" spans="1:34" s="179" customFormat="1" ht="23.1" customHeight="1">
      <c r="A119" s="185" t="s">
        <v>69</v>
      </c>
      <c r="B119" s="207" t="s">
        <v>199</v>
      </c>
      <c r="C119" s="225"/>
      <c r="D119" s="235">
        <v>331251</v>
      </c>
      <c r="E119" s="235">
        <v>331251</v>
      </c>
      <c r="F119" s="238">
        <v>331200</v>
      </c>
      <c r="G119" s="238">
        <v>341100</v>
      </c>
      <c r="H119" s="238">
        <v>344500</v>
      </c>
      <c r="I119" s="238">
        <v>347800</v>
      </c>
      <c r="J119" s="238">
        <v>364300</v>
      </c>
      <c r="K119" s="238">
        <v>367600</v>
      </c>
      <c r="L119" s="238">
        <v>371000</v>
      </c>
      <c r="M119" s="238">
        <v>374300</v>
      </c>
      <c r="N119" s="238">
        <v>377600</v>
      </c>
      <c r="O119" s="238">
        <v>380900</v>
      </c>
      <c r="P119" s="238">
        <v>390800</v>
      </c>
      <c r="Q119" s="238">
        <v>394100</v>
      </c>
      <c r="R119" s="238">
        <v>397500</v>
      </c>
      <c r="S119" s="238">
        <v>400800</v>
      </c>
      <c r="T119" s="238">
        <v>404100</v>
      </c>
      <c r="U119" s="238">
        <v>407400</v>
      </c>
      <c r="V119" s="238">
        <v>410700</v>
      </c>
      <c r="W119" s="238">
        <v>414000</v>
      </c>
      <c r="X119" s="238">
        <v>417300</v>
      </c>
      <c r="Y119" s="238">
        <v>433900</v>
      </c>
      <c r="Z119" s="238">
        <v>437200</v>
      </c>
      <c r="AA119" s="238">
        <v>440500</v>
      </c>
      <c r="AB119" s="238">
        <v>443800</v>
      </c>
      <c r="AC119" s="238">
        <v>447100</v>
      </c>
      <c r="AD119" s="238">
        <v>450500</v>
      </c>
      <c r="AE119" s="238">
        <v>460400</v>
      </c>
      <c r="AF119" s="238">
        <v>463700</v>
      </c>
      <c r="AG119" s="256">
        <v>467000</v>
      </c>
      <c r="AH119" s="262"/>
    </row>
    <row r="120" spans="1:34" s="179" customFormat="1" ht="23.1" customHeight="1">
      <c r="A120" s="188" t="s">
        <v>28</v>
      </c>
      <c r="B120" s="219" t="s">
        <v>92</v>
      </c>
      <c r="C120" s="210" t="s">
        <v>35</v>
      </c>
      <c r="D120" s="78">
        <v>2103</v>
      </c>
      <c r="E120" s="78">
        <v>2103</v>
      </c>
      <c r="F120" s="78">
        <v>2103</v>
      </c>
      <c r="G120" s="78">
        <v>2166</v>
      </c>
      <c r="H120" s="78">
        <v>2187</v>
      </c>
      <c r="I120" s="78">
        <v>2208</v>
      </c>
      <c r="J120" s="78">
        <v>2313</v>
      </c>
      <c r="K120" s="78">
        <v>2334</v>
      </c>
      <c r="L120" s="78">
        <v>2355</v>
      </c>
      <c r="M120" s="78">
        <v>2376</v>
      </c>
      <c r="N120" s="78">
        <v>2397</v>
      </c>
      <c r="O120" s="78">
        <v>2418</v>
      </c>
      <c r="P120" s="78">
        <v>2481</v>
      </c>
      <c r="Q120" s="78">
        <v>2502</v>
      </c>
      <c r="R120" s="78">
        <v>2523</v>
      </c>
      <c r="S120" s="78">
        <v>2544</v>
      </c>
      <c r="T120" s="78">
        <v>2565</v>
      </c>
      <c r="U120" s="78">
        <v>2586</v>
      </c>
      <c r="V120" s="78">
        <v>2607</v>
      </c>
      <c r="W120" s="78">
        <v>2628</v>
      </c>
      <c r="X120" s="78">
        <v>2649</v>
      </c>
      <c r="Y120" s="78">
        <v>2754</v>
      </c>
      <c r="Z120" s="78">
        <v>2775</v>
      </c>
      <c r="AA120" s="78">
        <v>2796</v>
      </c>
      <c r="AB120" s="78">
        <v>2818</v>
      </c>
      <c r="AC120" s="78">
        <v>2839</v>
      </c>
      <c r="AD120" s="78">
        <v>2860</v>
      </c>
      <c r="AE120" s="78">
        <v>2923</v>
      </c>
      <c r="AF120" s="78">
        <v>2944</v>
      </c>
      <c r="AG120" s="253">
        <v>2965</v>
      </c>
      <c r="AH120" s="262"/>
    </row>
    <row r="121" spans="1:34" s="179" customFormat="1" ht="23.1" customHeight="1">
      <c r="A121" s="185" t="s">
        <v>102</v>
      </c>
      <c r="B121" s="220"/>
      <c r="C121" s="227" t="s">
        <v>144</v>
      </c>
      <c r="D121" s="237">
        <v>1741</v>
      </c>
      <c r="E121" s="237">
        <v>1741</v>
      </c>
      <c r="F121" s="237">
        <v>1741</v>
      </c>
      <c r="G121" s="237">
        <v>1793</v>
      </c>
      <c r="H121" s="237">
        <v>1810</v>
      </c>
      <c r="I121" s="237">
        <v>1828</v>
      </c>
      <c r="J121" s="237">
        <v>1915</v>
      </c>
      <c r="K121" s="237">
        <v>1932</v>
      </c>
      <c r="L121" s="237">
        <v>1949</v>
      </c>
      <c r="M121" s="237">
        <v>1967</v>
      </c>
      <c r="N121" s="237">
        <v>1984</v>
      </c>
      <c r="O121" s="237">
        <v>2002</v>
      </c>
      <c r="P121" s="237">
        <v>2054</v>
      </c>
      <c r="Q121" s="237">
        <v>2071</v>
      </c>
      <c r="R121" s="237">
        <v>2089</v>
      </c>
      <c r="S121" s="237">
        <v>2106</v>
      </c>
      <c r="T121" s="237">
        <v>2124</v>
      </c>
      <c r="U121" s="237">
        <v>2141</v>
      </c>
      <c r="V121" s="237">
        <v>2158</v>
      </c>
      <c r="W121" s="237">
        <v>2176</v>
      </c>
      <c r="X121" s="237">
        <v>2193</v>
      </c>
      <c r="Y121" s="237">
        <v>2280</v>
      </c>
      <c r="Z121" s="237">
        <v>2298</v>
      </c>
      <c r="AA121" s="237">
        <v>2315</v>
      </c>
      <c r="AB121" s="237">
        <v>2332</v>
      </c>
      <c r="AC121" s="237">
        <v>2350</v>
      </c>
      <c r="AD121" s="237">
        <v>2367</v>
      </c>
      <c r="AE121" s="237">
        <v>2419</v>
      </c>
      <c r="AF121" s="237">
        <v>2437</v>
      </c>
      <c r="AG121" s="255">
        <v>2454</v>
      </c>
      <c r="AH121" s="262"/>
    </row>
    <row r="122" spans="1:34" s="179" customFormat="1" ht="23.1" customHeight="1">
      <c r="A122" s="190" t="s">
        <v>118</v>
      </c>
      <c r="B122" s="221"/>
      <c r="C122" s="211" t="s">
        <v>111</v>
      </c>
      <c r="D122" s="238">
        <v>1520</v>
      </c>
      <c r="E122" s="238">
        <v>1520</v>
      </c>
      <c r="F122" s="238">
        <v>1520</v>
      </c>
      <c r="G122" s="238">
        <v>1565</v>
      </c>
      <c r="H122" s="238">
        <v>1580</v>
      </c>
      <c r="I122" s="238">
        <v>1596</v>
      </c>
      <c r="J122" s="238">
        <v>1672</v>
      </c>
      <c r="K122" s="238">
        <v>1687</v>
      </c>
      <c r="L122" s="238">
        <v>1702</v>
      </c>
      <c r="M122" s="238">
        <v>1717</v>
      </c>
      <c r="N122" s="238">
        <v>1732</v>
      </c>
      <c r="O122" s="238">
        <v>1748</v>
      </c>
      <c r="P122" s="238">
        <v>1793</v>
      </c>
      <c r="Q122" s="238">
        <v>1808</v>
      </c>
      <c r="R122" s="238">
        <v>1824</v>
      </c>
      <c r="S122" s="238">
        <v>1839</v>
      </c>
      <c r="T122" s="238">
        <v>1854</v>
      </c>
      <c r="U122" s="238">
        <v>1869</v>
      </c>
      <c r="V122" s="238">
        <v>1884</v>
      </c>
      <c r="W122" s="238">
        <v>1900</v>
      </c>
      <c r="X122" s="238">
        <v>1915</v>
      </c>
      <c r="Y122" s="238">
        <v>1991</v>
      </c>
      <c r="Z122" s="238">
        <v>2006</v>
      </c>
      <c r="AA122" s="238">
        <v>2021</v>
      </c>
      <c r="AB122" s="238">
        <v>2036</v>
      </c>
      <c r="AC122" s="238">
        <v>2052</v>
      </c>
      <c r="AD122" s="238">
        <v>2067</v>
      </c>
      <c r="AE122" s="238">
        <v>2112</v>
      </c>
      <c r="AF122" s="238">
        <v>2128</v>
      </c>
      <c r="AG122" s="256">
        <v>2143</v>
      </c>
      <c r="AH122" s="262"/>
    </row>
    <row r="123" spans="1:34" s="179" customFormat="1" ht="23.1" customHeight="1">
      <c r="A123" s="188" t="s">
        <v>143</v>
      </c>
      <c r="B123" s="219" t="s">
        <v>125</v>
      </c>
      <c r="C123" s="210" t="s">
        <v>35</v>
      </c>
      <c r="D123" s="78">
        <v>2124</v>
      </c>
      <c r="E123" s="78">
        <v>2124</v>
      </c>
      <c r="F123" s="78">
        <v>2124</v>
      </c>
      <c r="G123" s="78">
        <v>2187</v>
      </c>
      <c r="H123" s="78">
        <v>2208</v>
      </c>
      <c r="I123" s="78">
        <v>2230</v>
      </c>
      <c r="J123" s="78">
        <v>2336</v>
      </c>
      <c r="K123" s="78">
        <v>2357</v>
      </c>
      <c r="L123" s="78">
        <v>2378</v>
      </c>
      <c r="M123" s="78">
        <v>2400</v>
      </c>
      <c r="N123" s="78">
        <v>2421</v>
      </c>
      <c r="O123" s="78">
        <v>2442</v>
      </c>
      <c r="P123" s="78">
        <v>2506</v>
      </c>
      <c r="Q123" s="78">
        <v>2527</v>
      </c>
      <c r="R123" s="78">
        <v>2548</v>
      </c>
      <c r="S123" s="78">
        <v>2570</v>
      </c>
      <c r="T123" s="78">
        <v>2591</v>
      </c>
      <c r="U123" s="78">
        <v>2612</v>
      </c>
      <c r="V123" s="78">
        <v>2633</v>
      </c>
      <c r="W123" s="78">
        <v>2655</v>
      </c>
      <c r="X123" s="78">
        <v>2676</v>
      </c>
      <c r="Y123" s="78">
        <v>2782</v>
      </c>
      <c r="Z123" s="78">
        <v>2803</v>
      </c>
      <c r="AA123" s="78">
        <v>2824</v>
      </c>
      <c r="AB123" s="78">
        <v>2846</v>
      </c>
      <c r="AC123" s="78">
        <v>2867</v>
      </c>
      <c r="AD123" s="78">
        <v>2888</v>
      </c>
      <c r="AE123" s="78">
        <v>2952</v>
      </c>
      <c r="AF123" s="78">
        <v>2973</v>
      </c>
      <c r="AG123" s="253">
        <v>2994</v>
      </c>
      <c r="AH123" s="262"/>
    </row>
    <row r="124" spans="1:34" s="179" customFormat="1" ht="23.1" customHeight="1">
      <c r="A124" s="185" t="s">
        <v>55</v>
      </c>
      <c r="B124" s="220"/>
      <c r="C124" s="227" t="s">
        <v>144</v>
      </c>
      <c r="D124" s="237">
        <v>1755</v>
      </c>
      <c r="E124" s="237">
        <v>1755</v>
      </c>
      <c r="F124" s="237">
        <v>1755</v>
      </c>
      <c r="G124" s="237">
        <v>1807</v>
      </c>
      <c r="H124" s="237">
        <v>1825</v>
      </c>
      <c r="I124" s="237">
        <v>1842</v>
      </c>
      <c r="J124" s="237">
        <v>1930</v>
      </c>
      <c r="K124" s="237">
        <v>1948</v>
      </c>
      <c r="L124" s="237">
        <v>1965</v>
      </c>
      <c r="M124" s="237">
        <v>1983</v>
      </c>
      <c r="N124" s="237">
        <v>2000</v>
      </c>
      <c r="O124" s="237">
        <v>2018</v>
      </c>
      <c r="P124" s="237">
        <v>2070</v>
      </c>
      <c r="Q124" s="237">
        <v>2088</v>
      </c>
      <c r="R124" s="237">
        <v>2106</v>
      </c>
      <c r="S124" s="237">
        <v>2123</v>
      </c>
      <c r="T124" s="237">
        <v>2141</v>
      </c>
      <c r="U124" s="237">
        <v>2158</v>
      </c>
      <c r="V124" s="237">
        <v>2176</v>
      </c>
      <c r="W124" s="237">
        <v>2193</v>
      </c>
      <c r="X124" s="237">
        <v>2211</v>
      </c>
      <c r="Y124" s="237">
        <v>2299</v>
      </c>
      <c r="Z124" s="237">
        <v>2316</v>
      </c>
      <c r="AA124" s="237">
        <v>2334</v>
      </c>
      <c r="AB124" s="237">
        <v>2351</v>
      </c>
      <c r="AC124" s="237">
        <v>2369</v>
      </c>
      <c r="AD124" s="237">
        <v>2386</v>
      </c>
      <c r="AE124" s="237">
        <v>2439</v>
      </c>
      <c r="AF124" s="237">
        <v>2457</v>
      </c>
      <c r="AG124" s="255">
        <v>2474</v>
      </c>
      <c r="AH124" s="262"/>
    </row>
    <row r="125" spans="1:34" s="179" customFormat="1" ht="23.1" customHeight="1">
      <c r="A125" s="190" t="s">
        <v>47</v>
      </c>
      <c r="B125" s="221"/>
      <c r="C125" s="211" t="s">
        <v>111</v>
      </c>
      <c r="D125" s="238">
        <v>1530</v>
      </c>
      <c r="E125" s="238">
        <v>1530</v>
      </c>
      <c r="F125" s="238">
        <v>1530</v>
      </c>
      <c r="G125" s="238">
        <v>1575</v>
      </c>
      <c r="H125" s="238">
        <v>1591</v>
      </c>
      <c r="I125" s="238">
        <v>1606</v>
      </c>
      <c r="J125" s="238">
        <v>1683</v>
      </c>
      <c r="K125" s="238">
        <v>1698</v>
      </c>
      <c r="L125" s="238">
        <v>1713</v>
      </c>
      <c r="M125" s="238">
        <v>1728</v>
      </c>
      <c r="N125" s="238">
        <v>1744</v>
      </c>
      <c r="O125" s="238">
        <v>1759</v>
      </c>
      <c r="P125" s="238">
        <v>1805</v>
      </c>
      <c r="Q125" s="238">
        <v>1820</v>
      </c>
      <c r="R125" s="238">
        <v>1836</v>
      </c>
      <c r="S125" s="238">
        <v>1851</v>
      </c>
      <c r="T125" s="238">
        <v>1866</v>
      </c>
      <c r="U125" s="238">
        <v>1881</v>
      </c>
      <c r="V125" s="238">
        <v>1897</v>
      </c>
      <c r="W125" s="238">
        <v>1912</v>
      </c>
      <c r="X125" s="238">
        <v>1927</v>
      </c>
      <c r="Y125" s="238">
        <v>2004</v>
      </c>
      <c r="Z125" s="238">
        <v>2019</v>
      </c>
      <c r="AA125" s="238">
        <v>2034</v>
      </c>
      <c r="AB125" s="238">
        <v>2050</v>
      </c>
      <c r="AC125" s="238">
        <v>2065</v>
      </c>
      <c r="AD125" s="238">
        <v>2080</v>
      </c>
      <c r="AE125" s="238">
        <v>2126</v>
      </c>
      <c r="AF125" s="238">
        <v>2142</v>
      </c>
      <c r="AG125" s="256">
        <v>2157</v>
      </c>
      <c r="AH125" s="262"/>
    </row>
    <row r="126" spans="1:34" s="179" customFormat="1" ht="23.1" customHeight="1">
      <c r="A126" s="188" t="s">
        <v>43</v>
      </c>
      <c r="B126" s="219" t="s">
        <v>56</v>
      </c>
      <c r="C126" s="210" t="s">
        <v>35</v>
      </c>
      <c r="D126" s="78">
        <v>2481</v>
      </c>
      <c r="E126" s="78">
        <v>2481</v>
      </c>
      <c r="F126" s="78">
        <v>2481</v>
      </c>
      <c r="G126" s="78">
        <v>2555</v>
      </c>
      <c r="H126" s="78">
        <v>2580</v>
      </c>
      <c r="I126" s="78">
        <v>2605</v>
      </c>
      <c r="J126" s="78">
        <v>2729</v>
      </c>
      <c r="K126" s="78">
        <v>2753</v>
      </c>
      <c r="L126" s="78">
        <v>2778</v>
      </c>
      <c r="M126" s="78">
        <v>2803</v>
      </c>
      <c r="N126" s="78">
        <v>2828</v>
      </c>
      <c r="O126" s="78">
        <v>2853</v>
      </c>
      <c r="P126" s="78">
        <v>2927</v>
      </c>
      <c r="Q126" s="78">
        <v>2952</v>
      </c>
      <c r="R126" s="78">
        <v>2977</v>
      </c>
      <c r="S126" s="78">
        <v>3002</v>
      </c>
      <c r="T126" s="78">
        <v>3026</v>
      </c>
      <c r="U126" s="78">
        <v>3051</v>
      </c>
      <c r="V126" s="78">
        <v>3076</v>
      </c>
      <c r="W126" s="78">
        <v>3101</v>
      </c>
      <c r="X126" s="78">
        <v>3126</v>
      </c>
      <c r="Y126" s="78">
        <v>3250</v>
      </c>
      <c r="Z126" s="78">
        <v>3274</v>
      </c>
      <c r="AA126" s="78">
        <v>3299</v>
      </c>
      <c r="AB126" s="78">
        <v>3324</v>
      </c>
      <c r="AC126" s="78">
        <v>3349</v>
      </c>
      <c r="AD126" s="78">
        <v>3374</v>
      </c>
      <c r="AE126" s="78">
        <v>3448</v>
      </c>
      <c r="AF126" s="78">
        <v>3473</v>
      </c>
      <c r="AG126" s="253">
        <v>3498</v>
      </c>
      <c r="AH126" s="262"/>
    </row>
    <row r="127" spans="1:34" s="179" customFormat="1" ht="23.1" customHeight="1">
      <c r="A127" s="185" t="s">
        <v>74</v>
      </c>
      <c r="B127" s="220"/>
      <c r="C127" s="227" t="s">
        <v>144</v>
      </c>
      <c r="D127" s="237">
        <v>2069</v>
      </c>
      <c r="E127" s="237">
        <v>2069</v>
      </c>
      <c r="F127" s="237">
        <v>2069</v>
      </c>
      <c r="G127" s="237">
        <v>2131</v>
      </c>
      <c r="H127" s="237">
        <v>2151</v>
      </c>
      <c r="I127" s="237">
        <v>2172</v>
      </c>
      <c r="J127" s="237">
        <v>2275</v>
      </c>
      <c r="K127" s="237">
        <v>2296</v>
      </c>
      <c r="L127" s="237">
        <v>2317</v>
      </c>
      <c r="M127" s="237">
        <v>2337</v>
      </c>
      <c r="N127" s="237">
        <v>2358</v>
      </c>
      <c r="O127" s="237">
        <v>2379</v>
      </c>
      <c r="P127" s="237">
        <v>2441</v>
      </c>
      <c r="Q127" s="237">
        <v>2462</v>
      </c>
      <c r="R127" s="237">
        <v>2482</v>
      </c>
      <c r="S127" s="237">
        <v>2503</v>
      </c>
      <c r="T127" s="237">
        <v>2524</v>
      </c>
      <c r="U127" s="237">
        <v>2544</v>
      </c>
      <c r="V127" s="237">
        <v>2565</v>
      </c>
      <c r="W127" s="237">
        <v>2586</v>
      </c>
      <c r="X127" s="237">
        <v>2606</v>
      </c>
      <c r="Y127" s="237">
        <v>2710</v>
      </c>
      <c r="Z127" s="237">
        <v>2731</v>
      </c>
      <c r="AA127" s="237">
        <v>2751</v>
      </c>
      <c r="AB127" s="237">
        <v>2772</v>
      </c>
      <c r="AC127" s="237">
        <v>2793</v>
      </c>
      <c r="AD127" s="237">
        <v>2813</v>
      </c>
      <c r="AE127" s="237">
        <v>2875</v>
      </c>
      <c r="AF127" s="237">
        <v>2896</v>
      </c>
      <c r="AG127" s="255">
        <v>2917</v>
      </c>
      <c r="AH127" s="262"/>
    </row>
    <row r="128" spans="1:34" s="179" customFormat="1" ht="23.1" customHeight="1">
      <c r="A128" s="190" t="s">
        <v>3</v>
      </c>
      <c r="B128" s="221"/>
      <c r="C128" s="211" t="s">
        <v>111</v>
      </c>
      <c r="D128" s="238">
        <v>1814</v>
      </c>
      <c r="E128" s="238">
        <v>1814</v>
      </c>
      <c r="F128" s="238">
        <v>1814</v>
      </c>
      <c r="G128" s="238">
        <v>1868</v>
      </c>
      <c r="H128" s="238">
        <v>1886</v>
      </c>
      <c r="I128" s="238">
        <v>1904</v>
      </c>
      <c r="J128" s="238">
        <v>1995</v>
      </c>
      <c r="K128" s="238">
        <v>2013</v>
      </c>
      <c r="L128" s="238">
        <v>2031</v>
      </c>
      <c r="M128" s="238">
        <v>2049</v>
      </c>
      <c r="N128" s="238">
        <v>2067</v>
      </c>
      <c r="O128" s="238">
        <v>2086</v>
      </c>
      <c r="P128" s="238">
        <v>2140</v>
      </c>
      <c r="Q128" s="238">
        <v>2158</v>
      </c>
      <c r="R128" s="238">
        <v>2176</v>
      </c>
      <c r="S128" s="238">
        <v>2194</v>
      </c>
      <c r="T128" s="238">
        <v>2213</v>
      </c>
      <c r="U128" s="238">
        <v>2231</v>
      </c>
      <c r="V128" s="238">
        <v>2249</v>
      </c>
      <c r="W128" s="238">
        <v>2267</v>
      </c>
      <c r="X128" s="238">
        <v>2285</v>
      </c>
      <c r="Y128" s="238">
        <v>2376</v>
      </c>
      <c r="Z128" s="238">
        <v>2394</v>
      </c>
      <c r="AA128" s="238">
        <v>2412</v>
      </c>
      <c r="AB128" s="238">
        <v>2430</v>
      </c>
      <c r="AC128" s="238">
        <v>2448</v>
      </c>
      <c r="AD128" s="238">
        <v>2467</v>
      </c>
      <c r="AE128" s="238">
        <v>2521</v>
      </c>
      <c r="AF128" s="238">
        <v>2539</v>
      </c>
      <c r="AG128" s="256">
        <v>2557</v>
      </c>
      <c r="AH128" s="262"/>
    </row>
    <row r="129" spans="1:34" s="179" customFormat="1" ht="23.1" customHeight="1">
      <c r="A129" s="188" t="s">
        <v>62</v>
      </c>
      <c r="B129" s="219" t="s">
        <v>142</v>
      </c>
      <c r="C129" s="210" t="s">
        <v>35</v>
      </c>
      <c r="D129" s="78">
        <v>2451</v>
      </c>
      <c r="E129" s="78">
        <v>2451</v>
      </c>
      <c r="F129" s="78">
        <v>2451</v>
      </c>
      <c r="G129" s="78">
        <v>2524</v>
      </c>
      <c r="H129" s="78">
        <v>2549</v>
      </c>
      <c r="I129" s="78">
        <v>2573</v>
      </c>
      <c r="J129" s="78">
        <v>2696</v>
      </c>
      <c r="K129" s="78">
        <v>2720</v>
      </c>
      <c r="L129" s="78">
        <v>2745</v>
      </c>
      <c r="M129" s="78">
        <v>2769</v>
      </c>
      <c r="N129" s="78">
        <v>2794</v>
      </c>
      <c r="O129" s="78">
        <v>2818</v>
      </c>
      <c r="P129" s="78">
        <v>2892</v>
      </c>
      <c r="Q129" s="78">
        <v>2916</v>
      </c>
      <c r="R129" s="78">
        <v>2941</v>
      </c>
      <c r="S129" s="78">
        <v>2965</v>
      </c>
      <c r="T129" s="78">
        <v>2990</v>
      </c>
      <c r="U129" s="78">
        <v>3014</v>
      </c>
      <c r="V129" s="78">
        <v>3039</v>
      </c>
      <c r="W129" s="78">
        <v>3063</v>
      </c>
      <c r="X129" s="78">
        <v>3088</v>
      </c>
      <c r="Y129" s="78">
        <v>3210</v>
      </c>
      <c r="Z129" s="78">
        <v>3235</v>
      </c>
      <c r="AA129" s="78">
        <v>3259</v>
      </c>
      <c r="AB129" s="78">
        <v>3284</v>
      </c>
      <c r="AC129" s="78">
        <v>3308</v>
      </c>
      <c r="AD129" s="78">
        <v>3333</v>
      </c>
      <c r="AE129" s="78">
        <v>3406</v>
      </c>
      <c r="AF129" s="78">
        <v>3431</v>
      </c>
      <c r="AG129" s="253">
        <v>3455</v>
      </c>
      <c r="AH129" s="262"/>
    </row>
    <row r="130" spans="1:34" s="179" customFormat="1" ht="23.1" customHeight="1">
      <c r="A130" s="185" t="s">
        <v>4</v>
      </c>
      <c r="B130" s="220"/>
      <c r="C130" s="227" t="s">
        <v>144</v>
      </c>
      <c r="D130" s="237">
        <v>2049</v>
      </c>
      <c r="E130" s="237">
        <v>2049</v>
      </c>
      <c r="F130" s="237">
        <v>2049</v>
      </c>
      <c r="G130" s="237">
        <v>2110</v>
      </c>
      <c r="H130" s="237">
        <v>2130</v>
      </c>
      <c r="I130" s="237">
        <v>2151</v>
      </c>
      <c r="J130" s="237">
        <v>2253</v>
      </c>
      <c r="K130" s="237">
        <v>2274</v>
      </c>
      <c r="L130" s="237">
        <v>2294</v>
      </c>
      <c r="M130" s="237">
        <v>2315</v>
      </c>
      <c r="N130" s="237">
        <v>2335</v>
      </c>
      <c r="O130" s="237">
        <v>2356</v>
      </c>
      <c r="P130" s="237">
        <v>2417</v>
      </c>
      <c r="Q130" s="237">
        <v>2438</v>
      </c>
      <c r="R130" s="237">
        <v>2458</v>
      </c>
      <c r="S130" s="237">
        <v>2479</v>
      </c>
      <c r="T130" s="237">
        <v>2499</v>
      </c>
      <c r="U130" s="237">
        <v>2520</v>
      </c>
      <c r="V130" s="237">
        <v>2540</v>
      </c>
      <c r="W130" s="237">
        <v>2561</v>
      </c>
      <c r="X130" s="237">
        <v>2581</v>
      </c>
      <c r="Y130" s="237">
        <v>2684</v>
      </c>
      <c r="Z130" s="237">
        <v>2704</v>
      </c>
      <c r="AA130" s="237">
        <v>2725</v>
      </c>
      <c r="AB130" s="237">
        <v>2745</v>
      </c>
      <c r="AC130" s="237">
        <v>2766</v>
      </c>
      <c r="AD130" s="237">
        <v>2786</v>
      </c>
      <c r="AE130" s="237">
        <v>2848</v>
      </c>
      <c r="AF130" s="237">
        <v>2868</v>
      </c>
      <c r="AG130" s="255">
        <v>2889</v>
      </c>
      <c r="AH130" s="262"/>
    </row>
    <row r="131" spans="1:34" s="179" customFormat="1" ht="23.1" customHeight="1">
      <c r="A131" s="190" t="s">
        <v>81</v>
      </c>
      <c r="B131" s="221"/>
      <c r="C131" s="211" t="s">
        <v>111</v>
      </c>
      <c r="D131" s="238">
        <v>1799</v>
      </c>
      <c r="E131" s="238">
        <v>1799</v>
      </c>
      <c r="F131" s="238">
        <v>1799</v>
      </c>
      <c r="G131" s="238">
        <v>1852</v>
      </c>
      <c r="H131" s="238">
        <v>1870</v>
      </c>
      <c r="I131" s="238">
        <v>1888</v>
      </c>
      <c r="J131" s="238">
        <v>1978</v>
      </c>
      <c r="K131" s="238">
        <v>1996</v>
      </c>
      <c r="L131" s="238">
        <v>2014</v>
      </c>
      <c r="M131" s="238">
        <v>2032</v>
      </c>
      <c r="N131" s="238">
        <v>2050</v>
      </c>
      <c r="O131" s="238">
        <v>2068</v>
      </c>
      <c r="P131" s="238">
        <v>2122</v>
      </c>
      <c r="Q131" s="238">
        <v>2140</v>
      </c>
      <c r="R131" s="238">
        <v>2158</v>
      </c>
      <c r="S131" s="238">
        <v>2176</v>
      </c>
      <c r="T131" s="238">
        <v>2194</v>
      </c>
      <c r="U131" s="238">
        <v>2212</v>
      </c>
      <c r="V131" s="238">
        <v>2230</v>
      </c>
      <c r="W131" s="238">
        <v>2248</v>
      </c>
      <c r="X131" s="238">
        <v>2266</v>
      </c>
      <c r="Y131" s="238">
        <v>2356</v>
      </c>
      <c r="Z131" s="238">
        <v>2374</v>
      </c>
      <c r="AA131" s="238">
        <v>2392</v>
      </c>
      <c r="AB131" s="238">
        <v>2410</v>
      </c>
      <c r="AC131" s="238">
        <v>2428</v>
      </c>
      <c r="AD131" s="238">
        <v>2446</v>
      </c>
      <c r="AE131" s="238">
        <v>2500</v>
      </c>
      <c r="AF131" s="238">
        <v>2518</v>
      </c>
      <c r="AG131" s="256">
        <v>2536</v>
      </c>
      <c r="AH131" s="262"/>
    </row>
    <row r="132" spans="1:34" s="179" customFormat="1" ht="23.1" customHeight="1">
      <c r="A132" s="188" t="s">
        <v>53</v>
      </c>
      <c r="B132" s="209" t="s">
        <v>210</v>
      </c>
      <c r="C132" s="210" t="s">
        <v>35</v>
      </c>
      <c r="D132" s="78">
        <v>2180</v>
      </c>
      <c r="E132" s="78">
        <v>2180</v>
      </c>
      <c r="F132" s="78">
        <v>2180</v>
      </c>
      <c r="G132" s="78">
        <v>2245</v>
      </c>
      <c r="H132" s="78">
        <v>2267</v>
      </c>
      <c r="I132" s="78">
        <v>2289</v>
      </c>
      <c r="J132" s="78">
        <v>2398</v>
      </c>
      <c r="K132" s="78">
        <v>2419</v>
      </c>
      <c r="L132" s="78">
        <v>2441</v>
      </c>
      <c r="M132" s="78">
        <v>2463</v>
      </c>
      <c r="N132" s="78">
        <v>2485</v>
      </c>
      <c r="O132" s="78">
        <v>2507</v>
      </c>
      <c r="P132" s="78">
        <v>2572</v>
      </c>
      <c r="Q132" s="78">
        <v>2594</v>
      </c>
      <c r="R132" s="78">
        <v>2616</v>
      </c>
      <c r="S132" s="78">
        <v>2637</v>
      </c>
      <c r="T132" s="78">
        <v>2659</v>
      </c>
      <c r="U132" s="78">
        <v>2681</v>
      </c>
      <c r="V132" s="78">
        <v>2703</v>
      </c>
      <c r="W132" s="78">
        <v>2725</v>
      </c>
      <c r="X132" s="78">
        <v>2746</v>
      </c>
      <c r="Y132" s="78">
        <v>2855</v>
      </c>
      <c r="Z132" s="78">
        <v>2877</v>
      </c>
      <c r="AA132" s="78">
        <v>2899</v>
      </c>
      <c r="AB132" s="78">
        <v>2921</v>
      </c>
      <c r="AC132" s="78">
        <v>2943</v>
      </c>
      <c r="AD132" s="78">
        <v>2964</v>
      </c>
      <c r="AE132" s="78">
        <v>3030</v>
      </c>
      <c r="AF132" s="78">
        <v>3052</v>
      </c>
      <c r="AG132" s="253">
        <v>3073</v>
      </c>
      <c r="AH132" s="262"/>
    </row>
    <row r="133" spans="1:34" s="179" customFormat="1" ht="23.1" customHeight="1">
      <c r="A133" s="185" t="s">
        <v>206</v>
      </c>
      <c r="B133" s="209"/>
      <c r="C133" s="227" t="s">
        <v>144</v>
      </c>
      <c r="D133" s="237">
        <v>1805</v>
      </c>
      <c r="E133" s="237">
        <v>1805</v>
      </c>
      <c r="F133" s="237">
        <v>1805</v>
      </c>
      <c r="G133" s="237">
        <v>1859</v>
      </c>
      <c r="H133" s="237">
        <v>1877</v>
      </c>
      <c r="I133" s="237">
        <v>1895</v>
      </c>
      <c r="J133" s="237">
        <v>1985</v>
      </c>
      <c r="K133" s="237">
        <v>2003</v>
      </c>
      <c r="L133" s="237">
        <v>2021</v>
      </c>
      <c r="M133" s="237">
        <v>2039</v>
      </c>
      <c r="N133" s="237">
        <v>2057</v>
      </c>
      <c r="O133" s="237">
        <v>2075</v>
      </c>
      <c r="P133" s="237">
        <v>2129</v>
      </c>
      <c r="Q133" s="237">
        <v>2147</v>
      </c>
      <c r="R133" s="237">
        <v>2166</v>
      </c>
      <c r="S133" s="237">
        <v>2184</v>
      </c>
      <c r="T133" s="237">
        <v>2202</v>
      </c>
      <c r="U133" s="237">
        <v>2220</v>
      </c>
      <c r="V133" s="237">
        <v>2238</v>
      </c>
      <c r="W133" s="237">
        <v>2256</v>
      </c>
      <c r="X133" s="237">
        <v>2274</v>
      </c>
      <c r="Y133" s="237">
        <v>2364</v>
      </c>
      <c r="Z133" s="237">
        <v>2382</v>
      </c>
      <c r="AA133" s="237">
        <v>2400</v>
      </c>
      <c r="AB133" s="237">
        <v>2418</v>
      </c>
      <c r="AC133" s="237">
        <v>2436</v>
      </c>
      <c r="AD133" s="237">
        <v>2454</v>
      </c>
      <c r="AE133" s="237">
        <v>2508</v>
      </c>
      <c r="AF133" s="237">
        <v>2527</v>
      </c>
      <c r="AG133" s="255">
        <v>2545</v>
      </c>
      <c r="AH133" s="262"/>
    </row>
    <row r="134" spans="1:34" s="179" customFormat="1" ht="23.1" customHeight="1">
      <c r="A134" s="190" t="s">
        <v>207</v>
      </c>
      <c r="B134" s="209"/>
      <c r="C134" s="211" t="s">
        <v>111</v>
      </c>
      <c r="D134" s="238">
        <v>1576</v>
      </c>
      <c r="E134" s="238">
        <v>1576</v>
      </c>
      <c r="F134" s="238">
        <v>1576</v>
      </c>
      <c r="G134" s="238">
        <v>1623</v>
      </c>
      <c r="H134" s="238">
        <v>1639</v>
      </c>
      <c r="I134" s="238">
        <v>1654</v>
      </c>
      <c r="J134" s="238">
        <v>1733</v>
      </c>
      <c r="K134" s="238">
        <v>1749</v>
      </c>
      <c r="L134" s="238">
        <v>1765</v>
      </c>
      <c r="M134" s="238">
        <v>1780</v>
      </c>
      <c r="N134" s="238">
        <v>1796</v>
      </c>
      <c r="O134" s="238">
        <v>1812</v>
      </c>
      <c r="P134" s="238">
        <v>1859</v>
      </c>
      <c r="Q134" s="238">
        <v>1875</v>
      </c>
      <c r="R134" s="238">
        <v>1891</v>
      </c>
      <c r="S134" s="238">
        <v>1906</v>
      </c>
      <c r="T134" s="238">
        <v>1922</v>
      </c>
      <c r="U134" s="238">
        <v>1938</v>
      </c>
      <c r="V134" s="238">
        <v>1954</v>
      </c>
      <c r="W134" s="238">
        <v>1970</v>
      </c>
      <c r="X134" s="238">
        <v>1985</v>
      </c>
      <c r="Y134" s="238">
        <v>2064</v>
      </c>
      <c r="Z134" s="238">
        <v>2080</v>
      </c>
      <c r="AA134" s="238">
        <v>2096</v>
      </c>
      <c r="AB134" s="238">
        <v>2111</v>
      </c>
      <c r="AC134" s="238">
        <v>2127</v>
      </c>
      <c r="AD134" s="238">
        <v>2143</v>
      </c>
      <c r="AE134" s="238">
        <v>2190</v>
      </c>
      <c r="AF134" s="238">
        <v>2206</v>
      </c>
      <c r="AG134" s="256">
        <v>2222</v>
      </c>
      <c r="AH134" s="262"/>
    </row>
    <row r="135" spans="1:34" s="179" customFormat="1" ht="23.1" customHeight="1">
      <c r="A135" s="188" t="s">
        <v>208</v>
      </c>
      <c r="B135" s="209" t="s">
        <v>68</v>
      </c>
      <c r="C135" s="210" t="s">
        <v>35</v>
      </c>
      <c r="D135" s="78">
        <v>2035</v>
      </c>
      <c r="E135" s="78">
        <v>2035</v>
      </c>
      <c r="F135" s="78">
        <v>2035</v>
      </c>
      <c r="G135" s="78">
        <v>2096</v>
      </c>
      <c r="H135" s="78">
        <v>2116</v>
      </c>
      <c r="I135" s="78">
        <v>2136</v>
      </c>
      <c r="J135" s="78">
        <v>2238</v>
      </c>
      <c r="K135" s="78">
        <v>2258</v>
      </c>
      <c r="L135" s="78">
        <v>2279</v>
      </c>
      <c r="M135" s="78">
        <v>2299</v>
      </c>
      <c r="N135" s="78">
        <v>2319</v>
      </c>
      <c r="O135" s="78">
        <v>2340</v>
      </c>
      <c r="P135" s="78">
        <v>2401</v>
      </c>
      <c r="Q135" s="78">
        <v>2421</v>
      </c>
      <c r="R135" s="78">
        <v>2442</v>
      </c>
      <c r="S135" s="78">
        <v>2462</v>
      </c>
      <c r="T135" s="78">
        <v>2482</v>
      </c>
      <c r="U135" s="78">
        <v>2503</v>
      </c>
      <c r="V135" s="78">
        <v>2523</v>
      </c>
      <c r="W135" s="78">
        <v>2543</v>
      </c>
      <c r="X135" s="78">
        <v>2564</v>
      </c>
      <c r="Y135" s="78">
        <v>2665</v>
      </c>
      <c r="Z135" s="78">
        <v>2686</v>
      </c>
      <c r="AA135" s="78">
        <v>2706</v>
      </c>
      <c r="AB135" s="78">
        <v>2726</v>
      </c>
      <c r="AC135" s="78">
        <v>2747</v>
      </c>
      <c r="AD135" s="78">
        <v>2767</v>
      </c>
      <c r="AE135" s="78">
        <v>2828</v>
      </c>
      <c r="AF135" s="78">
        <v>2849</v>
      </c>
      <c r="AG135" s="253">
        <v>2869</v>
      </c>
      <c r="AH135" s="262"/>
    </row>
    <row r="136" spans="1:34" s="179" customFormat="1" ht="23.1" customHeight="1">
      <c r="A136" s="185" t="s">
        <v>186</v>
      </c>
      <c r="B136" s="209"/>
      <c r="C136" s="227" t="s">
        <v>144</v>
      </c>
      <c r="D136" s="237">
        <v>1682</v>
      </c>
      <c r="E136" s="237">
        <v>1682</v>
      </c>
      <c r="F136" s="237">
        <v>1682</v>
      </c>
      <c r="G136" s="237">
        <v>1732</v>
      </c>
      <c r="H136" s="237">
        <v>1749</v>
      </c>
      <c r="I136" s="237">
        <v>1766</v>
      </c>
      <c r="J136" s="237">
        <v>1850</v>
      </c>
      <c r="K136" s="237">
        <v>1867</v>
      </c>
      <c r="L136" s="237">
        <v>1883</v>
      </c>
      <c r="M136" s="237">
        <v>1900</v>
      </c>
      <c r="N136" s="237">
        <v>1917</v>
      </c>
      <c r="O136" s="237">
        <v>1934</v>
      </c>
      <c r="P136" s="237">
        <v>1984</v>
      </c>
      <c r="Q136" s="237">
        <v>2001</v>
      </c>
      <c r="R136" s="237">
        <v>2018</v>
      </c>
      <c r="S136" s="237">
        <v>2035</v>
      </c>
      <c r="T136" s="237">
        <v>2052</v>
      </c>
      <c r="U136" s="237">
        <v>2068</v>
      </c>
      <c r="V136" s="237">
        <v>2085</v>
      </c>
      <c r="W136" s="237">
        <v>2102</v>
      </c>
      <c r="X136" s="237">
        <v>2119</v>
      </c>
      <c r="Y136" s="237">
        <v>2203</v>
      </c>
      <c r="Z136" s="237">
        <v>2220</v>
      </c>
      <c r="AA136" s="237">
        <v>2237</v>
      </c>
      <c r="AB136" s="237">
        <v>2253</v>
      </c>
      <c r="AC136" s="237">
        <v>2270</v>
      </c>
      <c r="AD136" s="237">
        <v>2287</v>
      </c>
      <c r="AE136" s="237">
        <v>2337</v>
      </c>
      <c r="AF136" s="237">
        <v>2354</v>
      </c>
      <c r="AG136" s="255">
        <v>2371</v>
      </c>
      <c r="AH136" s="262"/>
    </row>
    <row r="137" spans="1:34" s="179" customFormat="1" ht="23.1" customHeight="1">
      <c r="A137" s="190" t="s">
        <v>209</v>
      </c>
      <c r="B137" s="209"/>
      <c r="C137" s="211" t="s">
        <v>111</v>
      </c>
      <c r="D137" s="238">
        <v>1467</v>
      </c>
      <c r="E137" s="238">
        <v>1467</v>
      </c>
      <c r="F137" s="238">
        <v>1467</v>
      </c>
      <c r="G137" s="238">
        <v>1511</v>
      </c>
      <c r="H137" s="238">
        <v>1525</v>
      </c>
      <c r="I137" s="238">
        <v>1540</v>
      </c>
      <c r="J137" s="238">
        <v>1613</v>
      </c>
      <c r="K137" s="238">
        <v>1628</v>
      </c>
      <c r="L137" s="238">
        <v>1643</v>
      </c>
      <c r="M137" s="238">
        <v>1657</v>
      </c>
      <c r="N137" s="238">
        <v>1672</v>
      </c>
      <c r="O137" s="238">
        <v>1687</v>
      </c>
      <c r="P137" s="238">
        <v>1731</v>
      </c>
      <c r="Q137" s="238">
        <v>1745</v>
      </c>
      <c r="R137" s="238">
        <v>1760</v>
      </c>
      <c r="S137" s="238">
        <v>1775</v>
      </c>
      <c r="T137" s="238">
        <v>1789</v>
      </c>
      <c r="U137" s="238">
        <v>1804</v>
      </c>
      <c r="V137" s="238">
        <v>1819</v>
      </c>
      <c r="W137" s="238">
        <v>1833</v>
      </c>
      <c r="X137" s="238">
        <v>1848</v>
      </c>
      <c r="Y137" s="238">
        <v>1921</v>
      </c>
      <c r="Z137" s="238">
        <v>1936</v>
      </c>
      <c r="AA137" s="238">
        <v>1951</v>
      </c>
      <c r="AB137" s="238">
        <v>1965</v>
      </c>
      <c r="AC137" s="238">
        <v>1980</v>
      </c>
      <c r="AD137" s="238">
        <v>1995</v>
      </c>
      <c r="AE137" s="238">
        <v>2039</v>
      </c>
      <c r="AF137" s="238">
        <v>2053</v>
      </c>
      <c r="AG137" s="256">
        <v>2068</v>
      </c>
      <c r="AH137" s="262"/>
    </row>
    <row r="138" spans="1:34" s="179" customFormat="1" ht="23.1" customHeight="1">
      <c r="A138" s="188" t="s">
        <v>90</v>
      </c>
      <c r="B138" s="210" t="s">
        <v>328</v>
      </c>
      <c r="C138" s="210" t="s">
        <v>45</v>
      </c>
      <c r="D138" s="78">
        <v>1736611</v>
      </c>
      <c r="E138" s="78">
        <v>1736611</v>
      </c>
      <c r="F138" s="78">
        <v>1736600</v>
      </c>
      <c r="G138" s="78">
        <v>1788700</v>
      </c>
      <c r="H138" s="78">
        <v>1806000</v>
      </c>
      <c r="I138" s="78">
        <v>1823400</v>
      </c>
      <c r="J138" s="78">
        <v>1910200</v>
      </c>
      <c r="K138" s="78">
        <v>1927600</v>
      </c>
      <c r="L138" s="78">
        <v>1945000</v>
      </c>
      <c r="M138" s="78">
        <v>1962300</v>
      </c>
      <c r="N138" s="78">
        <v>1979700</v>
      </c>
      <c r="O138" s="78">
        <v>1997100</v>
      </c>
      <c r="P138" s="78">
        <v>2049200</v>
      </c>
      <c r="Q138" s="78">
        <v>2066500</v>
      </c>
      <c r="R138" s="78">
        <v>2083900</v>
      </c>
      <c r="S138" s="78">
        <v>2101200</v>
      </c>
      <c r="T138" s="78">
        <v>2118600</v>
      </c>
      <c r="U138" s="78">
        <v>2136000</v>
      </c>
      <c r="V138" s="78">
        <v>2153300</v>
      </c>
      <c r="W138" s="78">
        <v>2170700</v>
      </c>
      <c r="X138" s="78">
        <v>2188100</v>
      </c>
      <c r="Y138" s="78">
        <v>2274900</v>
      </c>
      <c r="Z138" s="78">
        <v>2292300</v>
      </c>
      <c r="AA138" s="78">
        <v>2309600</v>
      </c>
      <c r="AB138" s="78">
        <v>2327000</v>
      </c>
      <c r="AC138" s="78">
        <v>2344400</v>
      </c>
      <c r="AD138" s="78">
        <v>2361700</v>
      </c>
      <c r="AE138" s="78">
        <v>2413800</v>
      </c>
      <c r="AF138" s="78">
        <v>2431200</v>
      </c>
      <c r="AG138" s="253">
        <v>2448600</v>
      </c>
      <c r="AH138" s="262"/>
    </row>
    <row r="139" spans="1:34" s="179" customFormat="1" ht="23.1" customHeight="1">
      <c r="A139" s="190" t="s">
        <v>154</v>
      </c>
      <c r="B139" s="211" t="s">
        <v>65</v>
      </c>
      <c r="C139" s="211" t="s">
        <v>45</v>
      </c>
      <c r="D139" s="238">
        <v>2315082</v>
      </c>
      <c r="E139" s="238">
        <v>2315082</v>
      </c>
      <c r="F139" s="238">
        <v>2315000</v>
      </c>
      <c r="G139" s="238">
        <v>2384500</v>
      </c>
      <c r="H139" s="238">
        <v>2407600</v>
      </c>
      <c r="I139" s="238">
        <v>2430800</v>
      </c>
      <c r="J139" s="238">
        <v>2546500</v>
      </c>
      <c r="K139" s="238">
        <v>2569700</v>
      </c>
      <c r="L139" s="238">
        <v>2592800</v>
      </c>
      <c r="M139" s="238">
        <v>2616000</v>
      </c>
      <c r="N139" s="238">
        <v>2639100</v>
      </c>
      <c r="O139" s="238">
        <v>2662300</v>
      </c>
      <c r="P139" s="238">
        <v>2731700</v>
      </c>
      <c r="Q139" s="238">
        <v>2754900</v>
      </c>
      <c r="R139" s="238">
        <v>2778000</v>
      </c>
      <c r="S139" s="238">
        <v>2801200</v>
      </c>
      <c r="T139" s="238">
        <v>2824400</v>
      </c>
      <c r="U139" s="238">
        <v>2847500</v>
      </c>
      <c r="V139" s="238">
        <v>2870700</v>
      </c>
      <c r="W139" s="238">
        <v>2893800</v>
      </c>
      <c r="X139" s="238">
        <v>2917000</v>
      </c>
      <c r="Y139" s="238">
        <v>3032700</v>
      </c>
      <c r="Z139" s="238">
        <v>3055900</v>
      </c>
      <c r="AA139" s="238">
        <v>3079000</v>
      </c>
      <c r="AB139" s="238">
        <v>3102200</v>
      </c>
      <c r="AC139" s="238">
        <v>3125300</v>
      </c>
      <c r="AD139" s="238">
        <v>3148500</v>
      </c>
      <c r="AE139" s="238">
        <v>3217900</v>
      </c>
      <c r="AF139" s="238">
        <v>3241100</v>
      </c>
      <c r="AG139" s="256">
        <v>3264200</v>
      </c>
      <c r="AH139" s="262"/>
    </row>
    <row r="140" spans="1:34" s="179" customFormat="1" ht="23.1" customHeight="1">
      <c r="A140" s="188" t="s">
        <v>113</v>
      </c>
      <c r="B140" s="210" t="s">
        <v>328</v>
      </c>
      <c r="C140" s="210" t="s">
        <v>153</v>
      </c>
      <c r="D140" s="78">
        <v>1402290</v>
      </c>
      <c r="E140" s="78">
        <v>1402290</v>
      </c>
      <c r="F140" s="78">
        <v>1402200</v>
      </c>
      <c r="G140" s="78">
        <v>1444300</v>
      </c>
      <c r="H140" s="78">
        <v>1458300</v>
      </c>
      <c r="I140" s="78">
        <v>1472400</v>
      </c>
      <c r="J140" s="78">
        <v>1542500</v>
      </c>
      <c r="K140" s="78">
        <v>1556500</v>
      </c>
      <c r="L140" s="78">
        <v>1570500</v>
      </c>
      <c r="M140" s="78">
        <v>1584500</v>
      </c>
      <c r="N140" s="78">
        <v>1598600</v>
      </c>
      <c r="O140" s="78">
        <v>1612600</v>
      </c>
      <c r="P140" s="78">
        <v>1654700</v>
      </c>
      <c r="Q140" s="78">
        <v>1668700</v>
      </c>
      <c r="R140" s="78">
        <v>1682700</v>
      </c>
      <c r="S140" s="78">
        <v>1696700</v>
      </c>
      <c r="T140" s="78">
        <v>1710700</v>
      </c>
      <c r="U140" s="78">
        <v>1724800</v>
      </c>
      <c r="V140" s="78">
        <v>1738800</v>
      </c>
      <c r="W140" s="78">
        <v>1752800</v>
      </c>
      <c r="X140" s="78">
        <v>1766800</v>
      </c>
      <c r="Y140" s="78">
        <v>1836900</v>
      </c>
      <c r="Z140" s="78">
        <v>1851000</v>
      </c>
      <c r="AA140" s="78">
        <v>1865000</v>
      </c>
      <c r="AB140" s="78">
        <v>1879000</v>
      </c>
      <c r="AC140" s="78">
        <v>1893000</v>
      </c>
      <c r="AD140" s="78">
        <v>1907100</v>
      </c>
      <c r="AE140" s="78">
        <v>1949100</v>
      </c>
      <c r="AF140" s="78">
        <v>1963200</v>
      </c>
      <c r="AG140" s="253">
        <v>1977200</v>
      </c>
      <c r="AH140" s="262"/>
    </row>
    <row r="141" spans="1:34" s="179" customFormat="1" ht="23.1" customHeight="1">
      <c r="A141" s="190" t="s">
        <v>36</v>
      </c>
      <c r="B141" s="211" t="s">
        <v>65</v>
      </c>
      <c r="C141" s="211" t="s">
        <v>153</v>
      </c>
      <c r="D141" s="238">
        <v>1869720</v>
      </c>
      <c r="E141" s="238">
        <v>1869720</v>
      </c>
      <c r="F141" s="238">
        <v>1869700</v>
      </c>
      <c r="G141" s="238">
        <v>1925800</v>
      </c>
      <c r="H141" s="238">
        <v>1944500</v>
      </c>
      <c r="I141" s="238">
        <v>1963200</v>
      </c>
      <c r="J141" s="238">
        <v>2056600</v>
      </c>
      <c r="K141" s="238">
        <v>2075300</v>
      </c>
      <c r="L141" s="238">
        <v>2094000</v>
      </c>
      <c r="M141" s="238">
        <v>2112700</v>
      </c>
      <c r="N141" s="238">
        <v>2131400</v>
      </c>
      <c r="O141" s="238">
        <v>2150100</v>
      </c>
      <c r="P141" s="238">
        <v>2206200</v>
      </c>
      <c r="Q141" s="238">
        <v>2224900</v>
      </c>
      <c r="R141" s="238">
        <v>2243600</v>
      </c>
      <c r="S141" s="238">
        <v>2262300</v>
      </c>
      <c r="T141" s="238">
        <v>2281000</v>
      </c>
      <c r="U141" s="238">
        <v>2299700</v>
      </c>
      <c r="V141" s="238">
        <v>2318400</v>
      </c>
      <c r="W141" s="238">
        <v>2337100</v>
      </c>
      <c r="X141" s="238">
        <v>2355800</v>
      </c>
      <c r="Y141" s="238">
        <v>2449300</v>
      </c>
      <c r="Z141" s="238">
        <v>2468000</v>
      </c>
      <c r="AA141" s="238">
        <v>2486700</v>
      </c>
      <c r="AB141" s="238">
        <v>2505400</v>
      </c>
      <c r="AC141" s="238">
        <v>2524100</v>
      </c>
      <c r="AD141" s="238">
        <v>2542800</v>
      </c>
      <c r="AE141" s="238">
        <v>2598900</v>
      </c>
      <c r="AF141" s="238">
        <v>2617600</v>
      </c>
      <c r="AG141" s="256">
        <v>2636300</v>
      </c>
      <c r="AH141" s="262"/>
    </row>
    <row r="142" spans="1:34" s="179" customFormat="1" ht="23.1" customHeight="1">
      <c r="A142" s="188" t="s">
        <v>260</v>
      </c>
      <c r="B142" s="210" t="s">
        <v>328</v>
      </c>
      <c r="C142" s="210" t="s">
        <v>50</v>
      </c>
      <c r="D142" s="78">
        <v>1294735</v>
      </c>
      <c r="E142" s="78">
        <v>1294735</v>
      </c>
      <c r="F142" s="78">
        <v>1294700</v>
      </c>
      <c r="G142" s="78">
        <v>1333500</v>
      </c>
      <c r="H142" s="78">
        <v>1346500</v>
      </c>
      <c r="I142" s="78">
        <v>1359400</v>
      </c>
      <c r="J142" s="78">
        <v>1424200</v>
      </c>
      <c r="K142" s="78">
        <v>1437100</v>
      </c>
      <c r="L142" s="78">
        <v>1450100</v>
      </c>
      <c r="M142" s="78">
        <v>1463000</v>
      </c>
      <c r="N142" s="78">
        <v>1475900</v>
      </c>
      <c r="O142" s="78">
        <v>1488900</v>
      </c>
      <c r="P142" s="78">
        <v>1527700</v>
      </c>
      <c r="Q142" s="78">
        <v>1540700</v>
      </c>
      <c r="R142" s="78">
        <v>1553600</v>
      </c>
      <c r="S142" s="78">
        <v>1566600</v>
      </c>
      <c r="T142" s="78">
        <v>1579500</v>
      </c>
      <c r="U142" s="78">
        <v>1592500</v>
      </c>
      <c r="V142" s="78">
        <v>1605400</v>
      </c>
      <c r="W142" s="78">
        <v>1618400</v>
      </c>
      <c r="X142" s="78">
        <v>1631300</v>
      </c>
      <c r="Y142" s="78">
        <v>1696100</v>
      </c>
      <c r="Z142" s="78">
        <v>1709000</v>
      </c>
      <c r="AA142" s="78">
        <v>1721900</v>
      </c>
      <c r="AB142" s="78">
        <v>1734900</v>
      </c>
      <c r="AC142" s="78">
        <v>1747800</v>
      </c>
      <c r="AD142" s="78">
        <v>1760800</v>
      </c>
      <c r="AE142" s="78">
        <v>1799600</v>
      </c>
      <c r="AF142" s="78">
        <v>1812600</v>
      </c>
      <c r="AG142" s="253">
        <v>1825500</v>
      </c>
      <c r="AH142" s="262"/>
    </row>
    <row r="143" spans="1:34" s="179" customFormat="1" ht="23.1" customHeight="1">
      <c r="A143" s="190" t="s">
        <v>261</v>
      </c>
      <c r="B143" s="211" t="s">
        <v>65</v>
      </c>
      <c r="C143" s="211" t="s">
        <v>50</v>
      </c>
      <c r="D143" s="238">
        <v>1725995</v>
      </c>
      <c r="E143" s="238">
        <v>1725995</v>
      </c>
      <c r="F143" s="238">
        <v>1725900</v>
      </c>
      <c r="G143" s="238">
        <v>1777700</v>
      </c>
      <c r="H143" s="238">
        <v>1795000</v>
      </c>
      <c r="I143" s="238">
        <v>1812200</v>
      </c>
      <c r="J143" s="238">
        <v>1898500</v>
      </c>
      <c r="K143" s="238">
        <v>1915800</v>
      </c>
      <c r="L143" s="238">
        <v>1933100</v>
      </c>
      <c r="M143" s="238">
        <v>1950300</v>
      </c>
      <c r="N143" s="238">
        <v>1967600</v>
      </c>
      <c r="O143" s="238">
        <v>1984800</v>
      </c>
      <c r="P143" s="238">
        <v>2036600</v>
      </c>
      <c r="Q143" s="238">
        <v>2053900</v>
      </c>
      <c r="R143" s="238">
        <v>2071100</v>
      </c>
      <c r="S143" s="238">
        <v>2088400</v>
      </c>
      <c r="T143" s="238">
        <v>2105700</v>
      </c>
      <c r="U143" s="238">
        <v>2122900</v>
      </c>
      <c r="V143" s="238">
        <v>2140200</v>
      </c>
      <c r="W143" s="238">
        <v>2157400</v>
      </c>
      <c r="X143" s="238">
        <v>2174700</v>
      </c>
      <c r="Y143" s="238">
        <v>2261000</v>
      </c>
      <c r="Z143" s="238">
        <v>2278300</v>
      </c>
      <c r="AA143" s="238">
        <v>2295500</v>
      </c>
      <c r="AB143" s="238">
        <v>2312800</v>
      </c>
      <c r="AC143" s="238">
        <v>2330000</v>
      </c>
      <c r="AD143" s="238">
        <v>2347300</v>
      </c>
      <c r="AE143" s="238">
        <v>2399100</v>
      </c>
      <c r="AF143" s="238">
        <v>2416300</v>
      </c>
      <c r="AG143" s="256">
        <v>2433600</v>
      </c>
      <c r="AH143" s="262"/>
    </row>
    <row r="144" spans="1:34" s="179" customFormat="1" ht="23.1" customHeight="1">
      <c r="A144" s="184" t="s">
        <v>203</v>
      </c>
      <c r="B144" s="212" t="s">
        <v>200</v>
      </c>
      <c r="C144" s="228"/>
      <c r="D144" s="78">
        <v>251246</v>
      </c>
      <c r="E144" s="78">
        <v>251246</v>
      </c>
      <c r="F144" s="78">
        <v>251200</v>
      </c>
      <c r="G144" s="78">
        <v>258700</v>
      </c>
      <c r="H144" s="78">
        <v>261200</v>
      </c>
      <c r="I144" s="78">
        <v>263800</v>
      </c>
      <c r="J144" s="78">
        <v>276300</v>
      </c>
      <c r="K144" s="78">
        <v>278800</v>
      </c>
      <c r="L144" s="78">
        <v>281300</v>
      </c>
      <c r="M144" s="78">
        <v>283900</v>
      </c>
      <c r="N144" s="78">
        <v>286400</v>
      </c>
      <c r="O144" s="78">
        <v>288900</v>
      </c>
      <c r="P144" s="78">
        <v>296400</v>
      </c>
      <c r="Q144" s="78">
        <v>298900</v>
      </c>
      <c r="R144" s="78">
        <v>301400</v>
      </c>
      <c r="S144" s="78">
        <v>304000</v>
      </c>
      <c r="T144" s="78">
        <v>306500</v>
      </c>
      <c r="U144" s="78">
        <v>309000</v>
      </c>
      <c r="V144" s="78">
        <v>311500</v>
      </c>
      <c r="W144" s="78">
        <v>314000</v>
      </c>
      <c r="X144" s="78">
        <v>316500</v>
      </c>
      <c r="Y144" s="78">
        <v>329100</v>
      </c>
      <c r="Z144" s="78">
        <v>331600</v>
      </c>
      <c r="AA144" s="78">
        <v>334100</v>
      </c>
      <c r="AB144" s="78">
        <v>336600</v>
      </c>
      <c r="AC144" s="78">
        <v>339100</v>
      </c>
      <c r="AD144" s="78">
        <v>341600</v>
      </c>
      <c r="AE144" s="78">
        <v>349200</v>
      </c>
      <c r="AF144" s="78">
        <v>351700</v>
      </c>
      <c r="AG144" s="253">
        <v>354200</v>
      </c>
      <c r="AH144" s="262"/>
    </row>
    <row r="145" spans="1:34" s="179" customFormat="1" ht="23.1" customHeight="1">
      <c r="A145" s="192" t="s">
        <v>204</v>
      </c>
      <c r="B145" s="213" t="s">
        <v>65</v>
      </c>
      <c r="C145" s="229"/>
      <c r="D145" s="237">
        <v>502494</v>
      </c>
      <c r="E145" s="237">
        <v>502494</v>
      </c>
      <c r="F145" s="237">
        <v>502400</v>
      </c>
      <c r="G145" s="237">
        <v>517500</v>
      </c>
      <c r="H145" s="237">
        <v>522500</v>
      </c>
      <c r="I145" s="237">
        <v>527600</v>
      </c>
      <c r="J145" s="237">
        <v>552700</v>
      </c>
      <c r="K145" s="237">
        <v>557700</v>
      </c>
      <c r="L145" s="237">
        <v>562700</v>
      </c>
      <c r="M145" s="237">
        <v>567800</v>
      </c>
      <c r="N145" s="237">
        <v>572800</v>
      </c>
      <c r="O145" s="237">
        <v>577800</v>
      </c>
      <c r="P145" s="237">
        <v>592900</v>
      </c>
      <c r="Q145" s="237">
        <v>597900</v>
      </c>
      <c r="R145" s="237">
        <v>602900</v>
      </c>
      <c r="S145" s="237">
        <v>608000</v>
      </c>
      <c r="T145" s="237">
        <v>613000</v>
      </c>
      <c r="U145" s="237">
        <v>618000</v>
      </c>
      <c r="V145" s="237">
        <v>623000</v>
      </c>
      <c r="W145" s="237">
        <v>628100</v>
      </c>
      <c r="X145" s="237">
        <v>633100</v>
      </c>
      <c r="Y145" s="237">
        <v>658200</v>
      </c>
      <c r="Z145" s="237">
        <v>663200</v>
      </c>
      <c r="AA145" s="237">
        <v>668300</v>
      </c>
      <c r="AB145" s="237">
        <v>673300</v>
      </c>
      <c r="AC145" s="237">
        <v>678300</v>
      </c>
      <c r="AD145" s="237">
        <v>683300</v>
      </c>
      <c r="AE145" s="237">
        <v>698400</v>
      </c>
      <c r="AF145" s="237">
        <v>703400</v>
      </c>
      <c r="AG145" s="255">
        <v>708500</v>
      </c>
      <c r="AH145" s="262"/>
    </row>
    <row r="146" spans="1:34" s="179" customFormat="1" ht="23.1" customHeight="1">
      <c r="A146" s="193" t="s">
        <v>14</v>
      </c>
      <c r="B146" s="214" t="s">
        <v>108</v>
      </c>
      <c r="C146" s="230"/>
      <c r="D146" s="245">
        <v>753741</v>
      </c>
      <c r="E146" s="245">
        <v>753741</v>
      </c>
      <c r="F146" s="245">
        <v>753700</v>
      </c>
      <c r="G146" s="245">
        <v>776300</v>
      </c>
      <c r="H146" s="245">
        <v>783800</v>
      </c>
      <c r="I146" s="245">
        <v>791400</v>
      </c>
      <c r="J146" s="245">
        <v>829100</v>
      </c>
      <c r="K146" s="245">
        <v>836600</v>
      </c>
      <c r="L146" s="245">
        <v>844100</v>
      </c>
      <c r="M146" s="245">
        <v>851700</v>
      </c>
      <c r="N146" s="245">
        <v>859200</v>
      </c>
      <c r="O146" s="245">
        <v>866800</v>
      </c>
      <c r="P146" s="245">
        <v>889400</v>
      </c>
      <c r="Q146" s="245">
        <v>896900</v>
      </c>
      <c r="R146" s="245">
        <v>904400</v>
      </c>
      <c r="S146" s="245">
        <v>912000</v>
      </c>
      <c r="T146" s="245">
        <v>919500</v>
      </c>
      <c r="U146" s="245">
        <v>927100</v>
      </c>
      <c r="V146" s="245">
        <v>934600</v>
      </c>
      <c r="W146" s="245">
        <v>942100</v>
      </c>
      <c r="X146" s="245">
        <v>949700</v>
      </c>
      <c r="Y146" s="245">
        <v>987400</v>
      </c>
      <c r="Z146" s="245">
        <v>994900</v>
      </c>
      <c r="AA146" s="245">
        <v>1002400</v>
      </c>
      <c r="AB146" s="245">
        <v>1010000</v>
      </c>
      <c r="AC146" s="245">
        <v>1017500</v>
      </c>
      <c r="AD146" s="245">
        <v>1025000</v>
      </c>
      <c r="AE146" s="245">
        <v>1047600</v>
      </c>
      <c r="AF146" s="245">
        <v>1055200</v>
      </c>
      <c r="AG146" s="259">
        <v>1062700</v>
      </c>
      <c r="AH146" s="262"/>
    </row>
    <row r="147" spans="1:34" s="179" customFormat="1" ht="21" customHeight="1">
      <c r="A147" s="196"/>
      <c r="B147" s="196"/>
      <c r="C147" s="196"/>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row>
  </sheetData>
  <mergeCells count="75">
    <mergeCell ref="A1:AG1"/>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A50:AG50"/>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A99:AG99"/>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A4:A7"/>
    <mergeCell ref="B4:C7"/>
    <mergeCell ref="D4:D7"/>
    <mergeCell ref="E4:AG5"/>
    <mergeCell ref="B22:B24"/>
    <mergeCell ref="B25:B27"/>
    <mergeCell ref="B28:B30"/>
    <mergeCell ref="B31:B33"/>
    <mergeCell ref="B34:B36"/>
    <mergeCell ref="B37:B39"/>
    <mergeCell ref="A53:A56"/>
    <mergeCell ref="B53:C56"/>
    <mergeCell ref="D53:D56"/>
    <mergeCell ref="E53:AG54"/>
    <mergeCell ref="B71:B73"/>
    <mergeCell ref="B74:B76"/>
    <mergeCell ref="B77:B79"/>
    <mergeCell ref="B80:B82"/>
    <mergeCell ref="B83:B85"/>
    <mergeCell ref="B86:B88"/>
    <mergeCell ref="A102:A105"/>
    <mergeCell ref="B102:C105"/>
    <mergeCell ref="D102:D105"/>
    <mergeCell ref="E102:AG103"/>
    <mergeCell ref="B120:B122"/>
    <mergeCell ref="B123:B125"/>
    <mergeCell ref="B126:B128"/>
    <mergeCell ref="B129:B131"/>
    <mergeCell ref="B132:B134"/>
    <mergeCell ref="B135:B137"/>
  </mergeCells>
  <phoneticPr fontId="3"/>
  <printOptions horizontalCentered="1"/>
  <pageMargins left="0.70866141732283472" right="0.70866141732283472" top="0.74803149606299213" bottom="0.74803149606299213" header="0.31496062992125984" footer="0.31496062992125984"/>
  <pageSetup paperSize="9" scale="50" fitToWidth="1" fitToHeight="1" orientation="portrait" usePrinterDefaults="1" r:id="rId1"/>
  <rowBreaks count="2" manualBreakCount="2">
    <brk id="49" max="33" man="1"/>
    <brk id="9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AH207"/>
  <sheetViews>
    <sheetView view="pageBreakPreview" zoomScale="70" zoomScaleSheetLayoutView="70" workbookViewId="0">
      <selection activeCell="B7" sqref="B7:C7"/>
    </sheetView>
  </sheetViews>
  <sheetFormatPr defaultColWidth="9" defaultRowHeight="13.5"/>
  <cols>
    <col min="1" max="1" width="20.625" style="179" customWidth="1"/>
    <col min="2" max="2" width="9.875" style="179" customWidth="1"/>
    <col min="3" max="3" width="14.5" style="179" customWidth="1"/>
    <col min="4" max="4" width="11.375" style="179" customWidth="1"/>
    <col min="5" max="7" width="11.125" style="179" customWidth="1"/>
    <col min="8" max="9" width="11.125" style="179" hidden="1" customWidth="1"/>
    <col min="10" max="10" width="11.125" style="179" customWidth="1"/>
    <col min="11" max="12" width="11.125" style="179" hidden="1" customWidth="1"/>
    <col min="13" max="13" width="11.125" style="179" customWidth="1"/>
    <col min="14" max="15" width="11.125" style="179" hidden="1" customWidth="1"/>
    <col min="16" max="16" width="11.125" style="179" customWidth="1"/>
    <col min="17" max="18" width="11.125" style="179" hidden="1" customWidth="1"/>
    <col min="19" max="19" width="11.125" style="179" customWidth="1"/>
    <col min="20" max="21" width="11.125" style="179" hidden="1" customWidth="1"/>
    <col min="22" max="22" width="11.125" style="179" customWidth="1"/>
    <col min="23" max="24" width="11.125" style="179" hidden="1" customWidth="1"/>
    <col min="25" max="25" width="11.125" style="179" customWidth="1"/>
    <col min="26" max="27" width="11.125" style="179" hidden="1" customWidth="1"/>
    <col min="28" max="28" width="11.125" style="179" customWidth="1"/>
    <col min="29" max="30" width="11.125" style="179" hidden="1" customWidth="1"/>
    <col min="31" max="31" width="11.125" style="179" customWidth="1"/>
    <col min="32" max="33" width="11.125" style="179" hidden="1" customWidth="1"/>
    <col min="34" max="34" width="1.5" style="179" customWidth="1"/>
    <col min="35" max="16384" width="9" style="179"/>
  </cols>
  <sheetData>
    <row r="1" spans="1:34" ht="17.25">
      <c r="A1" s="180" t="s">
        <v>48</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ht="14.25">
      <c r="A2" s="179" t="s">
        <v>231</v>
      </c>
      <c r="AE2" s="1" t="s">
        <v>226</v>
      </c>
      <c r="AG2" s="251"/>
    </row>
    <row r="3" spans="1:34" ht="15.75" customHeight="1">
      <c r="A3" s="264" t="s">
        <v>31</v>
      </c>
      <c r="B3" s="271" t="s">
        <v>82</v>
      </c>
      <c r="C3" s="271"/>
      <c r="D3" s="277" t="s">
        <v>0</v>
      </c>
      <c r="E3" s="162" t="s">
        <v>12</v>
      </c>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72"/>
      <c r="AH3" s="262"/>
    </row>
    <row r="4" spans="1:34" ht="15.75" customHeight="1">
      <c r="A4" s="265"/>
      <c r="B4" s="272"/>
      <c r="C4" s="272"/>
      <c r="D4" s="278"/>
      <c r="E4" s="163"/>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73"/>
      <c r="AH4" s="262"/>
    </row>
    <row r="5" spans="1:34" ht="15.75" customHeight="1">
      <c r="A5" s="265"/>
      <c r="B5" s="272"/>
      <c r="C5" s="272"/>
      <c r="D5" s="278"/>
      <c r="E5" s="272" t="s">
        <v>15</v>
      </c>
      <c r="F5" s="44" t="s">
        <v>20</v>
      </c>
      <c r="G5" s="44" t="s">
        <v>20</v>
      </c>
      <c r="H5" s="44" t="s">
        <v>20</v>
      </c>
      <c r="I5" s="44" t="s">
        <v>20</v>
      </c>
      <c r="J5" s="44" t="s">
        <v>20</v>
      </c>
      <c r="K5" s="44" t="s">
        <v>20</v>
      </c>
      <c r="L5" s="44" t="s">
        <v>20</v>
      </c>
      <c r="M5" s="44" t="s">
        <v>20</v>
      </c>
      <c r="N5" s="44" t="s">
        <v>20</v>
      </c>
      <c r="O5" s="44" t="s">
        <v>20</v>
      </c>
      <c r="P5" s="44" t="s">
        <v>20</v>
      </c>
      <c r="Q5" s="44" t="s">
        <v>20</v>
      </c>
      <c r="R5" s="44" t="s">
        <v>20</v>
      </c>
      <c r="S5" s="44" t="s">
        <v>20</v>
      </c>
      <c r="T5" s="44" t="s">
        <v>20</v>
      </c>
      <c r="U5" s="44" t="s">
        <v>20</v>
      </c>
      <c r="V5" s="44" t="s">
        <v>20</v>
      </c>
      <c r="W5" s="44" t="s">
        <v>20</v>
      </c>
      <c r="X5" s="44" t="s">
        <v>20</v>
      </c>
      <c r="Y5" s="44" t="s">
        <v>20</v>
      </c>
      <c r="Z5" s="44" t="s">
        <v>20</v>
      </c>
      <c r="AA5" s="44" t="s">
        <v>20</v>
      </c>
      <c r="AB5" s="44" t="s">
        <v>20</v>
      </c>
      <c r="AC5" s="44" t="s">
        <v>20</v>
      </c>
      <c r="AD5" s="44" t="s">
        <v>20</v>
      </c>
      <c r="AE5" s="44" t="s">
        <v>20</v>
      </c>
      <c r="AF5" s="44" t="s">
        <v>20</v>
      </c>
      <c r="AG5" s="88" t="s">
        <v>20</v>
      </c>
      <c r="AH5" s="262"/>
    </row>
    <row r="6" spans="1:34" ht="15.75" customHeight="1">
      <c r="A6" s="266"/>
      <c r="B6" s="273"/>
      <c r="C6" s="273"/>
      <c r="D6" s="279"/>
      <c r="E6" s="273" t="s">
        <v>23</v>
      </c>
      <c r="F6" s="81">
        <v>0</v>
      </c>
      <c r="G6" s="81">
        <v>3.e-002</v>
      </c>
      <c r="H6" s="81">
        <v>4.e-002</v>
      </c>
      <c r="I6" s="81">
        <v>5.e-002</v>
      </c>
      <c r="J6" s="81">
        <v>0.1</v>
      </c>
      <c r="K6" s="81">
        <v>0.11</v>
      </c>
      <c r="L6" s="81">
        <v>0.12</v>
      </c>
      <c r="M6" s="81">
        <v>0.13</v>
      </c>
      <c r="N6" s="81">
        <v>0.14000000000000001</v>
      </c>
      <c r="O6" s="81">
        <v>0.15</v>
      </c>
      <c r="P6" s="81">
        <v>0.18</v>
      </c>
      <c r="Q6" s="81">
        <v>0.19</v>
      </c>
      <c r="R6" s="81">
        <v>0.2</v>
      </c>
      <c r="S6" s="81">
        <v>0.21</v>
      </c>
      <c r="T6" s="81">
        <v>0.22</v>
      </c>
      <c r="U6" s="81">
        <v>0.23</v>
      </c>
      <c r="V6" s="81">
        <v>0.24</v>
      </c>
      <c r="W6" s="81">
        <v>0.25</v>
      </c>
      <c r="X6" s="81">
        <v>0.26</v>
      </c>
      <c r="Y6" s="81">
        <v>0.31</v>
      </c>
      <c r="Z6" s="81">
        <v>0.32</v>
      </c>
      <c r="AA6" s="81">
        <v>0.33</v>
      </c>
      <c r="AB6" s="81">
        <v>0.34</v>
      </c>
      <c r="AC6" s="81">
        <v>0.35</v>
      </c>
      <c r="AD6" s="81">
        <v>0.36</v>
      </c>
      <c r="AE6" s="81">
        <v>0.39</v>
      </c>
      <c r="AF6" s="81">
        <v>0.4</v>
      </c>
      <c r="AG6" s="175">
        <v>0.41</v>
      </c>
      <c r="AH6" s="262"/>
    </row>
    <row r="7" spans="1:34" ht="18" customHeight="1">
      <c r="A7" s="267" t="s">
        <v>52</v>
      </c>
      <c r="B7" s="274" t="s">
        <v>37</v>
      </c>
      <c r="C7" s="274"/>
      <c r="D7" s="280">
        <v>196761</v>
      </c>
      <c r="E7" s="280">
        <v>197825</v>
      </c>
      <c r="F7" s="283">
        <v>197800</v>
      </c>
      <c r="G7" s="283">
        <v>203700</v>
      </c>
      <c r="H7" s="283">
        <v>205700</v>
      </c>
      <c r="I7" s="283">
        <v>207700</v>
      </c>
      <c r="J7" s="283">
        <v>217600</v>
      </c>
      <c r="K7" s="283">
        <v>219500</v>
      </c>
      <c r="L7" s="283">
        <v>221500</v>
      </c>
      <c r="M7" s="283">
        <v>223500</v>
      </c>
      <c r="N7" s="283">
        <v>225500</v>
      </c>
      <c r="O7" s="283">
        <v>227400</v>
      </c>
      <c r="P7" s="283">
        <v>233400</v>
      </c>
      <c r="Q7" s="283">
        <v>235400</v>
      </c>
      <c r="R7" s="283">
        <v>237300</v>
      </c>
      <c r="S7" s="283">
        <v>239300</v>
      </c>
      <c r="T7" s="283">
        <v>241300</v>
      </c>
      <c r="U7" s="283">
        <v>243300</v>
      </c>
      <c r="V7" s="283">
        <v>245300</v>
      </c>
      <c r="W7" s="283">
        <v>247200</v>
      </c>
      <c r="X7" s="283">
        <v>249200</v>
      </c>
      <c r="Y7" s="283">
        <v>259100</v>
      </c>
      <c r="Z7" s="283">
        <v>261100</v>
      </c>
      <c r="AA7" s="283">
        <v>263100</v>
      </c>
      <c r="AB7" s="283">
        <v>265000</v>
      </c>
      <c r="AC7" s="283">
        <v>267000</v>
      </c>
      <c r="AD7" s="283">
        <v>269000</v>
      </c>
      <c r="AE7" s="283">
        <v>274900</v>
      </c>
      <c r="AF7" s="286">
        <v>276900</v>
      </c>
      <c r="AG7" s="290">
        <v>278900</v>
      </c>
      <c r="AH7" s="262"/>
    </row>
    <row r="8" spans="1:34" ht="18" customHeight="1">
      <c r="A8" s="192" t="s">
        <v>78</v>
      </c>
      <c r="B8" s="275" t="s">
        <v>106</v>
      </c>
      <c r="C8" s="275"/>
      <c r="D8" s="281">
        <v>255883</v>
      </c>
      <c r="E8" s="281">
        <v>257507</v>
      </c>
      <c r="F8" s="284">
        <v>257500</v>
      </c>
      <c r="G8" s="284">
        <v>265200</v>
      </c>
      <c r="H8" s="284">
        <v>267800</v>
      </c>
      <c r="I8" s="284">
        <v>270300</v>
      </c>
      <c r="J8" s="284">
        <v>283200</v>
      </c>
      <c r="K8" s="284">
        <v>285800</v>
      </c>
      <c r="L8" s="284">
        <v>288400</v>
      </c>
      <c r="M8" s="284">
        <v>290900</v>
      </c>
      <c r="N8" s="284">
        <v>293500</v>
      </c>
      <c r="O8" s="284">
        <v>296100</v>
      </c>
      <c r="P8" s="284">
        <v>303800</v>
      </c>
      <c r="Q8" s="284">
        <v>306400</v>
      </c>
      <c r="R8" s="284">
        <v>309000</v>
      </c>
      <c r="S8" s="284">
        <v>311500</v>
      </c>
      <c r="T8" s="284">
        <v>314100</v>
      </c>
      <c r="U8" s="284">
        <v>316700</v>
      </c>
      <c r="V8" s="284">
        <v>319300</v>
      </c>
      <c r="W8" s="284">
        <v>321800</v>
      </c>
      <c r="X8" s="284">
        <v>324400</v>
      </c>
      <c r="Y8" s="284">
        <v>337300</v>
      </c>
      <c r="Z8" s="284">
        <v>339900</v>
      </c>
      <c r="AA8" s="284">
        <v>342400</v>
      </c>
      <c r="AB8" s="284">
        <v>345000</v>
      </c>
      <c r="AC8" s="284">
        <v>347600</v>
      </c>
      <c r="AD8" s="284">
        <v>350200</v>
      </c>
      <c r="AE8" s="284">
        <v>357900</v>
      </c>
      <c r="AF8" s="287">
        <v>360500</v>
      </c>
      <c r="AG8" s="291">
        <v>363000</v>
      </c>
      <c r="AH8" s="262"/>
    </row>
    <row r="9" spans="1:34" ht="18" customHeight="1">
      <c r="A9" s="267" t="s">
        <v>164</v>
      </c>
      <c r="B9" s="274" t="s">
        <v>71</v>
      </c>
      <c r="C9" s="274"/>
      <c r="D9" s="280">
        <v>315005</v>
      </c>
      <c r="E9" s="280">
        <v>317191</v>
      </c>
      <c r="F9" s="283">
        <v>317100</v>
      </c>
      <c r="G9" s="283">
        <v>326700</v>
      </c>
      <c r="H9" s="283">
        <v>329800</v>
      </c>
      <c r="I9" s="283">
        <v>333000</v>
      </c>
      <c r="J9" s="283">
        <v>348900</v>
      </c>
      <c r="K9" s="283">
        <v>352000</v>
      </c>
      <c r="L9" s="283">
        <v>355200</v>
      </c>
      <c r="M9" s="283">
        <v>358400</v>
      </c>
      <c r="N9" s="283">
        <v>361500</v>
      </c>
      <c r="O9" s="283">
        <v>364700</v>
      </c>
      <c r="P9" s="283">
        <v>374200</v>
      </c>
      <c r="Q9" s="283">
        <v>377400</v>
      </c>
      <c r="R9" s="283">
        <v>380600</v>
      </c>
      <c r="S9" s="283">
        <v>383800</v>
      </c>
      <c r="T9" s="283">
        <v>386900</v>
      </c>
      <c r="U9" s="283">
        <v>390100</v>
      </c>
      <c r="V9" s="283">
        <v>393300</v>
      </c>
      <c r="W9" s="283">
        <v>396400</v>
      </c>
      <c r="X9" s="283">
        <v>399600</v>
      </c>
      <c r="Y9" s="283">
        <v>415500</v>
      </c>
      <c r="Z9" s="283">
        <v>418600</v>
      </c>
      <c r="AA9" s="283">
        <v>421800</v>
      </c>
      <c r="AB9" s="283">
        <v>425000</v>
      </c>
      <c r="AC9" s="283">
        <v>428200</v>
      </c>
      <c r="AD9" s="283">
        <v>431300</v>
      </c>
      <c r="AE9" s="283">
        <v>440800</v>
      </c>
      <c r="AF9" s="286">
        <v>444000</v>
      </c>
      <c r="AG9" s="290">
        <v>447200</v>
      </c>
      <c r="AH9" s="262"/>
    </row>
    <row r="10" spans="1:34" ht="18" customHeight="1">
      <c r="A10" s="192" t="s">
        <v>166</v>
      </c>
      <c r="B10" s="275" t="s">
        <v>89</v>
      </c>
      <c r="C10" s="275"/>
      <c r="D10" s="281">
        <v>374127</v>
      </c>
      <c r="E10" s="281">
        <v>376873</v>
      </c>
      <c r="F10" s="284">
        <v>376800</v>
      </c>
      <c r="G10" s="284">
        <v>388100</v>
      </c>
      <c r="H10" s="284">
        <v>391900</v>
      </c>
      <c r="I10" s="284">
        <v>395700</v>
      </c>
      <c r="J10" s="284">
        <v>414500</v>
      </c>
      <c r="K10" s="284">
        <v>418300</v>
      </c>
      <c r="L10" s="284">
        <v>422000</v>
      </c>
      <c r="M10" s="284">
        <v>425800</v>
      </c>
      <c r="N10" s="284">
        <v>429600</v>
      </c>
      <c r="O10" s="284">
        <v>433400</v>
      </c>
      <c r="P10" s="284">
        <v>444700</v>
      </c>
      <c r="Q10" s="284">
        <v>448400</v>
      </c>
      <c r="R10" s="284">
        <v>452200</v>
      </c>
      <c r="S10" s="284">
        <v>456000</v>
      </c>
      <c r="T10" s="284">
        <v>459700</v>
      </c>
      <c r="U10" s="284">
        <v>463500</v>
      </c>
      <c r="V10" s="284">
        <v>467300</v>
      </c>
      <c r="W10" s="284">
        <v>471000</v>
      </c>
      <c r="X10" s="284">
        <v>474800</v>
      </c>
      <c r="Y10" s="284">
        <v>493700</v>
      </c>
      <c r="Z10" s="284">
        <v>497400</v>
      </c>
      <c r="AA10" s="284">
        <v>501200</v>
      </c>
      <c r="AB10" s="284">
        <v>505000</v>
      </c>
      <c r="AC10" s="284">
        <v>508700</v>
      </c>
      <c r="AD10" s="284">
        <v>512500</v>
      </c>
      <c r="AE10" s="284">
        <v>523800</v>
      </c>
      <c r="AF10" s="287">
        <v>527600</v>
      </c>
      <c r="AG10" s="291">
        <v>531300</v>
      </c>
      <c r="AH10" s="262"/>
    </row>
    <row r="11" spans="1:34" ht="18" customHeight="1">
      <c r="A11" s="267" t="s">
        <v>167</v>
      </c>
      <c r="B11" s="274" t="s">
        <v>107</v>
      </c>
      <c r="C11" s="274"/>
      <c r="D11" s="280">
        <v>433251</v>
      </c>
      <c r="E11" s="280">
        <v>436555</v>
      </c>
      <c r="F11" s="283">
        <v>436500</v>
      </c>
      <c r="G11" s="283">
        <v>449600</v>
      </c>
      <c r="H11" s="283">
        <v>454000</v>
      </c>
      <c r="I11" s="283">
        <v>458300</v>
      </c>
      <c r="J11" s="283">
        <v>480200</v>
      </c>
      <c r="K11" s="283">
        <v>484500</v>
      </c>
      <c r="L11" s="283">
        <v>488900</v>
      </c>
      <c r="M11" s="283">
        <v>493300</v>
      </c>
      <c r="N11" s="283">
        <v>497600</v>
      </c>
      <c r="O11" s="283">
        <v>502000</v>
      </c>
      <c r="P11" s="283">
        <v>515100</v>
      </c>
      <c r="Q11" s="283">
        <v>519500</v>
      </c>
      <c r="R11" s="283">
        <v>523800</v>
      </c>
      <c r="S11" s="283">
        <v>528200</v>
      </c>
      <c r="T11" s="283">
        <v>532500</v>
      </c>
      <c r="U11" s="283">
        <v>536900</v>
      </c>
      <c r="V11" s="283">
        <v>541300</v>
      </c>
      <c r="W11" s="283">
        <v>545600</v>
      </c>
      <c r="X11" s="283">
        <v>550000</v>
      </c>
      <c r="Y11" s="283">
        <v>571800</v>
      </c>
      <c r="Z11" s="283">
        <v>576200</v>
      </c>
      <c r="AA11" s="283">
        <v>580600</v>
      </c>
      <c r="AB11" s="283">
        <v>584900</v>
      </c>
      <c r="AC11" s="283">
        <v>589300</v>
      </c>
      <c r="AD11" s="283">
        <v>593700</v>
      </c>
      <c r="AE11" s="283">
        <v>606800</v>
      </c>
      <c r="AF11" s="286">
        <v>611100</v>
      </c>
      <c r="AG11" s="290">
        <v>615500</v>
      </c>
      <c r="AH11" s="262"/>
    </row>
    <row r="12" spans="1:34" ht="18" customHeight="1">
      <c r="A12" s="192" t="s">
        <v>168</v>
      </c>
      <c r="B12" s="275" t="s">
        <v>104</v>
      </c>
      <c r="C12" s="275"/>
      <c r="D12" s="281">
        <v>492373</v>
      </c>
      <c r="E12" s="281">
        <v>496237</v>
      </c>
      <c r="F12" s="284">
        <v>496200</v>
      </c>
      <c r="G12" s="284">
        <v>511100</v>
      </c>
      <c r="H12" s="284">
        <v>516000</v>
      </c>
      <c r="I12" s="284">
        <v>521000</v>
      </c>
      <c r="J12" s="284">
        <v>545800</v>
      </c>
      <c r="K12" s="284">
        <v>550800</v>
      </c>
      <c r="L12" s="284">
        <v>555700</v>
      </c>
      <c r="M12" s="284">
        <v>560700</v>
      </c>
      <c r="N12" s="284">
        <v>565700</v>
      </c>
      <c r="O12" s="284">
        <v>570600</v>
      </c>
      <c r="P12" s="284">
        <v>585500</v>
      </c>
      <c r="Q12" s="284">
        <v>590500</v>
      </c>
      <c r="R12" s="284">
        <v>595400</v>
      </c>
      <c r="S12" s="284">
        <v>600400</v>
      </c>
      <c r="T12" s="284">
        <v>605400</v>
      </c>
      <c r="U12" s="284">
        <v>610300</v>
      </c>
      <c r="V12" s="284">
        <v>615300</v>
      </c>
      <c r="W12" s="284">
        <v>620200</v>
      </c>
      <c r="X12" s="284">
        <v>625200</v>
      </c>
      <c r="Y12" s="284">
        <v>650000</v>
      </c>
      <c r="Z12" s="284">
        <v>655000</v>
      </c>
      <c r="AA12" s="284">
        <v>659900</v>
      </c>
      <c r="AB12" s="284">
        <v>664900</v>
      </c>
      <c r="AC12" s="284">
        <v>669900</v>
      </c>
      <c r="AD12" s="284">
        <v>674800</v>
      </c>
      <c r="AE12" s="284">
        <v>689700</v>
      </c>
      <c r="AF12" s="287">
        <v>694700</v>
      </c>
      <c r="AG12" s="291">
        <v>699600</v>
      </c>
      <c r="AH12" s="262"/>
    </row>
    <row r="13" spans="1:34" ht="18" customHeight="1">
      <c r="A13" s="267" t="s">
        <v>169</v>
      </c>
      <c r="B13" s="274" t="s">
        <v>155</v>
      </c>
      <c r="C13" s="274"/>
      <c r="D13" s="280">
        <v>551495</v>
      </c>
      <c r="E13" s="280">
        <v>555920</v>
      </c>
      <c r="F13" s="283">
        <v>555900</v>
      </c>
      <c r="G13" s="283">
        <v>572500</v>
      </c>
      <c r="H13" s="283">
        <v>578100</v>
      </c>
      <c r="I13" s="283">
        <v>583700</v>
      </c>
      <c r="J13" s="283">
        <v>611500</v>
      </c>
      <c r="K13" s="283">
        <v>617000</v>
      </c>
      <c r="L13" s="283">
        <v>622600</v>
      </c>
      <c r="M13" s="283">
        <v>628100</v>
      </c>
      <c r="N13" s="283">
        <v>633700</v>
      </c>
      <c r="O13" s="283">
        <v>639300</v>
      </c>
      <c r="P13" s="283">
        <v>655900</v>
      </c>
      <c r="Q13" s="283">
        <v>661500</v>
      </c>
      <c r="R13" s="283">
        <v>667100</v>
      </c>
      <c r="S13" s="283">
        <v>672600</v>
      </c>
      <c r="T13" s="283">
        <v>678200</v>
      </c>
      <c r="U13" s="283">
        <v>683700</v>
      </c>
      <c r="V13" s="283">
        <v>689300</v>
      </c>
      <c r="W13" s="283">
        <v>694900</v>
      </c>
      <c r="X13" s="283">
        <v>700400</v>
      </c>
      <c r="Y13" s="283">
        <v>728200</v>
      </c>
      <c r="Z13" s="283">
        <v>733800</v>
      </c>
      <c r="AA13" s="283">
        <v>739300</v>
      </c>
      <c r="AB13" s="283">
        <v>744900</v>
      </c>
      <c r="AC13" s="283">
        <v>750400</v>
      </c>
      <c r="AD13" s="283">
        <v>756000</v>
      </c>
      <c r="AE13" s="283">
        <v>772700</v>
      </c>
      <c r="AF13" s="286">
        <v>778200</v>
      </c>
      <c r="AG13" s="290">
        <v>783800</v>
      </c>
      <c r="AH13" s="262"/>
    </row>
    <row r="14" spans="1:34" ht="18" customHeight="1">
      <c r="A14" s="192" t="s">
        <v>170</v>
      </c>
      <c r="B14" s="275" t="s">
        <v>37</v>
      </c>
      <c r="C14" s="275"/>
      <c r="D14" s="281">
        <v>193975</v>
      </c>
      <c r="E14" s="281">
        <v>195029</v>
      </c>
      <c r="F14" s="284">
        <v>195000</v>
      </c>
      <c r="G14" s="284">
        <v>200800</v>
      </c>
      <c r="H14" s="284">
        <v>202800</v>
      </c>
      <c r="I14" s="284">
        <v>204700</v>
      </c>
      <c r="J14" s="284">
        <v>214500</v>
      </c>
      <c r="K14" s="284">
        <v>216400</v>
      </c>
      <c r="L14" s="284">
        <v>218400</v>
      </c>
      <c r="M14" s="284">
        <v>220300</v>
      </c>
      <c r="N14" s="284">
        <v>222300</v>
      </c>
      <c r="O14" s="284">
        <v>224200</v>
      </c>
      <c r="P14" s="284">
        <v>230100</v>
      </c>
      <c r="Q14" s="284">
        <v>232000</v>
      </c>
      <c r="R14" s="284">
        <v>234000</v>
      </c>
      <c r="S14" s="284">
        <v>235900</v>
      </c>
      <c r="T14" s="284">
        <v>237900</v>
      </c>
      <c r="U14" s="284">
        <v>239800</v>
      </c>
      <c r="V14" s="284">
        <v>241800</v>
      </c>
      <c r="W14" s="284">
        <v>243700</v>
      </c>
      <c r="X14" s="284">
        <v>245700</v>
      </c>
      <c r="Y14" s="284">
        <v>255400</v>
      </c>
      <c r="Z14" s="284">
        <v>257400</v>
      </c>
      <c r="AA14" s="284">
        <v>259300</v>
      </c>
      <c r="AB14" s="284">
        <v>261300</v>
      </c>
      <c r="AC14" s="284">
        <v>263200</v>
      </c>
      <c r="AD14" s="284">
        <v>265200</v>
      </c>
      <c r="AE14" s="284">
        <v>271000</v>
      </c>
      <c r="AF14" s="287">
        <v>273000</v>
      </c>
      <c r="AG14" s="291">
        <v>274900</v>
      </c>
      <c r="AH14" s="262"/>
    </row>
    <row r="15" spans="1:34" s="263" customFormat="1" ht="18" customHeight="1">
      <c r="A15" s="267" t="s">
        <v>172</v>
      </c>
      <c r="B15" s="274" t="s">
        <v>106</v>
      </c>
      <c r="C15" s="274"/>
      <c r="D15" s="280">
        <v>253096</v>
      </c>
      <c r="E15" s="280">
        <v>254711</v>
      </c>
      <c r="F15" s="283">
        <v>254700</v>
      </c>
      <c r="G15" s="283">
        <v>262300</v>
      </c>
      <c r="H15" s="283">
        <v>264800</v>
      </c>
      <c r="I15" s="283">
        <v>267400</v>
      </c>
      <c r="J15" s="283">
        <v>280100</v>
      </c>
      <c r="K15" s="283">
        <v>282700</v>
      </c>
      <c r="L15" s="283">
        <v>285200</v>
      </c>
      <c r="M15" s="283">
        <v>287800</v>
      </c>
      <c r="N15" s="283">
        <v>290300</v>
      </c>
      <c r="O15" s="283">
        <v>292900</v>
      </c>
      <c r="P15" s="283">
        <v>300500</v>
      </c>
      <c r="Q15" s="283">
        <v>303100</v>
      </c>
      <c r="R15" s="283">
        <v>305600</v>
      </c>
      <c r="S15" s="283">
        <v>308200</v>
      </c>
      <c r="T15" s="283">
        <v>310700</v>
      </c>
      <c r="U15" s="283">
        <v>313200</v>
      </c>
      <c r="V15" s="283">
        <v>315800</v>
      </c>
      <c r="W15" s="283">
        <v>318300</v>
      </c>
      <c r="X15" s="283">
        <v>320900</v>
      </c>
      <c r="Y15" s="283">
        <v>333600</v>
      </c>
      <c r="Z15" s="283">
        <v>336200</v>
      </c>
      <c r="AA15" s="283">
        <v>338700</v>
      </c>
      <c r="AB15" s="283">
        <v>341300</v>
      </c>
      <c r="AC15" s="283">
        <v>343800</v>
      </c>
      <c r="AD15" s="283">
        <v>346400</v>
      </c>
      <c r="AE15" s="283">
        <v>354000</v>
      </c>
      <c r="AF15" s="286">
        <v>356500</v>
      </c>
      <c r="AG15" s="290">
        <v>359100</v>
      </c>
      <c r="AH15" s="262"/>
    </row>
    <row r="16" spans="1:34" ht="18" customHeight="1">
      <c r="A16" s="192" t="s">
        <v>174</v>
      </c>
      <c r="B16" s="275" t="s">
        <v>71</v>
      </c>
      <c r="C16" s="275"/>
      <c r="D16" s="281">
        <v>312219</v>
      </c>
      <c r="E16" s="281">
        <v>314394</v>
      </c>
      <c r="F16" s="284">
        <v>314300</v>
      </c>
      <c r="G16" s="284">
        <v>323800</v>
      </c>
      <c r="H16" s="284">
        <v>326900</v>
      </c>
      <c r="I16" s="284">
        <v>330100</v>
      </c>
      <c r="J16" s="284">
        <v>345800</v>
      </c>
      <c r="K16" s="284">
        <v>348900</v>
      </c>
      <c r="L16" s="284">
        <v>352100</v>
      </c>
      <c r="M16" s="284">
        <v>355200</v>
      </c>
      <c r="N16" s="284">
        <v>358400</v>
      </c>
      <c r="O16" s="284">
        <v>361500</v>
      </c>
      <c r="P16" s="284">
        <v>370900</v>
      </c>
      <c r="Q16" s="284">
        <v>374100</v>
      </c>
      <c r="R16" s="284">
        <v>377200</v>
      </c>
      <c r="S16" s="284">
        <v>380400</v>
      </c>
      <c r="T16" s="284">
        <v>383500</v>
      </c>
      <c r="U16" s="284">
        <v>386700</v>
      </c>
      <c r="V16" s="284">
        <v>389800</v>
      </c>
      <c r="W16" s="284">
        <v>392900</v>
      </c>
      <c r="X16" s="284">
        <v>396100</v>
      </c>
      <c r="Y16" s="284">
        <v>411800</v>
      </c>
      <c r="Z16" s="284">
        <v>415000</v>
      </c>
      <c r="AA16" s="284">
        <v>418100</v>
      </c>
      <c r="AB16" s="284">
        <v>421200</v>
      </c>
      <c r="AC16" s="284">
        <v>424400</v>
      </c>
      <c r="AD16" s="284">
        <v>427500</v>
      </c>
      <c r="AE16" s="284">
        <v>437000</v>
      </c>
      <c r="AF16" s="287">
        <v>440100</v>
      </c>
      <c r="AG16" s="291">
        <v>443200</v>
      </c>
      <c r="AH16" s="262"/>
    </row>
    <row r="17" spans="1:34" s="263" customFormat="1" ht="18" customHeight="1">
      <c r="A17" s="267" t="s">
        <v>175</v>
      </c>
      <c r="B17" s="274" t="s">
        <v>89</v>
      </c>
      <c r="C17" s="274"/>
      <c r="D17" s="280">
        <v>371341</v>
      </c>
      <c r="E17" s="280">
        <v>374077</v>
      </c>
      <c r="F17" s="283">
        <v>374000</v>
      </c>
      <c r="G17" s="283">
        <v>385200</v>
      </c>
      <c r="H17" s="283">
        <v>389000</v>
      </c>
      <c r="I17" s="283">
        <v>392700</v>
      </c>
      <c r="J17" s="283">
        <v>411400</v>
      </c>
      <c r="K17" s="283">
        <v>415200</v>
      </c>
      <c r="L17" s="283">
        <v>418900</v>
      </c>
      <c r="M17" s="283">
        <v>422700</v>
      </c>
      <c r="N17" s="283">
        <v>426400</v>
      </c>
      <c r="O17" s="283">
        <v>430100</v>
      </c>
      <c r="P17" s="283">
        <v>441400</v>
      </c>
      <c r="Q17" s="283">
        <v>445100</v>
      </c>
      <c r="R17" s="283">
        <v>448800</v>
      </c>
      <c r="S17" s="283">
        <v>452600</v>
      </c>
      <c r="T17" s="283">
        <v>456300</v>
      </c>
      <c r="U17" s="283">
        <v>460100</v>
      </c>
      <c r="V17" s="283">
        <v>463800</v>
      </c>
      <c r="W17" s="283">
        <v>467500</v>
      </c>
      <c r="X17" s="283">
        <v>471300</v>
      </c>
      <c r="Y17" s="283">
        <v>490000</v>
      </c>
      <c r="Z17" s="283">
        <v>493700</v>
      </c>
      <c r="AA17" s="283">
        <v>497500</v>
      </c>
      <c r="AB17" s="283">
        <v>501200</v>
      </c>
      <c r="AC17" s="283">
        <v>505000</v>
      </c>
      <c r="AD17" s="283">
        <v>508700</v>
      </c>
      <c r="AE17" s="283">
        <v>519900</v>
      </c>
      <c r="AF17" s="286">
        <v>523700</v>
      </c>
      <c r="AG17" s="290">
        <v>527400</v>
      </c>
      <c r="AH17" s="262"/>
    </row>
    <row r="18" spans="1:34" ht="18" customHeight="1">
      <c r="A18" s="192" t="s">
        <v>156</v>
      </c>
      <c r="B18" s="275" t="s">
        <v>107</v>
      </c>
      <c r="C18" s="275"/>
      <c r="D18" s="281">
        <v>430464</v>
      </c>
      <c r="E18" s="281">
        <v>433759</v>
      </c>
      <c r="F18" s="284">
        <v>433700</v>
      </c>
      <c r="G18" s="284">
        <v>446700</v>
      </c>
      <c r="H18" s="284">
        <v>451100</v>
      </c>
      <c r="I18" s="284">
        <v>455400</v>
      </c>
      <c r="J18" s="284">
        <v>477100</v>
      </c>
      <c r="K18" s="284">
        <v>481400</v>
      </c>
      <c r="L18" s="284">
        <v>485800</v>
      </c>
      <c r="M18" s="284">
        <v>490100</v>
      </c>
      <c r="N18" s="284">
        <v>494400</v>
      </c>
      <c r="O18" s="284">
        <v>498800</v>
      </c>
      <c r="P18" s="284">
        <v>511800</v>
      </c>
      <c r="Q18" s="284">
        <v>516100</v>
      </c>
      <c r="R18" s="284">
        <v>520500</v>
      </c>
      <c r="S18" s="284">
        <v>524800</v>
      </c>
      <c r="T18" s="284">
        <v>529100</v>
      </c>
      <c r="U18" s="284">
        <v>533500</v>
      </c>
      <c r="V18" s="284">
        <v>537800</v>
      </c>
      <c r="W18" s="284">
        <v>542100</v>
      </c>
      <c r="X18" s="284">
        <v>546500</v>
      </c>
      <c r="Y18" s="284">
        <v>568200</v>
      </c>
      <c r="Z18" s="284">
        <v>572500</v>
      </c>
      <c r="AA18" s="284">
        <v>576800</v>
      </c>
      <c r="AB18" s="284">
        <v>581200</v>
      </c>
      <c r="AC18" s="284">
        <v>585500</v>
      </c>
      <c r="AD18" s="284">
        <v>589900</v>
      </c>
      <c r="AE18" s="284">
        <v>602900</v>
      </c>
      <c r="AF18" s="287">
        <v>607200</v>
      </c>
      <c r="AG18" s="291">
        <v>611600</v>
      </c>
      <c r="AH18" s="262"/>
    </row>
    <row r="19" spans="1:34" s="263" customFormat="1" ht="18" customHeight="1">
      <c r="A19" s="267" t="s">
        <v>178</v>
      </c>
      <c r="B19" s="274" t="s">
        <v>104</v>
      </c>
      <c r="C19" s="274"/>
      <c r="D19" s="280">
        <v>489587</v>
      </c>
      <c r="E19" s="280">
        <v>493440</v>
      </c>
      <c r="F19" s="283">
        <v>493400</v>
      </c>
      <c r="G19" s="283">
        <v>508200</v>
      </c>
      <c r="H19" s="283">
        <v>513100</v>
      </c>
      <c r="I19" s="283">
        <v>518100</v>
      </c>
      <c r="J19" s="283">
        <v>542700</v>
      </c>
      <c r="K19" s="283">
        <v>547700</v>
      </c>
      <c r="L19" s="283">
        <v>552600</v>
      </c>
      <c r="M19" s="283">
        <v>557500</v>
      </c>
      <c r="N19" s="283">
        <v>562500</v>
      </c>
      <c r="O19" s="283">
        <v>567400</v>
      </c>
      <c r="P19" s="283">
        <v>582200</v>
      </c>
      <c r="Q19" s="283">
        <v>587100</v>
      </c>
      <c r="R19" s="283">
        <v>592100</v>
      </c>
      <c r="S19" s="283">
        <v>597000</v>
      </c>
      <c r="T19" s="283">
        <v>601900</v>
      </c>
      <c r="U19" s="283">
        <v>606900</v>
      </c>
      <c r="V19" s="283">
        <v>611800</v>
      </c>
      <c r="W19" s="283">
        <v>616800</v>
      </c>
      <c r="X19" s="283">
        <v>621700</v>
      </c>
      <c r="Y19" s="283">
        <v>646400</v>
      </c>
      <c r="Z19" s="283">
        <v>651300</v>
      </c>
      <c r="AA19" s="283">
        <v>656200</v>
      </c>
      <c r="AB19" s="283">
        <v>661200</v>
      </c>
      <c r="AC19" s="283">
        <v>666100</v>
      </c>
      <c r="AD19" s="283">
        <v>671000</v>
      </c>
      <c r="AE19" s="283">
        <v>685800</v>
      </c>
      <c r="AF19" s="286">
        <v>690800</v>
      </c>
      <c r="AG19" s="290">
        <v>695700</v>
      </c>
      <c r="AH19" s="262"/>
    </row>
    <row r="20" spans="1:34" ht="18" customHeight="1">
      <c r="A20" s="192" t="s">
        <v>179</v>
      </c>
      <c r="B20" s="275" t="s">
        <v>155</v>
      </c>
      <c r="C20" s="275"/>
      <c r="D20" s="281">
        <v>548710</v>
      </c>
      <c r="E20" s="281">
        <v>553124</v>
      </c>
      <c r="F20" s="284">
        <v>553100</v>
      </c>
      <c r="G20" s="284">
        <v>569700</v>
      </c>
      <c r="H20" s="284">
        <v>575200</v>
      </c>
      <c r="I20" s="284">
        <v>580700</v>
      </c>
      <c r="J20" s="284">
        <v>608400</v>
      </c>
      <c r="K20" s="284">
        <v>613900</v>
      </c>
      <c r="L20" s="284">
        <v>619400</v>
      </c>
      <c r="M20" s="284">
        <v>625000</v>
      </c>
      <c r="N20" s="284">
        <v>630500</v>
      </c>
      <c r="O20" s="284">
        <v>636000</v>
      </c>
      <c r="P20" s="284">
        <v>652600</v>
      </c>
      <c r="Q20" s="284">
        <v>658200</v>
      </c>
      <c r="R20" s="284">
        <v>663700</v>
      </c>
      <c r="S20" s="284">
        <v>669200</v>
      </c>
      <c r="T20" s="284">
        <v>674800</v>
      </c>
      <c r="U20" s="284">
        <v>680300</v>
      </c>
      <c r="V20" s="284">
        <v>685800</v>
      </c>
      <c r="W20" s="284">
        <v>691400</v>
      </c>
      <c r="X20" s="284">
        <v>696900</v>
      </c>
      <c r="Y20" s="284">
        <v>724500</v>
      </c>
      <c r="Z20" s="284">
        <v>730100</v>
      </c>
      <c r="AA20" s="284">
        <v>735600</v>
      </c>
      <c r="AB20" s="284">
        <v>741100</v>
      </c>
      <c r="AC20" s="284">
        <v>746700</v>
      </c>
      <c r="AD20" s="284">
        <v>752200</v>
      </c>
      <c r="AE20" s="284">
        <v>768800</v>
      </c>
      <c r="AF20" s="287">
        <v>774300</v>
      </c>
      <c r="AG20" s="291">
        <v>779900</v>
      </c>
      <c r="AH20" s="262"/>
    </row>
    <row r="21" spans="1:34" s="263" customFormat="1" ht="18" customHeight="1">
      <c r="A21" s="267" t="s">
        <v>41</v>
      </c>
      <c r="B21" s="274" t="s">
        <v>37</v>
      </c>
      <c r="C21" s="274"/>
      <c r="D21" s="280">
        <v>201403</v>
      </c>
      <c r="E21" s="280">
        <v>202484</v>
      </c>
      <c r="F21" s="283">
        <v>202400</v>
      </c>
      <c r="G21" s="283">
        <v>208500</v>
      </c>
      <c r="H21" s="283">
        <v>210500</v>
      </c>
      <c r="I21" s="283">
        <v>212600</v>
      </c>
      <c r="J21" s="283">
        <v>222700</v>
      </c>
      <c r="K21" s="283">
        <v>224700</v>
      </c>
      <c r="L21" s="283">
        <v>226700</v>
      </c>
      <c r="M21" s="283">
        <v>228800</v>
      </c>
      <c r="N21" s="283">
        <v>230800</v>
      </c>
      <c r="O21" s="283">
        <v>232800</v>
      </c>
      <c r="P21" s="283">
        <v>238900</v>
      </c>
      <c r="Q21" s="283">
        <v>240900</v>
      </c>
      <c r="R21" s="283">
        <v>242900</v>
      </c>
      <c r="S21" s="283">
        <v>245000</v>
      </c>
      <c r="T21" s="283">
        <v>247000</v>
      </c>
      <c r="U21" s="283">
        <v>249000</v>
      </c>
      <c r="V21" s="283">
        <v>251000</v>
      </c>
      <c r="W21" s="283">
        <v>253100</v>
      </c>
      <c r="X21" s="283">
        <v>255100</v>
      </c>
      <c r="Y21" s="283">
        <v>265200</v>
      </c>
      <c r="Z21" s="283">
        <v>267200</v>
      </c>
      <c r="AA21" s="283">
        <v>269300</v>
      </c>
      <c r="AB21" s="283">
        <v>271300</v>
      </c>
      <c r="AC21" s="283">
        <v>273300</v>
      </c>
      <c r="AD21" s="283">
        <v>275300</v>
      </c>
      <c r="AE21" s="283">
        <v>281400</v>
      </c>
      <c r="AF21" s="286">
        <v>283400</v>
      </c>
      <c r="AG21" s="290">
        <v>285500</v>
      </c>
      <c r="AH21" s="262"/>
    </row>
    <row r="22" spans="1:34" ht="18" customHeight="1">
      <c r="A22" s="192" t="s">
        <v>109</v>
      </c>
      <c r="B22" s="275" t="s">
        <v>106</v>
      </c>
      <c r="C22" s="275"/>
      <c r="D22" s="281">
        <v>260525</v>
      </c>
      <c r="E22" s="281">
        <v>262167</v>
      </c>
      <c r="F22" s="284">
        <v>262100</v>
      </c>
      <c r="G22" s="284">
        <v>270000</v>
      </c>
      <c r="H22" s="284">
        <v>272600</v>
      </c>
      <c r="I22" s="284">
        <v>275200</v>
      </c>
      <c r="J22" s="284">
        <v>288300</v>
      </c>
      <c r="K22" s="284">
        <v>291000</v>
      </c>
      <c r="L22" s="284">
        <v>293600</v>
      </c>
      <c r="M22" s="284">
        <v>296200</v>
      </c>
      <c r="N22" s="284">
        <v>298800</v>
      </c>
      <c r="O22" s="284">
        <v>301400</v>
      </c>
      <c r="P22" s="284">
        <v>309300</v>
      </c>
      <c r="Q22" s="284">
        <v>311900</v>
      </c>
      <c r="R22" s="284">
        <v>314600</v>
      </c>
      <c r="S22" s="284">
        <v>317200</v>
      </c>
      <c r="T22" s="284">
        <v>319800</v>
      </c>
      <c r="U22" s="284">
        <v>322400</v>
      </c>
      <c r="V22" s="284">
        <v>325000</v>
      </c>
      <c r="W22" s="284">
        <v>327700</v>
      </c>
      <c r="X22" s="284">
        <v>330300</v>
      </c>
      <c r="Y22" s="284">
        <v>343400</v>
      </c>
      <c r="Z22" s="284">
        <v>346000</v>
      </c>
      <c r="AA22" s="284">
        <v>348600</v>
      </c>
      <c r="AB22" s="284">
        <v>351300</v>
      </c>
      <c r="AC22" s="284">
        <v>353900</v>
      </c>
      <c r="AD22" s="284">
        <v>356500</v>
      </c>
      <c r="AE22" s="284">
        <v>364400</v>
      </c>
      <c r="AF22" s="287">
        <v>367000</v>
      </c>
      <c r="AG22" s="291">
        <v>369600</v>
      </c>
      <c r="AH22" s="262"/>
    </row>
    <row r="23" spans="1:34" s="263" customFormat="1" ht="18" customHeight="1">
      <c r="A23" s="267" t="s">
        <v>38</v>
      </c>
      <c r="B23" s="274" t="s">
        <v>71</v>
      </c>
      <c r="C23" s="274"/>
      <c r="D23" s="280">
        <v>319648</v>
      </c>
      <c r="E23" s="280">
        <v>321850</v>
      </c>
      <c r="F23" s="283">
        <v>321800</v>
      </c>
      <c r="G23" s="283">
        <v>331500</v>
      </c>
      <c r="H23" s="283">
        <v>334700</v>
      </c>
      <c r="I23" s="283">
        <v>337900</v>
      </c>
      <c r="J23" s="283">
        <v>354000</v>
      </c>
      <c r="K23" s="283">
        <v>357200</v>
      </c>
      <c r="L23" s="283">
        <v>360400</v>
      </c>
      <c r="M23" s="283">
        <v>363600</v>
      </c>
      <c r="N23" s="283">
        <v>366900</v>
      </c>
      <c r="O23" s="283">
        <v>370100</v>
      </c>
      <c r="P23" s="283">
        <v>379700</v>
      </c>
      <c r="Q23" s="283">
        <v>383000</v>
      </c>
      <c r="R23" s="283">
        <v>386200</v>
      </c>
      <c r="S23" s="283">
        <v>389400</v>
      </c>
      <c r="T23" s="283">
        <v>392600</v>
      </c>
      <c r="U23" s="283">
        <v>395800</v>
      </c>
      <c r="V23" s="283">
        <v>399000</v>
      </c>
      <c r="W23" s="283">
        <v>402300</v>
      </c>
      <c r="X23" s="283">
        <v>405500</v>
      </c>
      <c r="Y23" s="283">
        <v>421600</v>
      </c>
      <c r="Z23" s="283">
        <v>424800</v>
      </c>
      <c r="AA23" s="283">
        <v>428000</v>
      </c>
      <c r="AB23" s="283">
        <v>431200</v>
      </c>
      <c r="AC23" s="283">
        <v>434400</v>
      </c>
      <c r="AD23" s="283">
        <v>437700</v>
      </c>
      <c r="AE23" s="283">
        <v>447300</v>
      </c>
      <c r="AF23" s="286">
        <v>450500</v>
      </c>
      <c r="AG23" s="290">
        <v>453800</v>
      </c>
      <c r="AH23" s="262"/>
    </row>
    <row r="24" spans="1:34" ht="18" customHeight="1">
      <c r="A24" s="192" t="s">
        <v>116</v>
      </c>
      <c r="B24" s="275" t="s">
        <v>89</v>
      </c>
      <c r="C24" s="275"/>
      <c r="D24" s="281">
        <v>378769</v>
      </c>
      <c r="E24" s="281">
        <v>381532</v>
      </c>
      <c r="F24" s="284">
        <v>381500</v>
      </c>
      <c r="G24" s="284">
        <v>392900</v>
      </c>
      <c r="H24" s="284">
        <v>396700</v>
      </c>
      <c r="I24" s="284">
        <v>400600</v>
      </c>
      <c r="J24" s="284">
        <v>419600</v>
      </c>
      <c r="K24" s="284">
        <v>423500</v>
      </c>
      <c r="L24" s="284">
        <v>427300</v>
      </c>
      <c r="M24" s="284">
        <v>431100</v>
      </c>
      <c r="N24" s="284">
        <v>434900</v>
      </c>
      <c r="O24" s="284">
        <v>438700</v>
      </c>
      <c r="P24" s="284">
        <v>450200</v>
      </c>
      <c r="Q24" s="284">
        <v>454000</v>
      </c>
      <c r="R24" s="284">
        <v>457800</v>
      </c>
      <c r="S24" s="284">
        <v>461600</v>
      </c>
      <c r="T24" s="284">
        <v>465400</v>
      </c>
      <c r="U24" s="284">
        <v>469200</v>
      </c>
      <c r="V24" s="284">
        <v>473000</v>
      </c>
      <c r="W24" s="284">
        <v>476900</v>
      </c>
      <c r="X24" s="284">
        <v>480700</v>
      </c>
      <c r="Y24" s="284">
        <v>499800</v>
      </c>
      <c r="Z24" s="284">
        <v>503600</v>
      </c>
      <c r="AA24" s="284">
        <v>507400</v>
      </c>
      <c r="AB24" s="284">
        <v>511200</v>
      </c>
      <c r="AC24" s="284">
        <v>515000</v>
      </c>
      <c r="AD24" s="284">
        <v>518800</v>
      </c>
      <c r="AE24" s="284">
        <v>530300</v>
      </c>
      <c r="AF24" s="287">
        <v>534100</v>
      </c>
      <c r="AG24" s="291">
        <v>537900</v>
      </c>
      <c r="AH24" s="262"/>
    </row>
    <row r="25" spans="1:34" s="263" customFormat="1" ht="18" customHeight="1">
      <c r="A25" s="267" t="s">
        <v>171</v>
      </c>
      <c r="B25" s="274" t="s">
        <v>107</v>
      </c>
      <c r="C25" s="274"/>
      <c r="D25" s="280">
        <v>437893</v>
      </c>
      <c r="E25" s="280">
        <v>441215</v>
      </c>
      <c r="F25" s="283">
        <v>441200</v>
      </c>
      <c r="G25" s="283">
        <v>454400</v>
      </c>
      <c r="H25" s="283">
        <v>458800</v>
      </c>
      <c r="I25" s="283">
        <v>463200</v>
      </c>
      <c r="J25" s="283">
        <v>485300</v>
      </c>
      <c r="K25" s="283">
        <v>489700</v>
      </c>
      <c r="L25" s="283">
        <v>494100</v>
      </c>
      <c r="M25" s="283">
        <v>498500</v>
      </c>
      <c r="N25" s="283">
        <v>502900</v>
      </c>
      <c r="O25" s="283">
        <v>507300</v>
      </c>
      <c r="P25" s="283">
        <v>520600</v>
      </c>
      <c r="Q25" s="283">
        <v>525000</v>
      </c>
      <c r="R25" s="283">
        <v>529400</v>
      </c>
      <c r="S25" s="283">
        <v>533800</v>
      </c>
      <c r="T25" s="283">
        <v>538200</v>
      </c>
      <c r="U25" s="283">
        <v>542600</v>
      </c>
      <c r="V25" s="283">
        <v>547100</v>
      </c>
      <c r="W25" s="283">
        <v>551500</v>
      </c>
      <c r="X25" s="283">
        <v>555900</v>
      </c>
      <c r="Y25" s="283">
        <v>577900</v>
      </c>
      <c r="Z25" s="283">
        <v>582400</v>
      </c>
      <c r="AA25" s="283">
        <v>586800</v>
      </c>
      <c r="AB25" s="283">
        <v>591200</v>
      </c>
      <c r="AC25" s="283">
        <v>595600</v>
      </c>
      <c r="AD25" s="283">
        <v>600000</v>
      </c>
      <c r="AE25" s="283">
        <v>613200</v>
      </c>
      <c r="AF25" s="286">
        <v>617700</v>
      </c>
      <c r="AG25" s="290">
        <v>622100</v>
      </c>
      <c r="AH25" s="262"/>
    </row>
    <row r="26" spans="1:34" ht="18" customHeight="1">
      <c r="A26" s="192" t="s">
        <v>181</v>
      </c>
      <c r="B26" s="275" t="s">
        <v>104</v>
      </c>
      <c r="C26" s="275"/>
      <c r="D26" s="281">
        <v>497015</v>
      </c>
      <c r="E26" s="281">
        <v>500896</v>
      </c>
      <c r="F26" s="284">
        <v>500800</v>
      </c>
      <c r="G26" s="284">
        <v>515900</v>
      </c>
      <c r="H26" s="284">
        <v>520900</v>
      </c>
      <c r="I26" s="284">
        <v>525900</v>
      </c>
      <c r="J26" s="284">
        <v>550900</v>
      </c>
      <c r="K26" s="284">
        <v>555900</v>
      </c>
      <c r="L26" s="284">
        <v>561000</v>
      </c>
      <c r="M26" s="284">
        <v>566000</v>
      </c>
      <c r="N26" s="284">
        <v>571000</v>
      </c>
      <c r="O26" s="284">
        <v>576000</v>
      </c>
      <c r="P26" s="284">
        <v>591000</v>
      </c>
      <c r="Q26" s="284">
        <v>596000</v>
      </c>
      <c r="R26" s="284">
        <v>601000</v>
      </c>
      <c r="S26" s="284">
        <v>606000</v>
      </c>
      <c r="T26" s="284">
        <v>611000</v>
      </c>
      <c r="U26" s="284">
        <v>616100</v>
      </c>
      <c r="V26" s="284">
        <v>621100</v>
      </c>
      <c r="W26" s="284">
        <v>626100</v>
      </c>
      <c r="X26" s="284">
        <v>631100</v>
      </c>
      <c r="Y26" s="284">
        <v>656100</v>
      </c>
      <c r="Z26" s="284">
        <v>661100</v>
      </c>
      <c r="AA26" s="284">
        <v>666100</v>
      </c>
      <c r="AB26" s="284">
        <v>671200</v>
      </c>
      <c r="AC26" s="284">
        <v>676200</v>
      </c>
      <c r="AD26" s="284">
        <v>681200</v>
      </c>
      <c r="AE26" s="284">
        <v>696200</v>
      </c>
      <c r="AF26" s="287">
        <v>701200</v>
      </c>
      <c r="AG26" s="291">
        <v>706200</v>
      </c>
      <c r="AH26" s="262"/>
    </row>
    <row r="27" spans="1:34" s="263" customFormat="1" ht="18" customHeight="1">
      <c r="A27" s="267" t="s">
        <v>99</v>
      </c>
      <c r="B27" s="274" t="s">
        <v>155</v>
      </c>
      <c r="C27" s="274"/>
      <c r="D27" s="280">
        <v>556137</v>
      </c>
      <c r="E27" s="280">
        <v>560580</v>
      </c>
      <c r="F27" s="283">
        <v>560500</v>
      </c>
      <c r="G27" s="283">
        <v>577300</v>
      </c>
      <c r="H27" s="283">
        <v>583000</v>
      </c>
      <c r="I27" s="283">
        <v>588600</v>
      </c>
      <c r="J27" s="283">
        <v>616600</v>
      </c>
      <c r="K27" s="283">
        <v>622200</v>
      </c>
      <c r="L27" s="283">
        <v>627800</v>
      </c>
      <c r="M27" s="283">
        <v>633400</v>
      </c>
      <c r="N27" s="283">
        <v>639000</v>
      </c>
      <c r="O27" s="283">
        <v>644600</v>
      </c>
      <c r="P27" s="283">
        <v>661400</v>
      </c>
      <c r="Q27" s="283">
        <v>667000</v>
      </c>
      <c r="R27" s="283">
        <v>672600</v>
      </c>
      <c r="S27" s="283">
        <v>678300</v>
      </c>
      <c r="T27" s="283">
        <v>683900</v>
      </c>
      <c r="U27" s="283">
        <v>689500</v>
      </c>
      <c r="V27" s="283">
        <v>695100</v>
      </c>
      <c r="W27" s="283">
        <v>700700</v>
      </c>
      <c r="X27" s="283">
        <v>706300</v>
      </c>
      <c r="Y27" s="283">
        <v>734300</v>
      </c>
      <c r="Z27" s="283">
        <v>739900</v>
      </c>
      <c r="AA27" s="283">
        <v>745500</v>
      </c>
      <c r="AB27" s="283">
        <v>751100</v>
      </c>
      <c r="AC27" s="283">
        <v>756700</v>
      </c>
      <c r="AD27" s="283">
        <v>762300</v>
      </c>
      <c r="AE27" s="283">
        <v>779200</v>
      </c>
      <c r="AF27" s="286">
        <v>784800</v>
      </c>
      <c r="AG27" s="290">
        <v>790400</v>
      </c>
      <c r="AH27" s="262"/>
    </row>
    <row r="28" spans="1:34" ht="18" customHeight="1">
      <c r="A28" s="192" t="s">
        <v>183</v>
      </c>
      <c r="B28" s="275" t="s">
        <v>37</v>
      </c>
      <c r="C28" s="275"/>
      <c r="D28" s="281">
        <v>216031</v>
      </c>
      <c r="E28" s="281">
        <v>217089</v>
      </c>
      <c r="F28" s="284">
        <v>217000</v>
      </c>
      <c r="G28" s="284">
        <v>223600</v>
      </c>
      <c r="H28" s="284">
        <v>225700</v>
      </c>
      <c r="I28" s="284">
        <v>227900</v>
      </c>
      <c r="J28" s="284">
        <v>238700</v>
      </c>
      <c r="K28" s="284">
        <v>240900</v>
      </c>
      <c r="L28" s="284">
        <v>243100</v>
      </c>
      <c r="M28" s="284">
        <v>245300</v>
      </c>
      <c r="N28" s="284">
        <v>247400</v>
      </c>
      <c r="O28" s="284">
        <v>249600</v>
      </c>
      <c r="P28" s="284">
        <v>256100</v>
      </c>
      <c r="Q28" s="284">
        <v>258300</v>
      </c>
      <c r="R28" s="284">
        <v>260500</v>
      </c>
      <c r="S28" s="284">
        <v>262600</v>
      </c>
      <c r="T28" s="284">
        <v>264800</v>
      </c>
      <c r="U28" s="284">
        <v>267000</v>
      </c>
      <c r="V28" s="284">
        <v>269100</v>
      </c>
      <c r="W28" s="284">
        <v>271300</v>
      </c>
      <c r="X28" s="284">
        <v>273500</v>
      </c>
      <c r="Y28" s="284">
        <v>284300</v>
      </c>
      <c r="Z28" s="284">
        <v>286500</v>
      </c>
      <c r="AA28" s="284">
        <v>288700</v>
      </c>
      <c r="AB28" s="284">
        <v>290800</v>
      </c>
      <c r="AC28" s="284">
        <v>293000</v>
      </c>
      <c r="AD28" s="284">
        <v>295200</v>
      </c>
      <c r="AE28" s="284">
        <v>301700</v>
      </c>
      <c r="AF28" s="287">
        <v>303900</v>
      </c>
      <c r="AG28" s="291">
        <v>306000</v>
      </c>
      <c r="AH28" s="262"/>
    </row>
    <row r="29" spans="1:34" s="263" customFormat="1" ht="18" customHeight="1">
      <c r="A29" s="267" t="s">
        <v>60</v>
      </c>
      <c r="B29" s="274" t="s">
        <v>106</v>
      </c>
      <c r="C29" s="274"/>
      <c r="D29" s="280">
        <v>294425</v>
      </c>
      <c r="E29" s="280">
        <v>296036</v>
      </c>
      <c r="F29" s="283">
        <v>296000</v>
      </c>
      <c r="G29" s="283">
        <v>304900</v>
      </c>
      <c r="H29" s="283">
        <v>307800</v>
      </c>
      <c r="I29" s="283">
        <v>310800</v>
      </c>
      <c r="J29" s="283">
        <v>325600</v>
      </c>
      <c r="K29" s="283">
        <v>328500</v>
      </c>
      <c r="L29" s="283">
        <v>331500</v>
      </c>
      <c r="M29" s="283">
        <v>334500</v>
      </c>
      <c r="N29" s="283">
        <v>337400</v>
      </c>
      <c r="O29" s="283">
        <v>340400</v>
      </c>
      <c r="P29" s="283">
        <v>349300</v>
      </c>
      <c r="Q29" s="283">
        <v>352200</v>
      </c>
      <c r="R29" s="283">
        <v>355200</v>
      </c>
      <c r="S29" s="283">
        <v>358200</v>
      </c>
      <c r="T29" s="283">
        <v>361100</v>
      </c>
      <c r="U29" s="283">
        <v>364100</v>
      </c>
      <c r="V29" s="283">
        <v>367000</v>
      </c>
      <c r="W29" s="283">
        <v>370000</v>
      </c>
      <c r="X29" s="283">
        <v>373000</v>
      </c>
      <c r="Y29" s="283">
        <v>387800</v>
      </c>
      <c r="Z29" s="283">
        <v>390700</v>
      </c>
      <c r="AA29" s="283">
        <v>393700</v>
      </c>
      <c r="AB29" s="283">
        <v>396600</v>
      </c>
      <c r="AC29" s="283">
        <v>399600</v>
      </c>
      <c r="AD29" s="283">
        <v>402600</v>
      </c>
      <c r="AE29" s="283">
        <v>411400</v>
      </c>
      <c r="AF29" s="286">
        <v>414400</v>
      </c>
      <c r="AG29" s="290">
        <v>417400</v>
      </c>
      <c r="AH29" s="262"/>
    </row>
    <row r="30" spans="1:34" ht="18" customHeight="1">
      <c r="A30" s="192" t="s">
        <v>185</v>
      </c>
      <c r="B30" s="275" t="s">
        <v>71</v>
      </c>
      <c r="C30" s="275"/>
      <c r="D30" s="281">
        <v>372818</v>
      </c>
      <c r="E30" s="281">
        <v>374981</v>
      </c>
      <c r="F30" s="284">
        <v>374900</v>
      </c>
      <c r="G30" s="284">
        <v>386200</v>
      </c>
      <c r="H30" s="284">
        <v>389900</v>
      </c>
      <c r="I30" s="284">
        <v>393700</v>
      </c>
      <c r="J30" s="284">
        <v>412400</v>
      </c>
      <c r="K30" s="284">
        <v>416200</v>
      </c>
      <c r="L30" s="284">
        <v>419900</v>
      </c>
      <c r="M30" s="284">
        <v>423700</v>
      </c>
      <c r="N30" s="284">
        <v>427400</v>
      </c>
      <c r="O30" s="284">
        <v>431200</v>
      </c>
      <c r="P30" s="284">
        <v>442400</v>
      </c>
      <c r="Q30" s="284">
        <v>446200</v>
      </c>
      <c r="R30" s="284">
        <v>449900</v>
      </c>
      <c r="S30" s="284">
        <v>453700</v>
      </c>
      <c r="T30" s="284">
        <v>457400</v>
      </c>
      <c r="U30" s="284">
        <v>461200</v>
      </c>
      <c r="V30" s="284">
        <v>464900</v>
      </c>
      <c r="W30" s="284">
        <v>468700</v>
      </c>
      <c r="X30" s="284">
        <v>472400</v>
      </c>
      <c r="Y30" s="284">
        <v>491200</v>
      </c>
      <c r="Z30" s="284">
        <v>494900</v>
      </c>
      <c r="AA30" s="284">
        <v>498700</v>
      </c>
      <c r="AB30" s="284">
        <v>502400</v>
      </c>
      <c r="AC30" s="284">
        <v>506200</v>
      </c>
      <c r="AD30" s="284">
        <v>509900</v>
      </c>
      <c r="AE30" s="284">
        <v>521200</v>
      </c>
      <c r="AF30" s="287">
        <v>524900</v>
      </c>
      <c r="AG30" s="291">
        <v>528700</v>
      </c>
      <c r="AH30" s="262"/>
    </row>
    <row r="31" spans="1:34" s="263" customFormat="1" ht="18" customHeight="1">
      <c r="A31" s="267" t="s">
        <v>93</v>
      </c>
      <c r="B31" s="274" t="s">
        <v>89</v>
      </c>
      <c r="C31" s="274"/>
      <c r="D31" s="280">
        <v>451211</v>
      </c>
      <c r="E31" s="280">
        <v>453927</v>
      </c>
      <c r="F31" s="283">
        <v>453900</v>
      </c>
      <c r="G31" s="283">
        <v>467500</v>
      </c>
      <c r="H31" s="283">
        <v>472000</v>
      </c>
      <c r="I31" s="283">
        <v>476600</v>
      </c>
      <c r="J31" s="283">
        <v>499300</v>
      </c>
      <c r="K31" s="283">
        <v>503800</v>
      </c>
      <c r="L31" s="283">
        <v>508300</v>
      </c>
      <c r="M31" s="283">
        <v>512900</v>
      </c>
      <c r="N31" s="283">
        <v>517400</v>
      </c>
      <c r="O31" s="283">
        <v>522000</v>
      </c>
      <c r="P31" s="283">
        <v>535600</v>
      </c>
      <c r="Q31" s="283">
        <v>540100</v>
      </c>
      <c r="R31" s="283">
        <v>544700</v>
      </c>
      <c r="S31" s="283">
        <v>549200</v>
      </c>
      <c r="T31" s="283">
        <v>553700</v>
      </c>
      <c r="U31" s="283">
        <v>558300</v>
      </c>
      <c r="V31" s="283">
        <v>562800</v>
      </c>
      <c r="W31" s="283">
        <v>567400</v>
      </c>
      <c r="X31" s="283">
        <v>571900</v>
      </c>
      <c r="Y31" s="283">
        <v>594600</v>
      </c>
      <c r="Z31" s="283">
        <v>599100</v>
      </c>
      <c r="AA31" s="283">
        <v>603700</v>
      </c>
      <c r="AB31" s="283">
        <v>608200</v>
      </c>
      <c r="AC31" s="283">
        <v>612800</v>
      </c>
      <c r="AD31" s="283">
        <v>617300</v>
      </c>
      <c r="AE31" s="283">
        <v>630900</v>
      </c>
      <c r="AF31" s="286">
        <v>635400</v>
      </c>
      <c r="AG31" s="290">
        <v>640000</v>
      </c>
      <c r="AH31" s="262"/>
    </row>
    <row r="32" spans="1:34" ht="18" customHeight="1">
      <c r="A32" s="192" t="s">
        <v>187</v>
      </c>
      <c r="B32" s="275" t="s">
        <v>107</v>
      </c>
      <c r="C32" s="275"/>
      <c r="D32" s="281">
        <v>529605</v>
      </c>
      <c r="E32" s="281">
        <v>532874</v>
      </c>
      <c r="F32" s="284">
        <v>532800</v>
      </c>
      <c r="G32" s="284">
        <v>548800</v>
      </c>
      <c r="H32" s="284">
        <v>554100</v>
      </c>
      <c r="I32" s="284">
        <v>559500</v>
      </c>
      <c r="J32" s="284">
        <v>586100</v>
      </c>
      <c r="K32" s="284">
        <v>591400</v>
      </c>
      <c r="L32" s="284">
        <v>596800</v>
      </c>
      <c r="M32" s="284">
        <v>602100</v>
      </c>
      <c r="N32" s="284">
        <v>607400</v>
      </c>
      <c r="O32" s="284">
        <v>612800</v>
      </c>
      <c r="P32" s="284">
        <v>628700</v>
      </c>
      <c r="Q32" s="284">
        <v>634100</v>
      </c>
      <c r="R32" s="284">
        <v>639400</v>
      </c>
      <c r="S32" s="284">
        <v>644700</v>
      </c>
      <c r="T32" s="284">
        <v>650100</v>
      </c>
      <c r="U32" s="284">
        <v>655400</v>
      </c>
      <c r="V32" s="284">
        <v>660700</v>
      </c>
      <c r="W32" s="284">
        <v>666000</v>
      </c>
      <c r="X32" s="284">
        <v>671400</v>
      </c>
      <c r="Y32" s="284">
        <v>698000</v>
      </c>
      <c r="Z32" s="284">
        <v>703300</v>
      </c>
      <c r="AA32" s="284">
        <v>708700</v>
      </c>
      <c r="AB32" s="284">
        <v>714000</v>
      </c>
      <c r="AC32" s="284">
        <v>719300</v>
      </c>
      <c r="AD32" s="284">
        <v>724700</v>
      </c>
      <c r="AE32" s="284">
        <v>740600</v>
      </c>
      <c r="AF32" s="287">
        <v>746000</v>
      </c>
      <c r="AG32" s="291">
        <v>751300</v>
      </c>
      <c r="AH32" s="262"/>
    </row>
    <row r="33" spans="1:34" s="263" customFormat="1" ht="18" customHeight="1">
      <c r="A33" s="267" t="s">
        <v>39</v>
      </c>
      <c r="B33" s="274" t="s">
        <v>104</v>
      </c>
      <c r="C33" s="274"/>
      <c r="D33" s="280">
        <v>607999</v>
      </c>
      <c r="E33" s="280">
        <v>611819</v>
      </c>
      <c r="F33" s="283">
        <v>611800</v>
      </c>
      <c r="G33" s="283">
        <v>630100</v>
      </c>
      <c r="H33" s="283">
        <v>636200</v>
      </c>
      <c r="I33" s="283">
        <v>642400</v>
      </c>
      <c r="J33" s="283">
        <v>673000</v>
      </c>
      <c r="K33" s="283">
        <v>679100</v>
      </c>
      <c r="L33" s="283">
        <v>685200</v>
      </c>
      <c r="M33" s="283">
        <v>691300</v>
      </c>
      <c r="N33" s="283">
        <v>697400</v>
      </c>
      <c r="O33" s="283">
        <v>703500</v>
      </c>
      <c r="P33" s="283">
        <v>721900</v>
      </c>
      <c r="Q33" s="283">
        <v>728000</v>
      </c>
      <c r="R33" s="283">
        <v>734100</v>
      </c>
      <c r="S33" s="283">
        <v>740300</v>
      </c>
      <c r="T33" s="283">
        <v>746400</v>
      </c>
      <c r="U33" s="283">
        <v>752500</v>
      </c>
      <c r="V33" s="283">
        <v>758600</v>
      </c>
      <c r="W33" s="283">
        <v>764700</v>
      </c>
      <c r="X33" s="283">
        <v>770800</v>
      </c>
      <c r="Y33" s="283">
        <v>801400</v>
      </c>
      <c r="Z33" s="283">
        <v>807600</v>
      </c>
      <c r="AA33" s="283">
        <v>813700</v>
      </c>
      <c r="AB33" s="283">
        <v>819800</v>
      </c>
      <c r="AC33" s="283">
        <v>825900</v>
      </c>
      <c r="AD33" s="283">
        <v>832000</v>
      </c>
      <c r="AE33" s="283">
        <v>850400</v>
      </c>
      <c r="AF33" s="286">
        <v>856500</v>
      </c>
      <c r="AG33" s="290">
        <v>862600</v>
      </c>
      <c r="AH33" s="262"/>
    </row>
    <row r="34" spans="1:34" ht="18" customHeight="1">
      <c r="A34" s="192" t="s">
        <v>188</v>
      </c>
      <c r="B34" s="275" t="s">
        <v>155</v>
      </c>
      <c r="C34" s="275"/>
      <c r="D34" s="281">
        <v>686392</v>
      </c>
      <c r="E34" s="281">
        <v>690765</v>
      </c>
      <c r="F34" s="284">
        <v>690700</v>
      </c>
      <c r="G34" s="284">
        <v>711400</v>
      </c>
      <c r="H34" s="284">
        <v>718300</v>
      </c>
      <c r="I34" s="284">
        <v>725300</v>
      </c>
      <c r="J34" s="284">
        <v>759800</v>
      </c>
      <c r="K34" s="284">
        <v>766700</v>
      </c>
      <c r="L34" s="284">
        <v>773600</v>
      </c>
      <c r="M34" s="284">
        <v>780500</v>
      </c>
      <c r="N34" s="284">
        <v>787400</v>
      </c>
      <c r="O34" s="284">
        <v>794300</v>
      </c>
      <c r="P34" s="284">
        <v>815100</v>
      </c>
      <c r="Q34" s="284">
        <v>822000</v>
      </c>
      <c r="R34" s="284">
        <v>828900</v>
      </c>
      <c r="S34" s="284">
        <v>835800</v>
      </c>
      <c r="T34" s="284">
        <v>842700</v>
      </c>
      <c r="U34" s="284">
        <v>849600</v>
      </c>
      <c r="V34" s="284">
        <v>856500</v>
      </c>
      <c r="W34" s="284">
        <v>863400</v>
      </c>
      <c r="X34" s="284">
        <v>870300</v>
      </c>
      <c r="Y34" s="284">
        <v>904900</v>
      </c>
      <c r="Z34" s="284">
        <v>911800</v>
      </c>
      <c r="AA34" s="284">
        <v>918700</v>
      </c>
      <c r="AB34" s="284">
        <v>925600</v>
      </c>
      <c r="AC34" s="284">
        <v>932500</v>
      </c>
      <c r="AD34" s="284">
        <v>939400</v>
      </c>
      <c r="AE34" s="284">
        <v>960100</v>
      </c>
      <c r="AF34" s="287">
        <v>967000</v>
      </c>
      <c r="AG34" s="291">
        <v>973900</v>
      </c>
      <c r="AH34" s="262"/>
    </row>
    <row r="35" spans="1:34" s="263" customFormat="1" ht="18" customHeight="1">
      <c r="A35" s="267" t="s">
        <v>8</v>
      </c>
      <c r="B35" s="274" t="s">
        <v>37</v>
      </c>
      <c r="C35" s="274"/>
      <c r="D35" s="280">
        <v>213245</v>
      </c>
      <c r="E35" s="280">
        <v>214294</v>
      </c>
      <c r="F35" s="283">
        <v>214200</v>
      </c>
      <c r="G35" s="283">
        <v>220700</v>
      </c>
      <c r="H35" s="283">
        <v>222800</v>
      </c>
      <c r="I35" s="283">
        <v>225000</v>
      </c>
      <c r="J35" s="283">
        <v>235700</v>
      </c>
      <c r="K35" s="283">
        <v>237800</v>
      </c>
      <c r="L35" s="283">
        <v>240000</v>
      </c>
      <c r="M35" s="283">
        <v>242100</v>
      </c>
      <c r="N35" s="283">
        <v>244200</v>
      </c>
      <c r="O35" s="283">
        <v>246400</v>
      </c>
      <c r="P35" s="283">
        <v>252800</v>
      </c>
      <c r="Q35" s="283">
        <v>255000</v>
      </c>
      <c r="R35" s="283">
        <v>257100</v>
      </c>
      <c r="S35" s="283">
        <v>259200</v>
      </c>
      <c r="T35" s="283">
        <v>261400</v>
      </c>
      <c r="U35" s="283">
        <v>263500</v>
      </c>
      <c r="V35" s="283">
        <v>265700</v>
      </c>
      <c r="W35" s="283">
        <v>267800</v>
      </c>
      <c r="X35" s="283">
        <v>270000</v>
      </c>
      <c r="Y35" s="283">
        <v>280700</v>
      </c>
      <c r="Z35" s="283">
        <v>282800</v>
      </c>
      <c r="AA35" s="283">
        <v>285000</v>
      </c>
      <c r="AB35" s="283">
        <v>287100</v>
      </c>
      <c r="AC35" s="283">
        <v>289200</v>
      </c>
      <c r="AD35" s="283">
        <v>291400</v>
      </c>
      <c r="AE35" s="283">
        <v>297800</v>
      </c>
      <c r="AF35" s="286">
        <v>300000</v>
      </c>
      <c r="AG35" s="290">
        <v>302100</v>
      </c>
      <c r="AH35" s="262"/>
    </row>
    <row r="36" spans="1:34" ht="18" customHeight="1">
      <c r="A36" s="192" t="s">
        <v>58</v>
      </c>
      <c r="B36" s="275" t="s">
        <v>106</v>
      </c>
      <c r="C36" s="275"/>
      <c r="D36" s="281">
        <v>291639</v>
      </c>
      <c r="E36" s="281">
        <v>293240</v>
      </c>
      <c r="F36" s="284">
        <v>293200</v>
      </c>
      <c r="G36" s="284">
        <v>302000</v>
      </c>
      <c r="H36" s="284">
        <v>304900</v>
      </c>
      <c r="I36" s="284">
        <v>307900</v>
      </c>
      <c r="J36" s="284">
        <v>322500</v>
      </c>
      <c r="K36" s="284">
        <v>325400</v>
      </c>
      <c r="L36" s="284">
        <v>328400</v>
      </c>
      <c r="M36" s="284">
        <v>331300</v>
      </c>
      <c r="N36" s="284">
        <v>334200</v>
      </c>
      <c r="O36" s="284">
        <v>337200</v>
      </c>
      <c r="P36" s="284">
        <v>346000</v>
      </c>
      <c r="Q36" s="284">
        <v>348900</v>
      </c>
      <c r="R36" s="284">
        <v>351800</v>
      </c>
      <c r="S36" s="284">
        <v>354800</v>
      </c>
      <c r="T36" s="284">
        <v>357700</v>
      </c>
      <c r="U36" s="284">
        <v>360600</v>
      </c>
      <c r="V36" s="284">
        <v>363600</v>
      </c>
      <c r="W36" s="284">
        <v>366500</v>
      </c>
      <c r="X36" s="284">
        <v>369400</v>
      </c>
      <c r="Y36" s="284">
        <v>384100</v>
      </c>
      <c r="Z36" s="284">
        <v>387000</v>
      </c>
      <c r="AA36" s="284">
        <v>390000</v>
      </c>
      <c r="AB36" s="284">
        <v>392900</v>
      </c>
      <c r="AC36" s="284">
        <v>395800</v>
      </c>
      <c r="AD36" s="284">
        <v>398800</v>
      </c>
      <c r="AE36" s="284">
        <v>407600</v>
      </c>
      <c r="AF36" s="287">
        <v>410500</v>
      </c>
      <c r="AG36" s="291">
        <v>413400</v>
      </c>
      <c r="AH36" s="262"/>
    </row>
    <row r="37" spans="1:34" s="263" customFormat="1" ht="18" customHeight="1">
      <c r="A37" s="267" t="s">
        <v>85</v>
      </c>
      <c r="B37" s="274" t="s">
        <v>71</v>
      </c>
      <c r="C37" s="274"/>
      <c r="D37" s="280">
        <v>370033</v>
      </c>
      <c r="E37" s="280">
        <v>372185</v>
      </c>
      <c r="F37" s="283">
        <v>372100</v>
      </c>
      <c r="G37" s="283">
        <v>383300</v>
      </c>
      <c r="H37" s="283">
        <v>387000</v>
      </c>
      <c r="I37" s="283">
        <v>390700</v>
      </c>
      <c r="J37" s="283">
        <v>409400</v>
      </c>
      <c r="K37" s="283">
        <v>413100</v>
      </c>
      <c r="L37" s="283">
        <v>416800</v>
      </c>
      <c r="M37" s="283">
        <v>420500</v>
      </c>
      <c r="N37" s="283">
        <v>424200</v>
      </c>
      <c r="O37" s="283">
        <v>428000</v>
      </c>
      <c r="P37" s="283">
        <v>439100</v>
      </c>
      <c r="Q37" s="283">
        <v>442900</v>
      </c>
      <c r="R37" s="283">
        <v>446600</v>
      </c>
      <c r="S37" s="283">
        <v>450300</v>
      </c>
      <c r="T37" s="283">
        <v>454000</v>
      </c>
      <c r="U37" s="283">
        <v>457700</v>
      </c>
      <c r="V37" s="283">
        <v>461500</v>
      </c>
      <c r="W37" s="283">
        <v>465200</v>
      </c>
      <c r="X37" s="283">
        <v>468900</v>
      </c>
      <c r="Y37" s="283">
        <v>487500</v>
      </c>
      <c r="Z37" s="283">
        <v>491200</v>
      </c>
      <c r="AA37" s="283">
        <v>495000</v>
      </c>
      <c r="AB37" s="283">
        <v>498700</v>
      </c>
      <c r="AC37" s="283">
        <v>502400</v>
      </c>
      <c r="AD37" s="283">
        <v>506100</v>
      </c>
      <c r="AE37" s="283">
        <v>517300</v>
      </c>
      <c r="AF37" s="286">
        <v>521000</v>
      </c>
      <c r="AG37" s="290">
        <v>524700</v>
      </c>
      <c r="AH37" s="262"/>
    </row>
    <row r="38" spans="1:34" ht="18" customHeight="1">
      <c r="A38" s="192" t="s">
        <v>146</v>
      </c>
      <c r="B38" s="275" t="s">
        <v>89</v>
      </c>
      <c r="C38" s="275"/>
      <c r="D38" s="281">
        <v>448425</v>
      </c>
      <c r="E38" s="281">
        <v>451131</v>
      </c>
      <c r="F38" s="284">
        <v>451100</v>
      </c>
      <c r="G38" s="284">
        <v>464600</v>
      </c>
      <c r="H38" s="284">
        <v>469100</v>
      </c>
      <c r="I38" s="284">
        <v>473600</v>
      </c>
      <c r="J38" s="284">
        <v>496200</v>
      </c>
      <c r="K38" s="284">
        <v>500700</v>
      </c>
      <c r="L38" s="284">
        <v>505200</v>
      </c>
      <c r="M38" s="284">
        <v>509700</v>
      </c>
      <c r="N38" s="284">
        <v>514200</v>
      </c>
      <c r="O38" s="284">
        <v>518800</v>
      </c>
      <c r="P38" s="284">
        <v>532300</v>
      </c>
      <c r="Q38" s="284">
        <v>536800</v>
      </c>
      <c r="R38" s="284">
        <v>541300</v>
      </c>
      <c r="S38" s="284">
        <v>545800</v>
      </c>
      <c r="T38" s="284">
        <v>550300</v>
      </c>
      <c r="U38" s="284">
        <v>554800</v>
      </c>
      <c r="V38" s="284">
        <v>559400</v>
      </c>
      <c r="W38" s="284">
        <v>563900</v>
      </c>
      <c r="X38" s="284">
        <v>568400</v>
      </c>
      <c r="Y38" s="284">
        <v>590900</v>
      </c>
      <c r="Z38" s="284">
        <v>595400</v>
      </c>
      <c r="AA38" s="284">
        <v>600000</v>
      </c>
      <c r="AB38" s="284">
        <v>604500</v>
      </c>
      <c r="AC38" s="284">
        <v>609000</v>
      </c>
      <c r="AD38" s="284">
        <v>613500</v>
      </c>
      <c r="AE38" s="284">
        <v>627000</v>
      </c>
      <c r="AF38" s="287">
        <v>631500</v>
      </c>
      <c r="AG38" s="291">
        <v>636000</v>
      </c>
      <c r="AH38" s="262"/>
    </row>
    <row r="39" spans="1:34" s="263" customFormat="1" ht="18" customHeight="1">
      <c r="A39" s="267" t="s">
        <v>80</v>
      </c>
      <c r="B39" s="274" t="s">
        <v>107</v>
      </c>
      <c r="C39" s="274"/>
      <c r="D39" s="280">
        <v>526819</v>
      </c>
      <c r="E39" s="280">
        <v>530077</v>
      </c>
      <c r="F39" s="283">
        <v>530000</v>
      </c>
      <c r="G39" s="283">
        <v>545900</v>
      </c>
      <c r="H39" s="283">
        <v>551200</v>
      </c>
      <c r="I39" s="283">
        <v>556500</v>
      </c>
      <c r="J39" s="283">
        <v>583000</v>
      </c>
      <c r="K39" s="283">
        <v>588300</v>
      </c>
      <c r="L39" s="283">
        <v>593600</v>
      </c>
      <c r="M39" s="283">
        <v>598900</v>
      </c>
      <c r="N39" s="283">
        <v>604200</v>
      </c>
      <c r="O39" s="283">
        <v>609500</v>
      </c>
      <c r="P39" s="283">
        <v>625400</v>
      </c>
      <c r="Q39" s="283">
        <v>630700</v>
      </c>
      <c r="R39" s="283">
        <v>636000</v>
      </c>
      <c r="S39" s="283">
        <v>641300</v>
      </c>
      <c r="T39" s="283">
        <v>646600</v>
      </c>
      <c r="U39" s="283">
        <v>651900</v>
      </c>
      <c r="V39" s="283">
        <v>657200</v>
      </c>
      <c r="W39" s="283">
        <v>662500</v>
      </c>
      <c r="X39" s="283">
        <v>667800</v>
      </c>
      <c r="Y39" s="283">
        <v>694400</v>
      </c>
      <c r="Z39" s="283">
        <v>699700</v>
      </c>
      <c r="AA39" s="283">
        <v>705000</v>
      </c>
      <c r="AB39" s="283">
        <v>710300</v>
      </c>
      <c r="AC39" s="283">
        <v>715600</v>
      </c>
      <c r="AD39" s="283">
        <v>720900</v>
      </c>
      <c r="AE39" s="283">
        <v>736800</v>
      </c>
      <c r="AF39" s="286">
        <v>742100</v>
      </c>
      <c r="AG39" s="290">
        <v>747400</v>
      </c>
      <c r="AH39" s="262"/>
    </row>
    <row r="40" spans="1:34" ht="18" customHeight="1">
      <c r="A40" s="192" t="s">
        <v>189</v>
      </c>
      <c r="B40" s="275" t="s">
        <v>104</v>
      </c>
      <c r="C40" s="275"/>
      <c r="D40" s="281">
        <v>605213</v>
      </c>
      <c r="E40" s="281">
        <v>609023</v>
      </c>
      <c r="F40" s="284">
        <v>609000</v>
      </c>
      <c r="G40" s="284">
        <v>627200</v>
      </c>
      <c r="H40" s="284">
        <v>633300</v>
      </c>
      <c r="I40" s="284">
        <v>639400</v>
      </c>
      <c r="J40" s="284">
        <v>669900</v>
      </c>
      <c r="K40" s="284">
        <v>676000</v>
      </c>
      <c r="L40" s="284">
        <v>682100</v>
      </c>
      <c r="M40" s="284">
        <v>688100</v>
      </c>
      <c r="N40" s="284">
        <v>694200</v>
      </c>
      <c r="O40" s="284">
        <v>700300</v>
      </c>
      <c r="P40" s="284">
        <v>718600</v>
      </c>
      <c r="Q40" s="284">
        <v>724700</v>
      </c>
      <c r="R40" s="284">
        <v>730800</v>
      </c>
      <c r="S40" s="284">
        <v>736900</v>
      </c>
      <c r="T40" s="284">
        <v>743000</v>
      </c>
      <c r="U40" s="284">
        <v>749000</v>
      </c>
      <c r="V40" s="284">
        <v>755100</v>
      </c>
      <c r="W40" s="284">
        <v>761200</v>
      </c>
      <c r="X40" s="284">
        <v>767300</v>
      </c>
      <c r="Y40" s="284">
        <v>797800</v>
      </c>
      <c r="Z40" s="284">
        <v>803900</v>
      </c>
      <c r="AA40" s="284">
        <v>810000</v>
      </c>
      <c r="AB40" s="284">
        <v>816000</v>
      </c>
      <c r="AC40" s="284">
        <v>822100</v>
      </c>
      <c r="AD40" s="284">
        <v>828200</v>
      </c>
      <c r="AE40" s="284">
        <v>846500</v>
      </c>
      <c r="AF40" s="287">
        <v>852600</v>
      </c>
      <c r="AG40" s="291">
        <v>858700</v>
      </c>
      <c r="AH40" s="262"/>
    </row>
    <row r="41" spans="1:34" s="263" customFormat="1" ht="18" customHeight="1">
      <c r="A41" s="267" t="s">
        <v>124</v>
      </c>
      <c r="B41" s="274" t="s">
        <v>155</v>
      </c>
      <c r="C41" s="274"/>
      <c r="D41" s="280">
        <v>683606</v>
      </c>
      <c r="E41" s="280">
        <v>687969</v>
      </c>
      <c r="F41" s="283">
        <v>687900</v>
      </c>
      <c r="G41" s="283">
        <v>708600</v>
      </c>
      <c r="H41" s="283">
        <v>715400</v>
      </c>
      <c r="I41" s="283">
        <v>722300</v>
      </c>
      <c r="J41" s="283">
        <v>756700</v>
      </c>
      <c r="K41" s="283">
        <v>763600</v>
      </c>
      <c r="L41" s="283">
        <v>770500</v>
      </c>
      <c r="M41" s="283">
        <v>777400</v>
      </c>
      <c r="N41" s="283">
        <v>784200</v>
      </c>
      <c r="O41" s="283">
        <v>791100</v>
      </c>
      <c r="P41" s="283">
        <v>811800</v>
      </c>
      <c r="Q41" s="283">
        <v>818600</v>
      </c>
      <c r="R41" s="283">
        <v>825500</v>
      </c>
      <c r="S41" s="283">
        <v>832400</v>
      </c>
      <c r="T41" s="283">
        <v>839300</v>
      </c>
      <c r="U41" s="283">
        <v>846200</v>
      </c>
      <c r="V41" s="283">
        <v>853000</v>
      </c>
      <c r="W41" s="283">
        <v>859900</v>
      </c>
      <c r="X41" s="283">
        <v>866800</v>
      </c>
      <c r="Y41" s="283">
        <v>901200</v>
      </c>
      <c r="Z41" s="283">
        <v>908100</v>
      </c>
      <c r="AA41" s="283">
        <v>914900</v>
      </c>
      <c r="AB41" s="283">
        <v>921800</v>
      </c>
      <c r="AC41" s="283">
        <v>928700</v>
      </c>
      <c r="AD41" s="283">
        <v>935600</v>
      </c>
      <c r="AE41" s="283">
        <v>956200</v>
      </c>
      <c r="AF41" s="286">
        <v>963100</v>
      </c>
      <c r="AG41" s="290">
        <v>970000</v>
      </c>
      <c r="AH41" s="262"/>
    </row>
    <row r="42" spans="1:34" ht="18" customHeight="1">
      <c r="A42" s="192" t="s">
        <v>190</v>
      </c>
      <c r="B42" s="275" t="s">
        <v>37</v>
      </c>
      <c r="C42" s="275"/>
      <c r="D42" s="281">
        <v>220673</v>
      </c>
      <c r="E42" s="281">
        <v>221748</v>
      </c>
      <c r="F42" s="284">
        <v>221700</v>
      </c>
      <c r="G42" s="284">
        <v>228400</v>
      </c>
      <c r="H42" s="284">
        <v>230600</v>
      </c>
      <c r="I42" s="284">
        <v>232800</v>
      </c>
      <c r="J42" s="284">
        <v>243900</v>
      </c>
      <c r="K42" s="284">
        <v>246100</v>
      </c>
      <c r="L42" s="284">
        <v>248300</v>
      </c>
      <c r="M42" s="284">
        <v>250500</v>
      </c>
      <c r="N42" s="284">
        <v>252700</v>
      </c>
      <c r="O42" s="284">
        <v>255000</v>
      </c>
      <c r="P42" s="284">
        <v>261600</v>
      </c>
      <c r="Q42" s="284">
        <v>263800</v>
      </c>
      <c r="R42" s="284">
        <v>266000</v>
      </c>
      <c r="S42" s="284">
        <v>268300</v>
      </c>
      <c r="T42" s="284">
        <v>270500</v>
      </c>
      <c r="U42" s="284">
        <v>272700</v>
      </c>
      <c r="V42" s="284">
        <v>274900</v>
      </c>
      <c r="W42" s="284">
        <v>277100</v>
      </c>
      <c r="X42" s="284">
        <v>279400</v>
      </c>
      <c r="Y42" s="284">
        <v>290400</v>
      </c>
      <c r="Z42" s="284">
        <v>292700</v>
      </c>
      <c r="AA42" s="284">
        <v>294900</v>
      </c>
      <c r="AB42" s="284">
        <v>297100</v>
      </c>
      <c r="AC42" s="284">
        <v>299300</v>
      </c>
      <c r="AD42" s="284">
        <v>301500</v>
      </c>
      <c r="AE42" s="284">
        <v>308200</v>
      </c>
      <c r="AF42" s="287">
        <v>310400</v>
      </c>
      <c r="AG42" s="291">
        <v>312600</v>
      </c>
      <c r="AH42" s="262"/>
    </row>
    <row r="43" spans="1:34" s="263" customFormat="1" ht="18" customHeight="1">
      <c r="A43" s="267" t="s">
        <v>51</v>
      </c>
      <c r="B43" s="274" t="s">
        <v>106</v>
      </c>
      <c r="C43" s="274"/>
      <c r="D43" s="280">
        <v>299067</v>
      </c>
      <c r="E43" s="280">
        <v>300696</v>
      </c>
      <c r="F43" s="283">
        <v>300600</v>
      </c>
      <c r="G43" s="283">
        <v>309700</v>
      </c>
      <c r="H43" s="283">
        <v>312700</v>
      </c>
      <c r="I43" s="283">
        <v>315700</v>
      </c>
      <c r="J43" s="283">
        <v>330700</v>
      </c>
      <c r="K43" s="283">
        <v>333700</v>
      </c>
      <c r="L43" s="283">
        <v>336700</v>
      </c>
      <c r="M43" s="283">
        <v>339700</v>
      </c>
      <c r="N43" s="283">
        <v>342700</v>
      </c>
      <c r="O43" s="283">
        <v>345800</v>
      </c>
      <c r="P43" s="283">
        <v>354800</v>
      </c>
      <c r="Q43" s="283">
        <v>357800</v>
      </c>
      <c r="R43" s="283">
        <v>360800</v>
      </c>
      <c r="S43" s="283">
        <v>363800</v>
      </c>
      <c r="T43" s="283">
        <v>366800</v>
      </c>
      <c r="U43" s="283">
        <v>369800</v>
      </c>
      <c r="V43" s="283">
        <v>372800</v>
      </c>
      <c r="W43" s="283">
        <v>375800</v>
      </c>
      <c r="X43" s="283">
        <v>378800</v>
      </c>
      <c r="Y43" s="283">
        <v>393900</v>
      </c>
      <c r="Z43" s="283">
        <v>396900</v>
      </c>
      <c r="AA43" s="283">
        <v>399900</v>
      </c>
      <c r="AB43" s="283">
        <v>402900</v>
      </c>
      <c r="AC43" s="283">
        <v>405900</v>
      </c>
      <c r="AD43" s="283">
        <v>408900</v>
      </c>
      <c r="AE43" s="283">
        <v>417900</v>
      </c>
      <c r="AF43" s="286">
        <v>420900</v>
      </c>
      <c r="AG43" s="290">
        <v>423900</v>
      </c>
      <c r="AH43" s="262"/>
    </row>
    <row r="44" spans="1:34" ht="18" customHeight="1">
      <c r="A44" s="192" t="s">
        <v>191</v>
      </c>
      <c r="B44" s="275" t="s">
        <v>71</v>
      </c>
      <c r="C44" s="275"/>
      <c r="D44" s="281">
        <v>377460</v>
      </c>
      <c r="E44" s="281">
        <v>379640</v>
      </c>
      <c r="F44" s="284">
        <v>379600</v>
      </c>
      <c r="G44" s="284">
        <v>391000</v>
      </c>
      <c r="H44" s="284">
        <v>394800</v>
      </c>
      <c r="I44" s="284">
        <v>398600</v>
      </c>
      <c r="J44" s="284">
        <v>417600</v>
      </c>
      <c r="K44" s="284">
        <v>421400</v>
      </c>
      <c r="L44" s="284">
        <v>425100</v>
      </c>
      <c r="M44" s="284">
        <v>428900</v>
      </c>
      <c r="N44" s="284">
        <v>432700</v>
      </c>
      <c r="O44" s="284">
        <v>436500</v>
      </c>
      <c r="P44" s="284">
        <v>447900</v>
      </c>
      <c r="Q44" s="284">
        <v>451700</v>
      </c>
      <c r="R44" s="284">
        <v>455500</v>
      </c>
      <c r="S44" s="284">
        <v>459300</v>
      </c>
      <c r="T44" s="284">
        <v>463100</v>
      </c>
      <c r="U44" s="284">
        <v>466900</v>
      </c>
      <c r="V44" s="284">
        <v>470700</v>
      </c>
      <c r="W44" s="284">
        <v>474500</v>
      </c>
      <c r="X44" s="284">
        <v>478300</v>
      </c>
      <c r="Y44" s="284">
        <v>497300</v>
      </c>
      <c r="Z44" s="284">
        <v>501100</v>
      </c>
      <c r="AA44" s="284">
        <v>504900</v>
      </c>
      <c r="AB44" s="284">
        <v>508700</v>
      </c>
      <c r="AC44" s="284">
        <v>512500</v>
      </c>
      <c r="AD44" s="284">
        <v>516300</v>
      </c>
      <c r="AE44" s="284">
        <v>527600</v>
      </c>
      <c r="AF44" s="287">
        <v>531400</v>
      </c>
      <c r="AG44" s="291">
        <v>535200</v>
      </c>
      <c r="AH44" s="262"/>
    </row>
    <row r="45" spans="1:34" s="263" customFormat="1" ht="18" customHeight="1">
      <c r="A45" s="267" t="s">
        <v>193</v>
      </c>
      <c r="B45" s="274" t="s">
        <v>89</v>
      </c>
      <c r="C45" s="274"/>
      <c r="D45" s="280">
        <v>455853</v>
      </c>
      <c r="E45" s="280">
        <v>458587</v>
      </c>
      <c r="F45" s="283">
        <v>458500</v>
      </c>
      <c r="G45" s="283">
        <v>472300</v>
      </c>
      <c r="H45" s="283">
        <v>476900</v>
      </c>
      <c r="I45" s="283">
        <v>481500</v>
      </c>
      <c r="J45" s="283">
        <v>504400</v>
      </c>
      <c r="K45" s="283">
        <v>509000</v>
      </c>
      <c r="L45" s="283">
        <v>513600</v>
      </c>
      <c r="M45" s="283">
        <v>518200</v>
      </c>
      <c r="N45" s="283">
        <v>522700</v>
      </c>
      <c r="O45" s="283">
        <v>527300</v>
      </c>
      <c r="P45" s="283">
        <v>541100</v>
      </c>
      <c r="Q45" s="283">
        <v>545700</v>
      </c>
      <c r="R45" s="283">
        <v>550300</v>
      </c>
      <c r="S45" s="283">
        <v>554800</v>
      </c>
      <c r="T45" s="283">
        <v>559400</v>
      </c>
      <c r="U45" s="283">
        <v>564000</v>
      </c>
      <c r="V45" s="283">
        <v>568600</v>
      </c>
      <c r="W45" s="283">
        <v>573200</v>
      </c>
      <c r="X45" s="283">
        <v>577800</v>
      </c>
      <c r="Y45" s="283">
        <v>600700</v>
      </c>
      <c r="Z45" s="283">
        <v>605300</v>
      </c>
      <c r="AA45" s="283">
        <v>609900</v>
      </c>
      <c r="AB45" s="283">
        <v>614500</v>
      </c>
      <c r="AC45" s="283">
        <v>619000</v>
      </c>
      <c r="AD45" s="283">
        <v>623600</v>
      </c>
      <c r="AE45" s="283">
        <v>637400</v>
      </c>
      <c r="AF45" s="286">
        <v>642000</v>
      </c>
      <c r="AG45" s="290">
        <v>646600</v>
      </c>
      <c r="AH45" s="262"/>
    </row>
    <row r="46" spans="1:34" ht="18" customHeight="1">
      <c r="A46" s="192" t="s">
        <v>194</v>
      </c>
      <c r="B46" s="275" t="s">
        <v>107</v>
      </c>
      <c r="C46" s="275"/>
      <c r="D46" s="281">
        <v>534248</v>
      </c>
      <c r="E46" s="281">
        <v>537533</v>
      </c>
      <c r="F46" s="284">
        <v>537500</v>
      </c>
      <c r="G46" s="284">
        <v>553600</v>
      </c>
      <c r="H46" s="284">
        <v>559000</v>
      </c>
      <c r="I46" s="284">
        <v>564400</v>
      </c>
      <c r="J46" s="284">
        <v>591200</v>
      </c>
      <c r="K46" s="284">
        <v>596600</v>
      </c>
      <c r="L46" s="284">
        <v>602000</v>
      </c>
      <c r="M46" s="284">
        <v>607400</v>
      </c>
      <c r="N46" s="284">
        <v>612700</v>
      </c>
      <c r="O46" s="284">
        <v>618100</v>
      </c>
      <c r="P46" s="284">
        <v>634200</v>
      </c>
      <c r="Q46" s="284">
        <v>639600</v>
      </c>
      <c r="R46" s="284">
        <v>645000</v>
      </c>
      <c r="S46" s="284">
        <v>650400</v>
      </c>
      <c r="T46" s="284">
        <v>655700</v>
      </c>
      <c r="U46" s="284">
        <v>661100</v>
      </c>
      <c r="V46" s="284">
        <v>666500</v>
      </c>
      <c r="W46" s="284">
        <v>671900</v>
      </c>
      <c r="X46" s="284">
        <v>677200</v>
      </c>
      <c r="Y46" s="284">
        <v>704100</v>
      </c>
      <c r="Z46" s="284">
        <v>709500</v>
      </c>
      <c r="AA46" s="284">
        <v>714900</v>
      </c>
      <c r="AB46" s="284">
        <v>720200</v>
      </c>
      <c r="AC46" s="284">
        <v>725600</v>
      </c>
      <c r="AD46" s="284">
        <v>731000</v>
      </c>
      <c r="AE46" s="284">
        <v>747100</v>
      </c>
      <c r="AF46" s="287">
        <v>752500</v>
      </c>
      <c r="AG46" s="291">
        <v>757900</v>
      </c>
      <c r="AH46" s="262"/>
    </row>
    <row r="47" spans="1:34" s="263" customFormat="1" ht="18" customHeight="1">
      <c r="A47" s="267" t="s">
        <v>66</v>
      </c>
      <c r="B47" s="274" t="s">
        <v>104</v>
      </c>
      <c r="C47" s="274"/>
      <c r="D47" s="280">
        <v>612641</v>
      </c>
      <c r="E47" s="280">
        <v>616479</v>
      </c>
      <c r="F47" s="283">
        <v>616400</v>
      </c>
      <c r="G47" s="283">
        <v>634900</v>
      </c>
      <c r="H47" s="283">
        <v>641100</v>
      </c>
      <c r="I47" s="283">
        <v>647300</v>
      </c>
      <c r="J47" s="283">
        <v>678100</v>
      </c>
      <c r="K47" s="283">
        <v>684200</v>
      </c>
      <c r="L47" s="283">
        <v>690400</v>
      </c>
      <c r="M47" s="283">
        <v>696600</v>
      </c>
      <c r="N47" s="283">
        <v>702700</v>
      </c>
      <c r="O47" s="283">
        <v>708900</v>
      </c>
      <c r="P47" s="283">
        <v>727400</v>
      </c>
      <c r="Q47" s="283">
        <v>733600</v>
      </c>
      <c r="R47" s="283">
        <v>739700</v>
      </c>
      <c r="S47" s="283">
        <v>745900</v>
      </c>
      <c r="T47" s="283">
        <v>752100</v>
      </c>
      <c r="U47" s="283">
        <v>758200</v>
      </c>
      <c r="V47" s="283">
        <v>764400</v>
      </c>
      <c r="W47" s="283">
        <v>770500</v>
      </c>
      <c r="X47" s="283">
        <v>776700</v>
      </c>
      <c r="Y47" s="283">
        <v>807500</v>
      </c>
      <c r="Z47" s="283">
        <v>813700</v>
      </c>
      <c r="AA47" s="283">
        <v>819900</v>
      </c>
      <c r="AB47" s="283">
        <v>826000</v>
      </c>
      <c r="AC47" s="283">
        <v>832200</v>
      </c>
      <c r="AD47" s="283">
        <v>838400</v>
      </c>
      <c r="AE47" s="283">
        <v>856900</v>
      </c>
      <c r="AF47" s="286">
        <v>863000</v>
      </c>
      <c r="AG47" s="290">
        <v>869200</v>
      </c>
      <c r="AH47" s="262"/>
    </row>
    <row r="48" spans="1:34" ht="18" customHeight="1">
      <c r="A48" s="192" t="s">
        <v>95</v>
      </c>
      <c r="B48" s="275" t="s">
        <v>155</v>
      </c>
      <c r="C48" s="275"/>
      <c r="D48" s="281">
        <v>691034</v>
      </c>
      <c r="E48" s="281">
        <v>695424</v>
      </c>
      <c r="F48" s="284">
        <v>695400</v>
      </c>
      <c r="G48" s="284">
        <v>716200</v>
      </c>
      <c r="H48" s="284">
        <v>723200</v>
      </c>
      <c r="I48" s="284">
        <v>730100</v>
      </c>
      <c r="J48" s="284">
        <v>764900</v>
      </c>
      <c r="K48" s="284">
        <v>771900</v>
      </c>
      <c r="L48" s="284">
        <v>778800</v>
      </c>
      <c r="M48" s="284">
        <v>785800</v>
      </c>
      <c r="N48" s="284">
        <v>792700</v>
      </c>
      <c r="O48" s="284">
        <v>799700</v>
      </c>
      <c r="P48" s="284">
        <v>820600</v>
      </c>
      <c r="Q48" s="284">
        <v>827500</v>
      </c>
      <c r="R48" s="284">
        <v>834500</v>
      </c>
      <c r="S48" s="284">
        <v>841400</v>
      </c>
      <c r="T48" s="284">
        <v>848400</v>
      </c>
      <c r="U48" s="284">
        <v>855300</v>
      </c>
      <c r="V48" s="284">
        <v>862300</v>
      </c>
      <c r="W48" s="284">
        <v>869200</v>
      </c>
      <c r="X48" s="284">
        <v>876200</v>
      </c>
      <c r="Y48" s="284">
        <v>911000</v>
      </c>
      <c r="Z48" s="284">
        <v>917900</v>
      </c>
      <c r="AA48" s="284">
        <v>924900</v>
      </c>
      <c r="AB48" s="284">
        <v>931800</v>
      </c>
      <c r="AC48" s="284">
        <v>938800</v>
      </c>
      <c r="AD48" s="284">
        <v>945700</v>
      </c>
      <c r="AE48" s="284">
        <v>966600</v>
      </c>
      <c r="AF48" s="287">
        <v>973500</v>
      </c>
      <c r="AG48" s="291">
        <v>980500</v>
      </c>
      <c r="AH48" s="262"/>
    </row>
    <row r="49" spans="1:34" s="263" customFormat="1" ht="18" customHeight="1">
      <c r="A49" s="267" t="s">
        <v>235</v>
      </c>
      <c r="B49" s="274" t="s">
        <v>37</v>
      </c>
      <c r="C49" s="274"/>
      <c r="D49" s="280">
        <v>216967</v>
      </c>
      <c r="E49" s="280">
        <v>218030</v>
      </c>
      <c r="F49" s="283">
        <v>218000</v>
      </c>
      <c r="G49" s="283">
        <v>224500</v>
      </c>
      <c r="H49" s="283">
        <v>226700</v>
      </c>
      <c r="I49" s="283">
        <v>228900</v>
      </c>
      <c r="J49" s="283">
        <v>239800</v>
      </c>
      <c r="K49" s="283">
        <v>242000</v>
      </c>
      <c r="L49" s="283">
        <v>244100</v>
      </c>
      <c r="M49" s="283">
        <v>246300</v>
      </c>
      <c r="N49" s="283">
        <v>248500</v>
      </c>
      <c r="O49" s="283">
        <v>250700</v>
      </c>
      <c r="P49" s="283">
        <v>257200</v>
      </c>
      <c r="Q49" s="283">
        <v>259400</v>
      </c>
      <c r="R49" s="283">
        <v>261600</v>
      </c>
      <c r="S49" s="283">
        <v>263800</v>
      </c>
      <c r="T49" s="283">
        <v>265900</v>
      </c>
      <c r="U49" s="283">
        <v>268100</v>
      </c>
      <c r="V49" s="283">
        <v>270300</v>
      </c>
      <c r="W49" s="283">
        <v>272500</v>
      </c>
      <c r="X49" s="283">
        <v>274700</v>
      </c>
      <c r="Y49" s="283">
        <v>285600</v>
      </c>
      <c r="Z49" s="283">
        <v>287700</v>
      </c>
      <c r="AA49" s="283">
        <v>289900</v>
      </c>
      <c r="AB49" s="283">
        <v>292100</v>
      </c>
      <c r="AC49" s="283">
        <v>294300</v>
      </c>
      <c r="AD49" s="283">
        <v>296500</v>
      </c>
      <c r="AE49" s="283">
        <v>303000</v>
      </c>
      <c r="AF49" s="286">
        <v>305200</v>
      </c>
      <c r="AG49" s="290">
        <v>307400</v>
      </c>
      <c r="AH49" s="262"/>
    </row>
    <row r="50" spans="1:34" ht="18" customHeight="1">
      <c r="A50" s="192" t="s">
        <v>237</v>
      </c>
      <c r="B50" s="275" t="s">
        <v>106</v>
      </c>
      <c r="C50" s="275"/>
      <c r="D50" s="281">
        <v>296298</v>
      </c>
      <c r="E50" s="281">
        <v>297917</v>
      </c>
      <c r="F50" s="284">
        <v>297900</v>
      </c>
      <c r="G50" s="284">
        <v>306800</v>
      </c>
      <c r="H50" s="284">
        <v>309800</v>
      </c>
      <c r="I50" s="284">
        <v>312800</v>
      </c>
      <c r="J50" s="284">
        <v>327700</v>
      </c>
      <c r="K50" s="284">
        <v>330600</v>
      </c>
      <c r="L50" s="284">
        <v>333600</v>
      </c>
      <c r="M50" s="284">
        <v>336600</v>
      </c>
      <c r="N50" s="284">
        <v>339600</v>
      </c>
      <c r="O50" s="284">
        <v>342600</v>
      </c>
      <c r="P50" s="284">
        <v>351500</v>
      </c>
      <c r="Q50" s="284">
        <v>354500</v>
      </c>
      <c r="R50" s="284">
        <v>357500</v>
      </c>
      <c r="S50" s="284">
        <v>360400</v>
      </c>
      <c r="T50" s="284">
        <v>363400</v>
      </c>
      <c r="U50" s="284">
        <v>366400</v>
      </c>
      <c r="V50" s="284">
        <v>369400</v>
      </c>
      <c r="W50" s="284">
        <v>372300</v>
      </c>
      <c r="X50" s="284">
        <v>375300</v>
      </c>
      <c r="Y50" s="284">
        <v>390200</v>
      </c>
      <c r="Z50" s="284">
        <v>393200</v>
      </c>
      <c r="AA50" s="284">
        <v>396200</v>
      </c>
      <c r="AB50" s="284">
        <v>399200</v>
      </c>
      <c r="AC50" s="284">
        <v>402100</v>
      </c>
      <c r="AD50" s="284">
        <v>405100</v>
      </c>
      <c r="AE50" s="284">
        <v>414100</v>
      </c>
      <c r="AF50" s="287">
        <v>417000</v>
      </c>
      <c r="AG50" s="291">
        <v>420000</v>
      </c>
      <c r="AH50" s="262"/>
    </row>
    <row r="51" spans="1:34" s="263" customFormat="1" ht="18" customHeight="1">
      <c r="A51" s="267" t="s">
        <v>238</v>
      </c>
      <c r="B51" s="274" t="s">
        <v>71</v>
      </c>
      <c r="C51" s="274"/>
      <c r="D51" s="280">
        <v>375627</v>
      </c>
      <c r="E51" s="280">
        <v>377805</v>
      </c>
      <c r="F51" s="283">
        <v>377800</v>
      </c>
      <c r="G51" s="283">
        <v>389100</v>
      </c>
      <c r="H51" s="283">
        <v>392900</v>
      </c>
      <c r="I51" s="283">
        <v>396600</v>
      </c>
      <c r="J51" s="283">
        <v>415500</v>
      </c>
      <c r="K51" s="283">
        <v>419300</v>
      </c>
      <c r="L51" s="283">
        <v>423100</v>
      </c>
      <c r="M51" s="283">
        <v>426900</v>
      </c>
      <c r="N51" s="283">
        <v>430600</v>
      </c>
      <c r="O51" s="283">
        <v>434400</v>
      </c>
      <c r="P51" s="283">
        <v>445800</v>
      </c>
      <c r="Q51" s="283">
        <v>449500</v>
      </c>
      <c r="R51" s="283">
        <v>453300</v>
      </c>
      <c r="S51" s="283">
        <v>457100</v>
      </c>
      <c r="T51" s="283">
        <v>460900</v>
      </c>
      <c r="U51" s="283">
        <v>464700</v>
      </c>
      <c r="V51" s="283">
        <v>468400</v>
      </c>
      <c r="W51" s="283">
        <v>472200</v>
      </c>
      <c r="X51" s="283">
        <v>476000</v>
      </c>
      <c r="Y51" s="283">
        <v>494900</v>
      </c>
      <c r="Z51" s="283">
        <v>498700</v>
      </c>
      <c r="AA51" s="283">
        <v>502400</v>
      </c>
      <c r="AB51" s="283">
        <v>506200</v>
      </c>
      <c r="AC51" s="283">
        <v>510000</v>
      </c>
      <c r="AD51" s="283">
        <v>513800</v>
      </c>
      <c r="AE51" s="283">
        <v>525100</v>
      </c>
      <c r="AF51" s="286">
        <v>528900</v>
      </c>
      <c r="AG51" s="290">
        <v>532700</v>
      </c>
      <c r="AH51" s="262"/>
    </row>
    <row r="52" spans="1:34" ht="18" customHeight="1">
      <c r="A52" s="192" t="s">
        <v>239</v>
      </c>
      <c r="B52" s="275" t="s">
        <v>89</v>
      </c>
      <c r="C52" s="275"/>
      <c r="D52" s="281">
        <v>454957</v>
      </c>
      <c r="E52" s="281">
        <v>457692</v>
      </c>
      <c r="F52" s="284">
        <v>457600</v>
      </c>
      <c r="G52" s="284">
        <v>471400</v>
      </c>
      <c r="H52" s="284">
        <v>475900</v>
      </c>
      <c r="I52" s="284">
        <v>480500</v>
      </c>
      <c r="J52" s="284">
        <v>503400</v>
      </c>
      <c r="K52" s="284">
        <v>508000</v>
      </c>
      <c r="L52" s="284">
        <v>512600</v>
      </c>
      <c r="M52" s="284">
        <v>517100</v>
      </c>
      <c r="N52" s="284">
        <v>521700</v>
      </c>
      <c r="O52" s="284">
        <v>526300</v>
      </c>
      <c r="P52" s="284">
        <v>540000</v>
      </c>
      <c r="Q52" s="284">
        <v>544600</v>
      </c>
      <c r="R52" s="284">
        <v>549200</v>
      </c>
      <c r="S52" s="284">
        <v>553800</v>
      </c>
      <c r="T52" s="284">
        <v>558300</v>
      </c>
      <c r="U52" s="284">
        <v>562900</v>
      </c>
      <c r="V52" s="284">
        <v>567500</v>
      </c>
      <c r="W52" s="284">
        <v>572100</v>
      </c>
      <c r="X52" s="284">
        <v>576600</v>
      </c>
      <c r="Y52" s="284">
        <v>599500</v>
      </c>
      <c r="Z52" s="284">
        <v>604100</v>
      </c>
      <c r="AA52" s="284">
        <v>608700</v>
      </c>
      <c r="AB52" s="284">
        <v>613300</v>
      </c>
      <c r="AC52" s="284">
        <v>617800</v>
      </c>
      <c r="AD52" s="284">
        <v>622400</v>
      </c>
      <c r="AE52" s="284">
        <v>636100</v>
      </c>
      <c r="AF52" s="287">
        <v>640700</v>
      </c>
      <c r="AG52" s="291">
        <v>645300</v>
      </c>
      <c r="AH52" s="262"/>
    </row>
    <row r="53" spans="1:34" s="263" customFormat="1" ht="18" customHeight="1">
      <c r="A53" s="267" t="s">
        <v>241</v>
      </c>
      <c r="B53" s="274" t="s">
        <v>107</v>
      </c>
      <c r="C53" s="274"/>
      <c r="D53" s="280">
        <v>534286</v>
      </c>
      <c r="E53" s="280">
        <v>537579</v>
      </c>
      <c r="F53" s="283">
        <v>537500</v>
      </c>
      <c r="G53" s="283">
        <v>553700</v>
      </c>
      <c r="H53" s="283">
        <v>559000</v>
      </c>
      <c r="I53" s="283">
        <v>564400</v>
      </c>
      <c r="J53" s="283">
        <v>591300</v>
      </c>
      <c r="K53" s="283">
        <v>596700</v>
      </c>
      <c r="L53" s="283">
        <v>602000</v>
      </c>
      <c r="M53" s="283">
        <v>607400</v>
      </c>
      <c r="N53" s="283">
        <v>612800</v>
      </c>
      <c r="O53" s="283">
        <v>618200</v>
      </c>
      <c r="P53" s="283">
        <v>634300</v>
      </c>
      <c r="Q53" s="283">
        <v>639700</v>
      </c>
      <c r="R53" s="283">
        <v>645000</v>
      </c>
      <c r="S53" s="283">
        <v>650400</v>
      </c>
      <c r="T53" s="283">
        <v>655800</v>
      </c>
      <c r="U53" s="283">
        <v>661200</v>
      </c>
      <c r="V53" s="283">
        <v>666500</v>
      </c>
      <c r="W53" s="283">
        <v>671900</v>
      </c>
      <c r="X53" s="283">
        <v>677300</v>
      </c>
      <c r="Y53" s="283">
        <v>704200</v>
      </c>
      <c r="Z53" s="283">
        <v>709600</v>
      </c>
      <c r="AA53" s="283">
        <v>714900</v>
      </c>
      <c r="AB53" s="283">
        <v>720300</v>
      </c>
      <c r="AC53" s="283">
        <v>725700</v>
      </c>
      <c r="AD53" s="283">
        <v>731100</v>
      </c>
      <c r="AE53" s="283">
        <v>747200</v>
      </c>
      <c r="AF53" s="286">
        <v>752600</v>
      </c>
      <c r="AG53" s="290">
        <v>757900</v>
      </c>
      <c r="AH53" s="262"/>
    </row>
    <row r="54" spans="1:34" ht="18" customHeight="1">
      <c r="A54" s="192" t="s">
        <v>242</v>
      </c>
      <c r="B54" s="275" t="s">
        <v>104</v>
      </c>
      <c r="C54" s="275"/>
      <c r="D54" s="281">
        <v>613616</v>
      </c>
      <c r="E54" s="281">
        <v>617466</v>
      </c>
      <c r="F54" s="284">
        <v>617400</v>
      </c>
      <c r="G54" s="284">
        <v>635900</v>
      </c>
      <c r="H54" s="284">
        <v>642100</v>
      </c>
      <c r="I54" s="284">
        <v>648300</v>
      </c>
      <c r="J54" s="284">
        <v>679200</v>
      </c>
      <c r="K54" s="284">
        <v>685300</v>
      </c>
      <c r="L54" s="284">
        <v>691500</v>
      </c>
      <c r="M54" s="284">
        <v>697700</v>
      </c>
      <c r="N54" s="284">
        <v>703900</v>
      </c>
      <c r="O54" s="284">
        <v>710000</v>
      </c>
      <c r="P54" s="284">
        <v>728600</v>
      </c>
      <c r="Q54" s="284">
        <v>734700</v>
      </c>
      <c r="R54" s="284">
        <v>740900</v>
      </c>
      <c r="S54" s="284">
        <v>747100</v>
      </c>
      <c r="T54" s="284">
        <v>753300</v>
      </c>
      <c r="U54" s="284">
        <v>759400</v>
      </c>
      <c r="V54" s="284">
        <v>765600</v>
      </c>
      <c r="W54" s="284">
        <v>771800</v>
      </c>
      <c r="X54" s="284">
        <v>778000</v>
      </c>
      <c r="Y54" s="284">
        <v>808800</v>
      </c>
      <c r="Z54" s="284">
        <v>815000</v>
      </c>
      <c r="AA54" s="284">
        <v>821200</v>
      </c>
      <c r="AB54" s="284">
        <v>827400</v>
      </c>
      <c r="AC54" s="284">
        <v>833500</v>
      </c>
      <c r="AD54" s="284">
        <v>839700</v>
      </c>
      <c r="AE54" s="284">
        <v>858200</v>
      </c>
      <c r="AF54" s="287">
        <v>864400</v>
      </c>
      <c r="AG54" s="291">
        <v>870600</v>
      </c>
      <c r="AH54" s="262"/>
    </row>
    <row r="55" spans="1:34" s="263" customFormat="1" ht="18" customHeight="1">
      <c r="A55" s="267" t="s">
        <v>196</v>
      </c>
      <c r="B55" s="274" t="s">
        <v>155</v>
      </c>
      <c r="C55" s="274"/>
      <c r="D55" s="280">
        <v>692945</v>
      </c>
      <c r="E55" s="280">
        <v>697354</v>
      </c>
      <c r="F55" s="283">
        <v>697300</v>
      </c>
      <c r="G55" s="283">
        <v>718200</v>
      </c>
      <c r="H55" s="283">
        <v>725200</v>
      </c>
      <c r="I55" s="283">
        <v>732200</v>
      </c>
      <c r="J55" s="283">
        <v>767000</v>
      </c>
      <c r="K55" s="283">
        <v>774000</v>
      </c>
      <c r="L55" s="283">
        <v>781000</v>
      </c>
      <c r="M55" s="283">
        <v>788000</v>
      </c>
      <c r="N55" s="283">
        <v>794900</v>
      </c>
      <c r="O55" s="283">
        <v>801900</v>
      </c>
      <c r="P55" s="283">
        <v>822800</v>
      </c>
      <c r="Q55" s="283">
        <v>829800</v>
      </c>
      <c r="R55" s="283">
        <v>836800</v>
      </c>
      <c r="S55" s="283">
        <v>843700</v>
      </c>
      <c r="T55" s="283">
        <v>850700</v>
      </c>
      <c r="U55" s="283">
        <v>857700</v>
      </c>
      <c r="V55" s="283">
        <v>864700</v>
      </c>
      <c r="W55" s="283">
        <v>871600</v>
      </c>
      <c r="X55" s="283">
        <v>878600</v>
      </c>
      <c r="Y55" s="283">
        <v>913500</v>
      </c>
      <c r="Z55" s="283">
        <v>920500</v>
      </c>
      <c r="AA55" s="283">
        <v>927400</v>
      </c>
      <c r="AB55" s="283">
        <v>934400</v>
      </c>
      <c r="AC55" s="283">
        <v>941400</v>
      </c>
      <c r="AD55" s="283">
        <v>948400</v>
      </c>
      <c r="AE55" s="283">
        <v>969300</v>
      </c>
      <c r="AF55" s="286">
        <v>976200</v>
      </c>
      <c r="AG55" s="290">
        <v>983200</v>
      </c>
      <c r="AH55" s="262"/>
    </row>
    <row r="56" spans="1:34" ht="18" customHeight="1">
      <c r="A56" s="192" t="s">
        <v>243</v>
      </c>
      <c r="B56" s="275" t="s">
        <v>37</v>
      </c>
      <c r="C56" s="275"/>
      <c r="D56" s="281">
        <v>212096</v>
      </c>
      <c r="E56" s="281">
        <v>213137</v>
      </c>
      <c r="F56" s="284">
        <v>213100</v>
      </c>
      <c r="G56" s="284">
        <v>219500</v>
      </c>
      <c r="H56" s="284">
        <v>221600</v>
      </c>
      <c r="I56" s="284">
        <v>223700</v>
      </c>
      <c r="J56" s="284">
        <v>234400</v>
      </c>
      <c r="K56" s="284">
        <v>236500</v>
      </c>
      <c r="L56" s="284">
        <v>238700</v>
      </c>
      <c r="M56" s="284">
        <v>240800</v>
      </c>
      <c r="N56" s="284">
        <v>242900</v>
      </c>
      <c r="O56" s="284">
        <v>245100</v>
      </c>
      <c r="P56" s="284">
        <v>251500</v>
      </c>
      <c r="Q56" s="284">
        <v>253600</v>
      </c>
      <c r="R56" s="284">
        <v>255700</v>
      </c>
      <c r="S56" s="284">
        <v>257800</v>
      </c>
      <c r="T56" s="284">
        <v>260000</v>
      </c>
      <c r="U56" s="284">
        <v>262100</v>
      </c>
      <c r="V56" s="284">
        <v>264200</v>
      </c>
      <c r="W56" s="284">
        <v>266400</v>
      </c>
      <c r="X56" s="284">
        <v>268500</v>
      </c>
      <c r="Y56" s="284">
        <v>279200</v>
      </c>
      <c r="Z56" s="284">
        <v>281300</v>
      </c>
      <c r="AA56" s="284">
        <v>283400</v>
      </c>
      <c r="AB56" s="284">
        <v>285600</v>
      </c>
      <c r="AC56" s="284">
        <v>287700</v>
      </c>
      <c r="AD56" s="284">
        <v>289800</v>
      </c>
      <c r="AE56" s="284">
        <v>296200</v>
      </c>
      <c r="AF56" s="287">
        <v>298300</v>
      </c>
      <c r="AG56" s="291">
        <v>300500</v>
      </c>
      <c r="AH56" s="262"/>
    </row>
    <row r="57" spans="1:34" s="263" customFormat="1" ht="18" customHeight="1">
      <c r="A57" s="267" t="s">
        <v>244</v>
      </c>
      <c r="B57" s="274" t="s">
        <v>106</v>
      </c>
      <c r="C57" s="274"/>
      <c r="D57" s="280">
        <v>289340</v>
      </c>
      <c r="E57" s="280">
        <v>290928</v>
      </c>
      <c r="F57" s="283">
        <v>290900</v>
      </c>
      <c r="G57" s="283">
        <v>299600</v>
      </c>
      <c r="H57" s="283">
        <v>302500</v>
      </c>
      <c r="I57" s="283">
        <v>305400</v>
      </c>
      <c r="J57" s="283">
        <v>320000</v>
      </c>
      <c r="K57" s="283">
        <v>322900</v>
      </c>
      <c r="L57" s="283">
        <v>325800</v>
      </c>
      <c r="M57" s="283">
        <v>328700</v>
      </c>
      <c r="N57" s="283">
        <v>331600</v>
      </c>
      <c r="O57" s="283">
        <v>334500</v>
      </c>
      <c r="P57" s="283">
        <v>343200</v>
      </c>
      <c r="Q57" s="283">
        <v>346200</v>
      </c>
      <c r="R57" s="283">
        <v>349100</v>
      </c>
      <c r="S57" s="283">
        <v>352000</v>
      </c>
      <c r="T57" s="283">
        <v>354900</v>
      </c>
      <c r="U57" s="283">
        <v>357800</v>
      </c>
      <c r="V57" s="283">
        <v>360700</v>
      </c>
      <c r="W57" s="283">
        <v>363600</v>
      </c>
      <c r="X57" s="283">
        <v>366500</v>
      </c>
      <c r="Y57" s="283">
        <v>381100</v>
      </c>
      <c r="Z57" s="283">
        <v>384000</v>
      </c>
      <c r="AA57" s="283">
        <v>386900</v>
      </c>
      <c r="AB57" s="283">
        <v>389800</v>
      </c>
      <c r="AC57" s="283">
        <v>392700</v>
      </c>
      <c r="AD57" s="283">
        <v>395600</v>
      </c>
      <c r="AE57" s="283">
        <v>404300</v>
      </c>
      <c r="AF57" s="286">
        <v>407200</v>
      </c>
      <c r="AG57" s="290">
        <v>410200</v>
      </c>
      <c r="AH57" s="262"/>
    </row>
    <row r="58" spans="1:34" ht="18" customHeight="1">
      <c r="A58" s="192" t="s">
        <v>213</v>
      </c>
      <c r="B58" s="275" t="s">
        <v>71</v>
      </c>
      <c r="C58" s="275"/>
      <c r="D58" s="281">
        <v>366584</v>
      </c>
      <c r="E58" s="281">
        <v>368719</v>
      </c>
      <c r="F58" s="284">
        <v>368700</v>
      </c>
      <c r="G58" s="284">
        <v>379700</v>
      </c>
      <c r="H58" s="284">
        <v>383400</v>
      </c>
      <c r="I58" s="284">
        <v>387100</v>
      </c>
      <c r="J58" s="284">
        <v>405500</v>
      </c>
      <c r="K58" s="284">
        <v>409200</v>
      </c>
      <c r="L58" s="284">
        <v>412900</v>
      </c>
      <c r="M58" s="284">
        <v>416600</v>
      </c>
      <c r="N58" s="284">
        <v>420300</v>
      </c>
      <c r="O58" s="284">
        <v>424000</v>
      </c>
      <c r="P58" s="284">
        <v>435000</v>
      </c>
      <c r="Q58" s="284">
        <v>438700</v>
      </c>
      <c r="R58" s="284">
        <v>442400</v>
      </c>
      <c r="S58" s="284">
        <v>446100</v>
      </c>
      <c r="T58" s="284">
        <v>449800</v>
      </c>
      <c r="U58" s="284">
        <v>453500</v>
      </c>
      <c r="V58" s="284">
        <v>457200</v>
      </c>
      <c r="W58" s="284">
        <v>460800</v>
      </c>
      <c r="X58" s="284">
        <v>464500</v>
      </c>
      <c r="Y58" s="284">
        <v>483000</v>
      </c>
      <c r="Z58" s="284">
        <v>486700</v>
      </c>
      <c r="AA58" s="284">
        <v>490300</v>
      </c>
      <c r="AB58" s="284">
        <v>494000</v>
      </c>
      <c r="AC58" s="284">
        <v>497700</v>
      </c>
      <c r="AD58" s="284">
        <v>501400</v>
      </c>
      <c r="AE58" s="284">
        <v>512500</v>
      </c>
      <c r="AF58" s="287">
        <v>516200</v>
      </c>
      <c r="AG58" s="291">
        <v>519800</v>
      </c>
      <c r="AH58" s="262"/>
    </row>
    <row r="59" spans="1:34" s="263" customFormat="1" ht="18" customHeight="1">
      <c r="A59" s="267" t="s">
        <v>246</v>
      </c>
      <c r="B59" s="274" t="s">
        <v>89</v>
      </c>
      <c r="C59" s="274"/>
      <c r="D59" s="280">
        <v>443828</v>
      </c>
      <c r="E59" s="280">
        <v>446509</v>
      </c>
      <c r="F59" s="283">
        <v>446500</v>
      </c>
      <c r="G59" s="283">
        <v>459900</v>
      </c>
      <c r="H59" s="283">
        <v>464300</v>
      </c>
      <c r="I59" s="283">
        <v>468800</v>
      </c>
      <c r="J59" s="283">
        <v>491100</v>
      </c>
      <c r="K59" s="283">
        <v>495600</v>
      </c>
      <c r="L59" s="283">
        <v>500000</v>
      </c>
      <c r="M59" s="283">
        <v>504500</v>
      </c>
      <c r="N59" s="283">
        <v>509000</v>
      </c>
      <c r="O59" s="283">
        <v>513400</v>
      </c>
      <c r="P59" s="283">
        <v>526800</v>
      </c>
      <c r="Q59" s="283">
        <v>531300</v>
      </c>
      <c r="R59" s="283">
        <v>535800</v>
      </c>
      <c r="S59" s="283">
        <v>540200</v>
      </c>
      <c r="T59" s="283">
        <v>544700</v>
      </c>
      <c r="U59" s="283">
        <v>549200</v>
      </c>
      <c r="V59" s="283">
        <v>553600</v>
      </c>
      <c r="W59" s="283">
        <v>558100</v>
      </c>
      <c r="X59" s="283">
        <v>562600</v>
      </c>
      <c r="Y59" s="283">
        <v>584900</v>
      </c>
      <c r="Z59" s="283">
        <v>589300</v>
      </c>
      <c r="AA59" s="283">
        <v>593800</v>
      </c>
      <c r="AB59" s="283">
        <v>598300</v>
      </c>
      <c r="AC59" s="283">
        <v>602700</v>
      </c>
      <c r="AD59" s="283">
        <v>607200</v>
      </c>
      <c r="AE59" s="283">
        <v>620600</v>
      </c>
      <c r="AF59" s="286">
        <v>625100</v>
      </c>
      <c r="AG59" s="290">
        <v>629500</v>
      </c>
      <c r="AH59" s="262"/>
    </row>
    <row r="60" spans="1:34" ht="18" customHeight="1">
      <c r="A60" s="192" t="s">
        <v>247</v>
      </c>
      <c r="B60" s="275" t="s">
        <v>107</v>
      </c>
      <c r="C60" s="275"/>
      <c r="D60" s="281">
        <v>521072</v>
      </c>
      <c r="E60" s="281">
        <v>524300</v>
      </c>
      <c r="F60" s="284">
        <v>524300</v>
      </c>
      <c r="G60" s="284">
        <v>540000</v>
      </c>
      <c r="H60" s="284">
        <v>545200</v>
      </c>
      <c r="I60" s="284">
        <v>550500</v>
      </c>
      <c r="J60" s="284">
        <v>576700</v>
      </c>
      <c r="K60" s="284">
        <v>581900</v>
      </c>
      <c r="L60" s="284">
        <v>587200</v>
      </c>
      <c r="M60" s="284">
        <v>592400</v>
      </c>
      <c r="N60" s="284">
        <v>597700</v>
      </c>
      <c r="O60" s="284">
        <v>602900</v>
      </c>
      <c r="P60" s="284">
        <v>618600</v>
      </c>
      <c r="Q60" s="284">
        <v>623900</v>
      </c>
      <c r="R60" s="284">
        <v>629100</v>
      </c>
      <c r="S60" s="284">
        <v>634400</v>
      </c>
      <c r="T60" s="284">
        <v>639600</v>
      </c>
      <c r="U60" s="284">
        <v>644800</v>
      </c>
      <c r="V60" s="284">
        <v>650100</v>
      </c>
      <c r="W60" s="284">
        <v>655300</v>
      </c>
      <c r="X60" s="284">
        <v>660600</v>
      </c>
      <c r="Y60" s="284">
        <v>686800</v>
      </c>
      <c r="Z60" s="284">
        <v>692000</v>
      </c>
      <c r="AA60" s="284">
        <v>697300</v>
      </c>
      <c r="AB60" s="284">
        <v>702500</v>
      </c>
      <c r="AC60" s="284">
        <v>707800</v>
      </c>
      <c r="AD60" s="284">
        <v>713000</v>
      </c>
      <c r="AE60" s="284">
        <v>728700</v>
      </c>
      <c r="AF60" s="287">
        <v>734000</v>
      </c>
      <c r="AG60" s="291">
        <v>739200</v>
      </c>
      <c r="AH60" s="262"/>
    </row>
    <row r="61" spans="1:34" s="263" customFormat="1" ht="18" customHeight="1">
      <c r="A61" s="267" t="s">
        <v>248</v>
      </c>
      <c r="B61" s="274" t="s">
        <v>104</v>
      </c>
      <c r="C61" s="274"/>
      <c r="D61" s="280">
        <v>598315</v>
      </c>
      <c r="E61" s="280">
        <v>602090</v>
      </c>
      <c r="F61" s="283">
        <v>602000</v>
      </c>
      <c r="G61" s="283">
        <v>620100</v>
      </c>
      <c r="H61" s="283">
        <v>626100</v>
      </c>
      <c r="I61" s="283">
        <v>632100</v>
      </c>
      <c r="J61" s="283">
        <v>662200</v>
      </c>
      <c r="K61" s="283">
        <v>668300</v>
      </c>
      <c r="L61" s="283">
        <v>674300</v>
      </c>
      <c r="M61" s="283">
        <v>680300</v>
      </c>
      <c r="N61" s="283">
        <v>686300</v>
      </c>
      <c r="O61" s="283">
        <v>692400</v>
      </c>
      <c r="P61" s="283">
        <v>710400</v>
      </c>
      <c r="Q61" s="283">
        <v>716400</v>
      </c>
      <c r="R61" s="283">
        <v>722500</v>
      </c>
      <c r="S61" s="283">
        <v>728500</v>
      </c>
      <c r="T61" s="283">
        <v>734500</v>
      </c>
      <c r="U61" s="283">
        <v>740500</v>
      </c>
      <c r="V61" s="283">
        <v>746500</v>
      </c>
      <c r="W61" s="283">
        <v>752600</v>
      </c>
      <c r="X61" s="283">
        <v>758600</v>
      </c>
      <c r="Y61" s="283">
        <v>788700</v>
      </c>
      <c r="Z61" s="283">
        <v>794700</v>
      </c>
      <c r="AA61" s="283">
        <v>800700</v>
      </c>
      <c r="AB61" s="283">
        <v>806800</v>
      </c>
      <c r="AC61" s="283">
        <v>812800</v>
      </c>
      <c r="AD61" s="283">
        <v>818800</v>
      </c>
      <c r="AE61" s="283">
        <v>836900</v>
      </c>
      <c r="AF61" s="286">
        <v>842900</v>
      </c>
      <c r="AG61" s="290">
        <v>848900</v>
      </c>
      <c r="AH61" s="262"/>
    </row>
    <row r="62" spans="1:34" ht="18" customHeight="1">
      <c r="A62" s="192" t="s">
        <v>249</v>
      </c>
      <c r="B62" s="275" t="s">
        <v>155</v>
      </c>
      <c r="C62" s="275"/>
      <c r="D62" s="281">
        <v>675559</v>
      </c>
      <c r="E62" s="281">
        <v>679880</v>
      </c>
      <c r="F62" s="284">
        <v>679800</v>
      </c>
      <c r="G62" s="284">
        <v>700200</v>
      </c>
      <c r="H62" s="284">
        <v>707000</v>
      </c>
      <c r="I62" s="284">
        <v>713800</v>
      </c>
      <c r="J62" s="284">
        <v>747800</v>
      </c>
      <c r="K62" s="284">
        <v>754600</v>
      </c>
      <c r="L62" s="284">
        <v>761400</v>
      </c>
      <c r="M62" s="284">
        <v>768200</v>
      </c>
      <c r="N62" s="284">
        <v>775000</v>
      </c>
      <c r="O62" s="284">
        <v>781800</v>
      </c>
      <c r="P62" s="284">
        <v>802200</v>
      </c>
      <c r="Q62" s="284">
        <v>809000</v>
      </c>
      <c r="R62" s="284">
        <v>815800</v>
      </c>
      <c r="S62" s="284">
        <v>822600</v>
      </c>
      <c r="T62" s="284">
        <v>829400</v>
      </c>
      <c r="U62" s="284">
        <v>836200</v>
      </c>
      <c r="V62" s="284">
        <v>843000</v>
      </c>
      <c r="W62" s="284">
        <v>849800</v>
      </c>
      <c r="X62" s="284">
        <v>856600</v>
      </c>
      <c r="Y62" s="284">
        <v>890600</v>
      </c>
      <c r="Z62" s="284">
        <v>897400</v>
      </c>
      <c r="AA62" s="284">
        <v>904200</v>
      </c>
      <c r="AB62" s="284">
        <v>911000</v>
      </c>
      <c r="AC62" s="284">
        <v>917800</v>
      </c>
      <c r="AD62" s="284">
        <v>924600</v>
      </c>
      <c r="AE62" s="284">
        <v>945000</v>
      </c>
      <c r="AF62" s="287">
        <v>951800</v>
      </c>
      <c r="AG62" s="291">
        <v>958600</v>
      </c>
      <c r="AH62" s="262"/>
    </row>
    <row r="63" spans="1:34" s="263" customFormat="1" ht="18" customHeight="1">
      <c r="A63" s="267" t="s">
        <v>250</v>
      </c>
      <c r="B63" s="274" t="s">
        <v>37</v>
      </c>
      <c r="C63" s="274"/>
      <c r="D63" s="280">
        <v>225085</v>
      </c>
      <c r="E63" s="280">
        <v>226184</v>
      </c>
      <c r="F63" s="283">
        <v>226100</v>
      </c>
      <c r="G63" s="283">
        <v>232900</v>
      </c>
      <c r="H63" s="283">
        <v>235200</v>
      </c>
      <c r="I63" s="283">
        <v>237400</v>
      </c>
      <c r="J63" s="283">
        <v>248800</v>
      </c>
      <c r="K63" s="283">
        <v>251000</v>
      </c>
      <c r="L63" s="283">
        <v>253300</v>
      </c>
      <c r="M63" s="283">
        <v>255500</v>
      </c>
      <c r="N63" s="283">
        <v>257800</v>
      </c>
      <c r="O63" s="283">
        <v>260100</v>
      </c>
      <c r="P63" s="283">
        <v>266800</v>
      </c>
      <c r="Q63" s="283">
        <v>269100</v>
      </c>
      <c r="R63" s="283">
        <v>271400</v>
      </c>
      <c r="S63" s="283">
        <v>273600</v>
      </c>
      <c r="T63" s="283">
        <v>275900</v>
      </c>
      <c r="U63" s="283">
        <v>278200</v>
      </c>
      <c r="V63" s="283">
        <v>280400</v>
      </c>
      <c r="W63" s="283">
        <v>282700</v>
      </c>
      <c r="X63" s="283">
        <v>284900</v>
      </c>
      <c r="Y63" s="283">
        <v>296300</v>
      </c>
      <c r="Z63" s="283">
        <v>298500</v>
      </c>
      <c r="AA63" s="283">
        <v>300800</v>
      </c>
      <c r="AB63" s="283">
        <v>303000</v>
      </c>
      <c r="AC63" s="283">
        <v>305300</v>
      </c>
      <c r="AD63" s="283">
        <v>307600</v>
      </c>
      <c r="AE63" s="283">
        <v>314300</v>
      </c>
      <c r="AF63" s="286">
        <v>316600</v>
      </c>
      <c r="AG63" s="290">
        <v>318900</v>
      </c>
      <c r="AH63" s="262"/>
    </row>
    <row r="64" spans="1:34" ht="18" customHeight="1">
      <c r="A64" s="192" t="s">
        <v>252</v>
      </c>
      <c r="B64" s="275" t="s">
        <v>106</v>
      </c>
      <c r="C64" s="275"/>
      <c r="D64" s="281">
        <v>307893</v>
      </c>
      <c r="E64" s="281">
        <v>309566</v>
      </c>
      <c r="F64" s="284">
        <v>309500</v>
      </c>
      <c r="G64" s="284">
        <v>318800</v>
      </c>
      <c r="H64" s="284">
        <v>321900</v>
      </c>
      <c r="I64" s="284">
        <v>325000</v>
      </c>
      <c r="J64" s="284">
        <v>340500</v>
      </c>
      <c r="K64" s="284">
        <v>343600</v>
      </c>
      <c r="L64" s="284">
        <v>346700</v>
      </c>
      <c r="M64" s="284">
        <v>349800</v>
      </c>
      <c r="N64" s="284">
        <v>352900</v>
      </c>
      <c r="O64" s="284">
        <v>356000</v>
      </c>
      <c r="P64" s="284">
        <v>365200</v>
      </c>
      <c r="Q64" s="284">
        <v>368300</v>
      </c>
      <c r="R64" s="284">
        <v>371400</v>
      </c>
      <c r="S64" s="284">
        <v>374500</v>
      </c>
      <c r="T64" s="284">
        <v>377600</v>
      </c>
      <c r="U64" s="284">
        <v>380700</v>
      </c>
      <c r="V64" s="284">
        <v>383800</v>
      </c>
      <c r="W64" s="284">
        <v>386900</v>
      </c>
      <c r="X64" s="284">
        <v>390000</v>
      </c>
      <c r="Y64" s="284">
        <v>405500</v>
      </c>
      <c r="Z64" s="284">
        <v>408600</v>
      </c>
      <c r="AA64" s="284">
        <v>411700</v>
      </c>
      <c r="AB64" s="284">
        <v>414800</v>
      </c>
      <c r="AC64" s="284">
        <v>417900</v>
      </c>
      <c r="AD64" s="284">
        <v>421000</v>
      </c>
      <c r="AE64" s="284">
        <v>430200</v>
      </c>
      <c r="AF64" s="287">
        <v>433300</v>
      </c>
      <c r="AG64" s="291">
        <v>436400</v>
      </c>
      <c r="AH64" s="262"/>
    </row>
    <row r="65" spans="1:34" s="263" customFormat="1" ht="18" customHeight="1">
      <c r="A65" s="267" t="s">
        <v>21</v>
      </c>
      <c r="B65" s="274" t="s">
        <v>71</v>
      </c>
      <c r="C65" s="274"/>
      <c r="D65" s="280">
        <v>390698</v>
      </c>
      <c r="E65" s="280">
        <v>392948</v>
      </c>
      <c r="F65" s="283">
        <v>392900</v>
      </c>
      <c r="G65" s="283">
        <v>404700</v>
      </c>
      <c r="H65" s="283">
        <v>408600</v>
      </c>
      <c r="I65" s="283">
        <v>412500</v>
      </c>
      <c r="J65" s="283">
        <v>432200</v>
      </c>
      <c r="K65" s="283">
        <v>436100</v>
      </c>
      <c r="L65" s="283">
        <v>440100</v>
      </c>
      <c r="M65" s="283">
        <v>444000</v>
      </c>
      <c r="N65" s="283">
        <v>447900</v>
      </c>
      <c r="O65" s="283">
        <v>451800</v>
      </c>
      <c r="P65" s="283">
        <v>463600</v>
      </c>
      <c r="Q65" s="283">
        <v>467600</v>
      </c>
      <c r="R65" s="283">
        <v>471500</v>
      </c>
      <c r="S65" s="283">
        <v>475400</v>
      </c>
      <c r="T65" s="283">
        <v>479300</v>
      </c>
      <c r="U65" s="283">
        <v>483300</v>
      </c>
      <c r="V65" s="283">
        <v>487200</v>
      </c>
      <c r="W65" s="283">
        <v>491100</v>
      </c>
      <c r="X65" s="283">
        <v>495100</v>
      </c>
      <c r="Y65" s="283">
        <v>514700</v>
      </c>
      <c r="Z65" s="283">
        <v>518600</v>
      </c>
      <c r="AA65" s="283">
        <v>522600</v>
      </c>
      <c r="AB65" s="283">
        <v>526500</v>
      </c>
      <c r="AC65" s="283">
        <v>530400</v>
      </c>
      <c r="AD65" s="283">
        <v>534400</v>
      </c>
      <c r="AE65" s="283">
        <v>546100</v>
      </c>
      <c r="AF65" s="286">
        <v>550100</v>
      </c>
      <c r="AG65" s="290">
        <v>554000</v>
      </c>
      <c r="AH65" s="262"/>
    </row>
    <row r="66" spans="1:34" ht="18" customHeight="1">
      <c r="A66" s="192" t="s">
        <v>177</v>
      </c>
      <c r="B66" s="275" t="s">
        <v>89</v>
      </c>
      <c r="C66" s="275"/>
      <c r="D66" s="281">
        <v>473504</v>
      </c>
      <c r="E66" s="281">
        <v>476329</v>
      </c>
      <c r="F66" s="284">
        <v>476300</v>
      </c>
      <c r="G66" s="284">
        <v>490600</v>
      </c>
      <c r="H66" s="284">
        <v>495300</v>
      </c>
      <c r="I66" s="284">
        <v>500100</v>
      </c>
      <c r="J66" s="284">
        <v>523900</v>
      </c>
      <c r="K66" s="284">
        <v>528700</v>
      </c>
      <c r="L66" s="284">
        <v>533400</v>
      </c>
      <c r="M66" s="284">
        <v>538200</v>
      </c>
      <c r="N66" s="284">
        <v>543000</v>
      </c>
      <c r="O66" s="284">
        <v>547700</v>
      </c>
      <c r="P66" s="284">
        <v>562000</v>
      </c>
      <c r="Q66" s="284">
        <v>566800</v>
      </c>
      <c r="R66" s="284">
        <v>571500</v>
      </c>
      <c r="S66" s="284">
        <v>576300</v>
      </c>
      <c r="T66" s="284">
        <v>581100</v>
      </c>
      <c r="U66" s="284">
        <v>585800</v>
      </c>
      <c r="V66" s="284">
        <v>590600</v>
      </c>
      <c r="W66" s="284">
        <v>595400</v>
      </c>
      <c r="X66" s="284">
        <v>600100</v>
      </c>
      <c r="Y66" s="284">
        <v>623900</v>
      </c>
      <c r="Z66" s="284">
        <v>628700</v>
      </c>
      <c r="AA66" s="284">
        <v>633500</v>
      </c>
      <c r="AB66" s="284">
        <v>638200</v>
      </c>
      <c r="AC66" s="284">
        <v>643000</v>
      </c>
      <c r="AD66" s="284">
        <v>647800</v>
      </c>
      <c r="AE66" s="284">
        <v>662000</v>
      </c>
      <c r="AF66" s="287">
        <v>666800</v>
      </c>
      <c r="AG66" s="291">
        <v>671600</v>
      </c>
      <c r="AH66" s="262"/>
    </row>
    <row r="67" spans="1:34" s="263" customFormat="1" ht="18" customHeight="1">
      <c r="A67" s="267" t="s">
        <v>253</v>
      </c>
      <c r="B67" s="274" t="s">
        <v>107</v>
      </c>
      <c r="C67" s="274"/>
      <c r="D67" s="280">
        <v>556310</v>
      </c>
      <c r="E67" s="280">
        <v>559711</v>
      </c>
      <c r="F67" s="283">
        <v>559700</v>
      </c>
      <c r="G67" s="283">
        <v>576500</v>
      </c>
      <c r="H67" s="283">
        <v>582000</v>
      </c>
      <c r="I67" s="283">
        <v>587600</v>
      </c>
      <c r="J67" s="283">
        <v>615600</v>
      </c>
      <c r="K67" s="283">
        <v>621200</v>
      </c>
      <c r="L67" s="283">
        <v>626800</v>
      </c>
      <c r="M67" s="283">
        <v>632400</v>
      </c>
      <c r="N67" s="283">
        <v>638000</v>
      </c>
      <c r="O67" s="283">
        <v>643600</v>
      </c>
      <c r="P67" s="283">
        <v>660400</v>
      </c>
      <c r="Q67" s="283">
        <v>666000</v>
      </c>
      <c r="R67" s="283">
        <v>671600</v>
      </c>
      <c r="S67" s="283">
        <v>677200</v>
      </c>
      <c r="T67" s="283">
        <v>682800</v>
      </c>
      <c r="U67" s="283">
        <v>688400</v>
      </c>
      <c r="V67" s="283">
        <v>694000</v>
      </c>
      <c r="W67" s="283">
        <v>699600</v>
      </c>
      <c r="X67" s="283">
        <v>705200</v>
      </c>
      <c r="Y67" s="283">
        <v>733200</v>
      </c>
      <c r="Z67" s="283">
        <v>738800</v>
      </c>
      <c r="AA67" s="283">
        <v>744400</v>
      </c>
      <c r="AB67" s="283">
        <v>750000</v>
      </c>
      <c r="AC67" s="283">
        <v>755600</v>
      </c>
      <c r="AD67" s="283">
        <v>761200</v>
      </c>
      <c r="AE67" s="283">
        <v>777900</v>
      </c>
      <c r="AF67" s="286">
        <v>783500</v>
      </c>
      <c r="AG67" s="290">
        <v>789100</v>
      </c>
      <c r="AH67" s="262"/>
    </row>
    <row r="68" spans="1:34" ht="18" customHeight="1">
      <c r="A68" s="192" t="s">
        <v>255</v>
      </c>
      <c r="B68" s="275" t="s">
        <v>104</v>
      </c>
      <c r="C68" s="275"/>
      <c r="D68" s="281">
        <v>639116</v>
      </c>
      <c r="E68" s="281">
        <v>643092</v>
      </c>
      <c r="F68" s="284">
        <v>643000</v>
      </c>
      <c r="G68" s="284">
        <v>662300</v>
      </c>
      <c r="H68" s="284">
        <v>668800</v>
      </c>
      <c r="I68" s="284">
        <v>675200</v>
      </c>
      <c r="J68" s="284">
        <v>707400</v>
      </c>
      <c r="K68" s="284">
        <v>713800</v>
      </c>
      <c r="L68" s="284">
        <v>720200</v>
      </c>
      <c r="M68" s="284">
        <v>726600</v>
      </c>
      <c r="N68" s="284">
        <v>733100</v>
      </c>
      <c r="O68" s="284">
        <v>739500</v>
      </c>
      <c r="P68" s="284">
        <v>758800</v>
      </c>
      <c r="Q68" s="284">
        <v>765200</v>
      </c>
      <c r="R68" s="284">
        <v>771700</v>
      </c>
      <c r="S68" s="284">
        <v>778100</v>
      </c>
      <c r="T68" s="284">
        <v>784500</v>
      </c>
      <c r="U68" s="284">
        <v>791000</v>
      </c>
      <c r="V68" s="284">
        <v>797400</v>
      </c>
      <c r="W68" s="284">
        <v>803800</v>
      </c>
      <c r="X68" s="284">
        <v>810200</v>
      </c>
      <c r="Y68" s="284">
        <v>842400</v>
      </c>
      <c r="Z68" s="284">
        <v>848800</v>
      </c>
      <c r="AA68" s="284">
        <v>855300</v>
      </c>
      <c r="AB68" s="284">
        <v>861700</v>
      </c>
      <c r="AC68" s="284">
        <v>868100</v>
      </c>
      <c r="AD68" s="284">
        <v>874600</v>
      </c>
      <c r="AE68" s="284">
        <v>893800</v>
      </c>
      <c r="AF68" s="287">
        <v>900300</v>
      </c>
      <c r="AG68" s="291">
        <v>906700</v>
      </c>
      <c r="AH68" s="262"/>
    </row>
    <row r="69" spans="1:34" s="263" customFormat="1" ht="18" customHeight="1">
      <c r="A69" s="268" t="s">
        <v>257</v>
      </c>
      <c r="B69" s="276" t="s">
        <v>155</v>
      </c>
      <c r="C69" s="276"/>
      <c r="D69" s="282">
        <v>721922</v>
      </c>
      <c r="E69" s="282">
        <v>726475</v>
      </c>
      <c r="F69" s="285">
        <v>726400</v>
      </c>
      <c r="G69" s="285">
        <v>748200</v>
      </c>
      <c r="H69" s="285">
        <v>755500</v>
      </c>
      <c r="I69" s="285">
        <v>762700</v>
      </c>
      <c r="J69" s="285">
        <v>799100</v>
      </c>
      <c r="K69" s="285">
        <v>806300</v>
      </c>
      <c r="L69" s="285">
        <v>813600</v>
      </c>
      <c r="M69" s="285">
        <v>820900</v>
      </c>
      <c r="N69" s="285">
        <v>828100</v>
      </c>
      <c r="O69" s="285">
        <v>835400</v>
      </c>
      <c r="P69" s="285">
        <v>857200</v>
      </c>
      <c r="Q69" s="285">
        <v>864500</v>
      </c>
      <c r="R69" s="285">
        <v>871700</v>
      </c>
      <c r="S69" s="285">
        <v>879000</v>
      </c>
      <c r="T69" s="285">
        <v>886200</v>
      </c>
      <c r="U69" s="285">
        <v>893500</v>
      </c>
      <c r="V69" s="285">
        <v>900800</v>
      </c>
      <c r="W69" s="285">
        <v>908000</v>
      </c>
      <c r="X69" s="285">
        <v>915300</v>
      </c>
      <c r="Y69" s="285">
        <v>951600</v>
      </c>
      <c r="Z69" s="285">
        <v>958900</v>
      </c>
      <c r="AA69" s="285">
        <v>966200</v>
      </c>
      <c r="AB69" s="285">
        <v>973400</v>
      </c>
      <c r="AC69" s="285">
        <v>980700</v>
      </c>
      <c r="AD69" s="285">
        <v>988000</v>
      </c>
      <c r="AE69" s="285">
        <v>1009800</v>
      </c>
      <c r="AF69" s="288">
        <v>1017000</v>
      </c>
      <c r="AG69" s="292">
        <v>1024300</v>
      </c>
      <c r="AH69" s="262"/>
    </row>
    <row r="70" spans="1:34" ht="17.25" customHeight="1">
      <c r="A70" s="269" t="str">
        <f>A1</f>
        <v>間伐標準単価表（ha当たり）</v>
      </c>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93"/>
    </row>
    <row r="71" spans="1:34" ht="13.5" customHeight="1">
      <c r="A71" s="270" t="s">
        <v>231</v>
      </c>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15" t="s">
        <v>323</v>
      </c>
      <c r="AF71" s="270"/>
      <c r="AG71" s="294" t="s">
        <v>42</v>
      </c>
    </row>
    <row r="72" spans="1:34" ht="15" customHeight="1">
      <c r="A72" s="264" t="s">
        <v>31</v>
      </c>
      <c r="B72" s="271" t="s">
        <v>82</v>
      </c>
      <c r="C72" s="271"/>
      <c r="D72" s="277" t="s">
        <v>0</v>
      </c>
      <c r="E72" s="162" t="s">
        <v>6</v>
      </c>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72"/>
      <c r="AH72" s="262"/>
    </row>
    <row r="73" spans="1:34" ht="15" customHeight="1">
      <c r="A73" s="265"/>
      <c r="B73" s="272"/>
      <c r="C73" s="272"/>
      <c r="D73" s="278"/>
      <c r="E73" s="163"/>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73"/>
      <c r="AH73" s="262"/>
    </row>
    <row r="74" spans="1:34" ht="15" customHeight="1">
      <c r="A74" s="265"/>
      <c r="B74" s="272"/>
      <c r="C74" s="272"/>
      <c r="D74" s="278"/>
      <c r="E74" s="272" t="s">
        <v>15</v>
      </c>
      <c r="F74" s="44" t="s">
        <v>98</v>
      </c>
      <c r="G74" s="44" t="s">
        <v>98</v>
      </c>
      <c r="H74" s="44" t="s">
        <v>98</v>
      </c>
      <c r="I74" s="44" t="s">
        <v>98</v>
      </c>
      <c r="J74" s="44" t="s">
        <v>98</v>
      </c>
      <c r="K74" s="44" t="s">
        <v>98</v>
      </c>
      <c r="L74" s="44" t="s">
        <v>98</v>
      </c>
      <c r="M74" s="44" t="s">
        <v>98</v>
      </c>
      <c r="N74" s="44" t="s">
        <v>98</v>
      </c>
      <c r="O74" s="44" t="s">
        <v>98</v>
      </c>
      <c r="P74" s="44" t="s">
        <v>98</v>
      </c>
      <c r="Q74" s="44" t="s">
        <v>98</v>
      </c>
      <c r="R74" s="44" t="s">
        <v>98</v>
      </c>
      <c r="S74" s="44" t="s">
        <v>98</v>
      </c>
      <c r="T74" s="44" t="s">
        <v>98</v>
      </c>
      <c r="U74" s="44" t="s">
        <v>98</v>
      </c>
      <c r="V74" s="44" t="s">
        <v>98</v>
      </c>
      <c r="W74" s="44" t="s">
        <v>98</v>
      </c>
      <c r="X74" s="44" t="s">
        <v>98</v>
      </c>
      <c r="Y74" s="44" t="s">
        <v>98</v>
      </c>
      <c r="Z74" s="44" t="s">
        <v>98</v>
      </c>
      <c r="AA74" s="44" t="s">
        <v>98</v>
      </c>
      <c r="AB74" s="44" t="s">
        <v>98</v>
      </c>
      <c r="AC74" s="44" t="s">
        <v>98</v>
      </c>
      <c r="AD74" s="44" t="s">
        <v>98</v>
      </c>
      <c r="AE74" s="44" t="s">
        <v>98</v>
      </c>
      <c r="AF74" s="44" t="s">
        <v>98</v>
      </c>
      <c r="AG74" s="88" t="s">
        <v>98</v>
      </c>
      <c r="AH74" s="262"/>
    </row>
    <row r="75" spans="1:34" ht="15" customHeight="1">
      <c r="A75" s="266"/>
      <c r="B75" s="273"/>
      <c r="C75" s="273"/>
      <c r="D75" s="279"/>
      <c r="E75" s="273" t="s">
        <v>23</v>
      </c>
      <c r="F75" s="81">
        <v>0</v>
      </c>
      <c r="G75" s="81">
        <v>3.e-002</v>
      </c>
      <c r="H75" s="81">
        <v>4.e-002</v>
      </c>
      <c r="I75" s="81">
        <v>5.e-002</v>
      </c>
      <c r="J75" s="81">
        <v>0.1</v>
      </c>
      <c r="K75" s="81">
        <v>0.11</v>
      </c>
      <c r="L75" s="81">
        <v>0.12</v>
      </c>
      <c r="M75" s="81">
        <v>0.13</v>
      </c>
      <c r="N75" s="81">
        <v>0.14000000000000001</v>
      </c>
      <c r="O75" s="81">
        <v>0.15</v>
      </c>
      <c r="P75" s="81">
        <v>0.18</v>
      </c>
      <c r="Q75" s="81">
        <v>0.19</v>
      </c>
      <c r="R75" s="81">
        <v>0.2</v>
      </c>
      <c r="S75" s="81">
        <v>0.21</v>
      </c>
      <c r="T75" s="81">
        <v>0.22</v>
      </c>
      <c r="U75" s="81">
        <v>0.23</v>
      </c>
      <c r="V75" s="81">
        <v>0.24</v>
      </c>
      <c r="W75" s="81">
        <v>0.25</v>
      </c>
      <c r="X75" s="81">
        <v>0.26</v>
      </c>
      <c r="Y75" s="81">
        <v>0.31</v>
      </c>
      <c r="Z75" s="81">
        <v>0.32</v>
      </c>
      <c r="AA75" s="81">
        <v>0.33</v>
      </c>
      <c r="AB75" s="81">
        <v>0.34</v>
      </c>
      <c r="AC75" s="81">
        <v>0.35</v>
      </c>
      <c r="AD75" s="81">
        <v>0.36</v>
      </c>
      <c r="AE75" s="81">
        <v>0.39</v>
      </c>
      <c r="AF75" s="81">
        <v>0.4</v>
      </c>
      <c r="AG75" s="175">
        <v>0.41</v>
      </c>
      <c r="AH75" s="262"/>
    </row>
    <row r="76" spans="1:34" s="263" customFormat="1" ht="18" customHeight="1">
      <c r="A76" s="267" t="s">
        <v>52</v>
      </c>
      <c r="B76" s="274" t="s">
        <v>37</v>
      </c>
      <c r="C76" s="274"/>
      <c r="D76" s="280">
        <v>196761</v>
      </c>
      <c r="E76" s="280">
        <v>216436</v>
      </c>
      <c r="F76" s="283">
        <v>216400</v>
      </c>
      <c r="G76" s="283">
        <v>222900</v>
      </c>
      <c r="H76" s="283">
        <v>225000</v>
      </c>
      <c r="I76" s="283">
        <v>227200</v>
      </c>
      <c r="J76" s="283">
        <v>238000</v>
      </c>
      <c r="K76" s="283">
        <v>240200</v>
      </c>
      <c r="L76" s="283">
        <v>242400</v>
      </c>
      <c r="M76" s="283">
        <v>244500</v>
      </c>
      <c r="N76" s="283">
        <v>246700</v>
      </c>
      <c r="O76" s="283">
        <v>248900</v>
      </c>
      <c r="P76" s="283">
        <v>255300</v>
      </c>
      <c r="Q76" s="283">
        <v>257500</v>
      </c>
      <c r="R76" s="283">
        <v>259700</v>
      </c>
      <c r="S76" s="283">
        <v>261800</v>
      </c>
      <c r="T76" s="283">
        <v>264000</v>
      </c>
      <c r="U76" s="283">
        <v>266200</v>
      </c>
      <c r="V76" s="283">
        <v>268300</v>
      </c>
      <c r="W76" s="283">
        <v>270500</v>
      </c>
      <c r="X76" s="283">
        <v>272700</v>
      </c>
      <c r="Y76" s="283">
        <v>283500</v>
      </c>
      <c r="Z76" s="283">
        <v>285600</v>
      </c>
      <c r="AA76" s="283">
        <v>287800</v>
      </c>
      <c r="AB76" s="283">
        <v>290000</v>
      </c>
      <c r="AC76" s="283">
        <v>292100</v>
      </c>
      <c r="AD76" s="283">
        <v>294300</v>
      </c>
      <c r="AE76" s="283">
        <v>300800</v>
      </c>
      <c r="AF76" s="286">
        <v>303000</v>
      </c>
      <c r="AG76" s="290">
        <v>305100</v>
      </c>
      <c r="AH76" s="262"/>
    </row>
    <row r="77" spans="1:34" ht="18" customHeight="1">
      <c r="A77" s="192" t="s">
        <v>78</v>
      </c>
      <c r="B77" s="275" t="s">
        <v>106</v>
      </c>
      <c r="C77" s="275"/>
      <c r="D77" s="281">
        <v>255883</v>
      </c>
      <c r="E77" s="281">
        <v>281471</v>
      </c>
      <c r="F77" s="284">
        <v>281400</v>
      </c>
      <c r="G77" s="284">
        <v>289900</v>
      </c>
      <c r="H77" s="284">
        <v>292700</v>
      </c>
      <c r="I77" s="284">
        <v>295500</v>
      </c>
      <c r="J77" s="284">
        <v>309600</v>
      </c>
      <c r="K77" s="284">
        <v>312400</v>
      </c>
      <c r="L77" s="284">
        <v>315200</v>
      </c>
      <c r="M77" s="284">
        <v>318000</v>
      </c>
      <c r="N77" s="284">
        <v>320800</v>
      </c>
      <c r="O77" s="284">
        <v>323600</v>
      </c>
      <c r="P77" s="284">
        <v>332100</v>
      </c>
      <c r="Q77" s="284">
        <v>334900</v>
      </c>
      <c r="R77" s="284">
        <v>337700</v>
      </c>
      <c r="S77" s="284">
        <v>340500</v>
      </c>
      <c r="T77" s="284">
        <v>343300</v>
      </c>
      <c r="U77" s="284">
        <v>346200</v>
      </c>
      <c r="V77" s="284">
        <v>349000</v>
      </c>
      <c r="W77" s="284">
        <v>351800</v>
      </c>
      <c r="X77" s="284">
        <v>354600</v>
      </c>
      <c r="Y77" s="284">
        <v>368700</v>
      </c>
      <c r="Z77" s="284">
        <v>371500</v>
      </c>
      <c r="AA77" s="284">
        <v>374300</v>
      </c>
      <c r="AB77" s="284">
        <v>377100</v>
      </c>
      <c r="AC77" s="284">
        <v>379900</v>
      </c>
      <c r="AD77" s="284">
        <v>382800</v>
      </c>
      <c r="AE77" s="284">
        <v>391200</v>
      </c>
      <c r="AF77" s="287">
        <v>394000</v>
      </c>
      <c r="AG77" s="291">
        <v>396800</v>
      </c>
      <c r="AH77" s="262"/>
    </row>
    <row r="78" spans="1:34" s="263" customFormat="1" ht="18" customHeight="1">
      <c r="A78" s="267" t="s">
        <v>164</v>
      </c>
      <c r="B78" s="274" t="s">
        <v>71</v>
      </c>
      <c r="C78" s="274"/>
      <c r="D78" s="280">
        <v>315005</v>
      </c>
      <c r="E78" s="280">
        <v>346505</v>
      </c>
      <c r="F78" s="283">
        <v>346500</v>
      </c>
      <c r="G78" s="283">
        <v>356900</v>
      </c>
      <c r="H78" s="283">
        <v>360300</v>
      </c>
      <c r="I78" s="283">
        <v>363800</v>
      </c>
      <c r="J78" s="283">
        <v>381100</v>
      </c>
      <c r="K78" s="283">
        <v>384600</v>
      </c>
      <c r="L78" s="283">
        <v>388000</v>
      </c>
      <c r="M78" s="283">
        <v>391500</v>
      </c>
      <c r="N78" s="283">
        <v>395000</v>
      </c>
      <c r="O78" s="283">
        <v>398400</v>
      </c>
      <c r="P78" s="283">
        <v>408800</v>
      </c>
      <c r="Q78" s="283">
        <v>412300</v>
      </c>
      <c r="R78" s="283">
        <v>415800</v>
      </c>
      <c r="S78" s="283">
        <v>419200</v>
      </c>
      <c r="T78" s="283">
        <v>422700</v>
      </c>
      <c r="U78" s="283">
        <v>426200</v>
      </c>
      <c r="V78" s="283">
        <v>429600</v>
      </c>
      <c r="W78" s="283">
        <v>433100</v>
      </c>
      <c r="X78" s="283">
        <v>436500</v>
      </c>
      <c r="Y78" s="283">
        <v>453900</v>
      </c>
      <c r="Z78" s="283">
        <v>457300</v>
      </c>
      <c r="AA78" s="283">
        <v>460800</v>
      </c>
      <c r="AB78" s="283">
        <v>464300</v>
      </c>
      <c r="AC78" s="283">
        <v>467700</v>
      </c>
      <c r="AD78" s="283">
        <v>471200</v>
      </c>
      <c r="AE78" s="283">
        <v>481600</v>
      </c>
      <c r="AF78" s="286">
        <v>485100</v>
      </c>
      <c r="AG78" s="290">
        <v>488500</v>
      </c>
      <c r="AH78" s="262"/>
    </row>
    <row r="79" spans="1:34" ht="18" customHeight="1">
      <c r="A79" s="192" t="s">
        <v>166</v>
      </c>
      <c r="B79" s="275" t="s">
        <v>89</v>
      </c>
      <c r="C79" s="275"/>
      <c r="D79" s="281">
        <v>374127</v>
      </c>
      <c r="E79" s="281">
        <v>411539</v>
      </c>
      <c r="F79" s="284">
        <v>411500</v>
      </c>
      <c r="G79" s="284">
        <v>423800</v>
      </c>
      <c r="H79" s="284">
        <v>428000</v>
      </c>
      <c r="I79" s="284">
        <v>432100</v>
      </c>
      <c r="J79" s="284">
        <v>452600</v>
      </c>
      <c r="K79" s="284">
        <v>456800</v>
      </c>
      <c r="L79" s="284">
        <v>460900</v>
      </c>
      <c r="M79" s="284">
        <v>465000</v>
      </c>
      <c r="N79" s="284">
        <v>469100</v>
      </c>
      <c r="O79" s="284">
        <v>473200</v>
      </c>
      <c r="P79" s="284">
        <v>485600</v>
      </c>
      <c r="Q79" s="284">
        <v>489700</v>
      </c>
      <c r="R79" s="284">
        <v>493800</v>
      </c>
      <c r="S79" s="284">
        <v>497900</v>
      </c>
      <c r="T79" s="284">
        <v>502000</v>
      </c>
      <c r="U79" s="284">
        <v>506100</v>
      </c>
      <c r="V79" s="284">
        <v>510300</v>
      </c>
      <c r="W79" s="284">
        <v>514400</v>
      </c>
      <c r="X79" s="284">
        <v>518500</v>
      </c>
      <c r="Y79" s="284">
        <v>539100</v>
      </c>
      <c r="Z79" s="284">
        <v>543200</v>
      </c>
      <c r="AA79" s="284">
        <v>547300</v>
      </c>
      <c r="AB79" s="284">
        <v>551400</v>
      </c>
      <c r="AC79" s="284">
        <v>555500</v>
      </c>
      <c r="AD79" s="284">
        <v>559600</v>
      </c>
      <c r="AE79" s="284">
        <v>572000</v>
      </c>
      <c r="AF79" s="287">
        <v>576100</v>
      </c>
      <c r="AG79" s="291">
        <v>580200</v>
      </c>
      <c r="AH79" s="262"/>
    </row>
    <row r="80" spans="1:34" s="263" customFormat="1" ht="18" customHeight="1">
      <c r="A80" s="267" t="s">
        <v>167</v>
      </c>
      <c r="B80" s="274" t="s">
        <v>107</v>
      </c>
      <c r="C80" s="274"/>
      <c r="D80" s="280">
        <v>433251</v>
      </c>
      <c r="E80" s="280">
        <v>476575</v>
      </c>
      <c r="F80" s="283">
        <v>476500</v>
      </c>
      <c r="G80" s="283">
        <v>490800</v>
      </c>
      <c r="H80" s="283">
        <v>495600</v>
      </c>
      <c r="I80" s="283">
        <v>500400</v>
      </c>
      <c r="J80" s="283">
        <v>524200</v>
      </c>
      <c r="K80" s="283">
        <v>528900</v>
      </c>
      <c r="L80" s="283">
        <v>533700</v>
      </c>
      <c r="M80" s="283">
        <v>538500</v>
      </c>
      <c r="N80" s="283">
        <v>543200</v>
      </c>
      <c r="O80" s="283">
        <v>548000</v>
      </c>
      <c r="P80" s="283">
        <v>562300</v>
      </c>
      <c r="Q80" s="283">
        <v>567100</v>
      </c>
      <c r="R80" s="283">
        <v>571800</v>
      </c>
      <c r="S80" s="283">
        <v>576600</v>
      </c>
      <c r="T80" s="283">
        <v>581400</v>
      </c>
      <c r="U80" s="283">
        <v>586100</v>
      </c>
      <c r="V80" s="283">
        <v>590900</v>
      </c>
      <c r="W80" s="283">
        <v>595700</v>
      </c>
      <c r="X80" s="283">
        <v>600400</v>
      </c>
      <c r="Y80" s="283">
        <v>624300</v>
      </c>
      <c r="Z80" s="283">
        <v>629000</v>
      </c>
      <c r="AA80" s="283">
        <v>633800</v>
      </c>
      <c r="AB80" s="283">
        <v>638600</v>
      </c>
      <c r="AC80" s="283">
        <v>643300</v>
      </c>
      <c r="AD80" s="283">
        <v>648100</v>
      </c>
      <c r="AE80" s="283">
        <v>662400</v>
      </c>
      <c r="AF80" s="286">
        <v>667200</v>
      </c>
      <c r="AG80" s="290">
        <v>671900</v>
      </c>
      <c r="AH80" s="262"/>
    </row>
    <row r="81" spans="1:34" ht="18" customHeight="1">
      <c r="A81" s="192" t="s">
        <v>168</v>
      </c>
      <c r="B81" s="275" t="s">
        <v>104</v>
      </c>
      <c r="C81" s="275"/>
      <c r="D81" s="281">
        <v>492373</v>
      </c>
      <c r="E81" s="281">
        <v>541609</v>
      </c>
      <c r="F81" s="284">
        <v>541600</v>
      </c>
      <c r="G81" s="284">
        <v>557800</v>
      </c>
      <c r="H81" s="284">
        <v>563200</v>
      </c>
      <c r="I81" s="284">
        <v>568600</v>
      </c>
      <c r="J81" s="284">
        <v>595700</v>
      </c>
      <c r="K81" s="284">
        <v>601100</v>
      </c>
      <c r="L81" s="284">
        <v>606600</v>
      </c>
      <c r="M81" s="284">
        <v>612000</v>
      </c>
      <c r="N81" s="284">
        <v>617400</v>
      </c>
      <c r="O81" s="284">
        <v>622800</v>
      </c>
      <c r="P81" s="284">
        <v>639000</v>
      </c>
      <c r="Q81" s="284">
        <v>644500</v>
      </c>
      <c r="R81" s="284">
        <v>649900</v>
      </c>
      <c r="S81" s="284">
        <v>655300</v>
      </c>
      <c r="T81" s="284">
        <v>660700</v>
      </c>
      <c r="U81" s="284">
        <v>666100</v>
      </c>
      <c r="V81" s="284">
        <v>671500</v>
      </c>
      <c r="W81" s="284">
        <v>677000</v>
      </c>
      <c r="X81" s="284">
        <v>682400</v>
      </c>
      <c r="Y81" s="284">
        <v>709500</v>
      </c>
      <c r="Z81" s="284">
        <v>714900</v>
      </c>
      <c r="AA81" s="284">
        <v>720300</v>
      </c>
      <c r="AB81" s="284">
        <v>725700</v>
      </c>
      <c r="AC81" s="284">
        <v>731100</v>
      </c>
      <c r="AD81" s="284">
        <v>736500</v>
      </c>
      <c r="AE81" s="284">
        <v>752800</v>
      </c>
      <c r="AF81" s="287">
        <v>758200</v>
      </c>
      <c r="AG81" s="291">
        <v>763600</v>
      </c>
      <c r="AH81" s="262"/>
    </row>
    <row r="82" spans="1:34" s="263" customFormat="1" ht="18" customHeight="1">
      <c r="A82" s="267" t="s">
        <v>169</v>
      </c>
      <c r="B82" s="274" t="s">
        <v>155</v>
      </c>
      <c r="C82" s="274"/>
      <c r="D82" s="280">
        <v>551495</v>
      </c>
      <c r="E82" s="280">
        <v>606645</v>
      </c>
      <c r="F82" s="283">
        <v>606600</v>
      </c>
      <c r="G82" s="283">
        <v>624800</v>
      </c>
      <c r="H82" s="283">
        <v>630900</v>
      </c>
      <c r="I82" s="283">
        <v>636900</v>
      </c>
      <c r="J82" s="283">
        <v>667300</v>
      </c>
      <c r="K82" s="283">
        <v>673300</v>
      </c>
      <c r="L82" s="283">
        <v>679400</v>
      </c>
      <c r="M82" s="283">
        <v>685500</v>
      </c>
      <c r="N82" s="283">
        <v>691500</v>
      </c>
      <c r="O82" s="283">
        <v>697600</v>
      </c>
      <c r="P82" s="283">
        <v>715800</v>
      </c>
      <c r="Q82" s="283">
        <v>721900</v>
      </c>
      <c r="R82" s="283">
        <v>727900</v>
      </c>
      <c r="S82" s="283">
        <v>734000</v>
      </c>
      <c r="T82" s="283">
        <v>740100</v>
      </c>
      <c r="U82" s="283">
        <v>746100</v>
      </c>
      <c r="V82" s="283">
        <v>752200</v>
      </c>
      <c r="W82" s="283">
        <v>758300</v>
      </c>
      <c r="X82" s="283">
        <v>764300</v>
      </c>
      <c r="Y82" s="283">
        <v>794700</v>
      </c>
      <c r="Z82" s="283">
        <v>800700</v>
      </c>
      <c r="AA82" s="283">
        <v>806800</v>
      </c>
      <c r="AB82" s="283">
        <v>812900</v>
      </c>
      <c r="AC82" s="283">
        <v>818900</v>
      </c>
      <c r="AD82" s="283">
        <v>825000</v>
      </c>
      <c r="AE82" s="283">
        <v>843200</v>
      </c>
      <c r="AF82" s="286">
        <v>849300</v>
      </c>
      <c r="AG82" s="290">
        <v>855300</v>
      </c>
      <c r="AH82" s="262"/>
    </row>
    <row r="83" spans="1:34" ht="18" customHeight="1">
      <c r="A83" s="192" t="s">
        <v>170</v>
      </c>
      <c r="B83" s="275" t="s">
        <v>37</v>
      </c>
      <c r="C83" s="275"/>
      <c r="D83" s="281">
        <v>193975</v>
      </c>
      <c r="E83" s="281">
        <v>213371</v>
      </c>
      <c r="F83" s="284">
        <v>213300</v>
      </c>
      <c r="G83" s="284">
        <v>219700</v>
      </c>
      <c r="H83" s="284">
        <v>221900</v>
      </c>
      <c r="I83" s="284">
        <v>224000</v>
      </c>
      <c r="J83" s="284">
        <v>234700</v>
      </c>
      <c r="K83" s="284">
        <v>236800</v>
      </c>
      <c r="L83" s="284">
        <v>238900</v>
      </c>
      <c r="M83" s="284">
        <v>241100</v>
      </c>
      <c r="N83" s="284">
        <v>243200</v>
      </c>
      <c r="O83" s="284">
        <v>245300</v>
      </c>
      <c r="P83" s="284">
        <v>251700</v>
      </c>
      <c r="Q83" s="284">
        <v>253900</v>
      </c>
      <c r="R83" s="284">
        <v>256000</v>
      </c>
      <c r="S83" s="284">
        <v>258100</v>
      </c>
      <c r="T83" s="284">
        <v>260300</v>
      </c>
      <c r="U83" s="284">
        <v>262400</v>
      </c>
      <c r="V83" s="284">
        <v>264500</v>
      </c>
      <c r="W83" s="284">
        <v>266700</v>
      </c>
      <c r="X83" s="284">
        <v>268800</v>
      </c>
      <c r="Y83" s="284">
        <v>279500</v>
      </c>
      <c r="Z83" s="284">
        <v>281600</v>
      </c>
      <c r="AA83" s="284">
        <v>283700</v>
      </c>
      <c r="AB83" s="284">
        <v>285900</v>
      </c>
      <c r="AC83" s="284">
        <v>288000</v>
      </c>
      <c r="AD83" s="284">
        <v>290100</v>
      </c>
      <c r="AE83" s="284">
        <v>296500</v>
      </c>
      <c r="AF83" s="287">
        <v>298700</v>
      </c>
      <c r="AG83" s="291">
        <v>300800</v>
      </c>
      <c r="AH83" s="262"/>
    </row>
    <row r="84" spans="1:34" s="263" customFormat="1" ht="18" customHeight="1">
      <c r="A84" s="267" t="s">
        <v>172</v>
      </c>
      <c r="B84" s="274" t="s">
        <v>106</v>
      </c>
      <c r="C84" s="274"/>
      <c r="D84" s="280">
        <v>253096</v>
      </c>
      <c r="E84" s="280">
        <v>278406</v>
      </c>
      <c r="F84" s="283">
        <v>278400</v>
      </c>
      <c r="G84" s="283">
        <v>286700</v>
      </c>
      <c r="H84" s="283">
        <v>289500</v>
      </c>
      <c r="I84" s="283">
        <v>292300</v>
      </c>
      <c r="J84" s="283">
        <v>306200</v>
      </c>
      <c r="K84" s="283">
        <v>309000</v>
      </c>
      <c r="L84" s="283">
        <v>311800</v>
      </c>
      <c r="M84" s="283">
        <v>314500</v>
      </c>
      <c r="N84" s="283">
        <v>317300</v>
      </c>
      <c r="O84" s="283">
        <v>320100</v>
      </c>
      <c r="P84" s="283">
        <v>328500</v>
      </c>
      <c r="Q84" s="283">
        <v>331300</v>
      </c>
      <c r="R84" s="283">
        <v>334000</v>
      </c>
      <c r="S84" s="283">
        <v>336800</v>
      </c>
      <c r="T84" s="283">
        <v>339600</v>
      </c>
      <c r="U84" s="283">
        <v>342400</v>
      </c>
      <c r="V84" s="283">
        <v>345200</v>
      </c>
      <c r="W84" s="283">
        <v>348000</v>
      </c>
      <c r="X84" s="283">
        <v>350700</v>
      </c>
      <c r="Y84" s="283">
        <v>364700</v>
      </c>
      <c r="Z84" s="283">
        <v>367400</v>
      </c>
      <c r="AA84" s="283">
        <v>370200</v>
      </c>
      <c r="AB84" s="283">
        <v>373000</v>
      </c>
      <c r="AC84" s="283">
        <v>375800</v>
      </c>
      <c r="AD84" s="283">
        <v>378600</v>
      </c>
      <c r="AE84" s="283">
        <v>386900</v>
      </c>
      <c r="AF84" s="286">
        <v>389700</v>
      </c>
      <c r="AG84" s="290">
        <v>392500</v>
      </c>
      <c r="AH84" s="262"/>
    </row>
    <row r="85" spans="1:34" ht="18" customHeight="1">
      <c r="A85" s="192" t="s">
        <v>174</v>
      </c>
      <c r="B85" s="275" t="s">
        <v>71</v>
      </c>
      <c r="C85" s="275"/>
      <c r="D85" s="281">
        <v>312219</v>
      </c>
      <c r="E85" s="281">
        <v>343441</v>
      </c>
      <c r="F85" s="284">
        <v>343400</v>
      </c>
      <c r="G85" s="284">
        <v>353700</v>
      </c>
      <c r="H85" s="284">
        <v>357100</v>
      </c>
      <c r="I85" s="284">
        <v>360600</v>
      </c>
      <c r="J85" s="284">
        <v>377700</v>
      </c>
      <c r="K85" s="284">
        <v>381200</v>
      </c>
      <c r="L85" s="284">
        <v>384600</v>
      </c>
      <c r="M85" s="284">
        <v>388000</v>
      </c>
      <c r="N85" s="284">
        <v>391500</v>
      </c>
      <c r="O85" s="284">
        <v>394900</v>
      </c>
      <c r="P85" s="284">
        <v>405200</v>
      </c>
      <c r="Q85" s="284">
        <v>408600</v>
      </c>
      <c r="R85" s="284">
        <v>412100</v>
      </c>
      <c r="S85" s="284">
        <v>415500</v>
      </c>
      <c r="T85" s="284">
        <v>418900</v>
      </c>
      <c r="U85" s="284">
        <v>422400</v>
      </c>
      <c r="V85" s="284">
        <v>425800</v>
      </c>
      <c r="W85" s="284">
        <v>429300</v>
      </c>
      <c r="X85" s="284">
        <v>432700</v>
      </c>
      <c r="Y85" s="284">
        <v>449900</v>
      </c>
      <c r="Z85" s="284">
        <v>453300</v>
      </c>
      <c r="AA85" s="284">
        <v>456700</v>
      </c>
      <c r="AB85" s="284">
        <v>460200</v>
      </c>
      <c r="AC85" s="284">
        <v>463600</v>
      </c>
      <c r="AD85" s="284">
        <v>467000</v>
      </c>
      <c r="AE85" s="284">
        <v>477300</v>
      </c>
      <c r="AF85" s="287">
        <v>480800</v>
      </c>
      <c r="AG85" s="291">
        <v>484200</v>
      </c>
      <c r="AH85" s="262"/>
    </row>
    <row r="86" spans="1:34" s="263" customFormat="1" ht="18" customHeight="1">
      <c r="A86" s="267" t="s">
        <v>175</v>
      </c>
      <c r="B86" s="274" t="s">
        <v>89</v>
      </c>
      <c r="C86" s="274"/>
      <c r="D86" s="280">
        <v>371341</v>
      </c>
      <c r="E86" s="280">
        <v>408475</v>
      </c>
      <c r="F86" s="283">
        <v>408400</v>
      </c>
      <c r="G86" s="283">
        <v>420700</v>
      </c>
      <c r="H86" s="283">
        <v>424800</v>
      </c>
      <c r="I86" s="283">
        <v>428800</v>
      </c>
      <c r="J86" s="283">
        <v>449300</v>
      </c>
      <c r="K86" s="283">
        <v>453400</v>
      </c>
      <c r="L86" s="283">
        <v>457400</v>
      </c>
      <c r="M86" s="283">
        <v>461500</v>
      </c>
      <c r="N86" s="283">
        <v>465600</v>
      </c>
      <c r="O86" s="283">
        <v>469700</v>
      </c>
      <c r="P86" s="283">
        <v>482000</v>
      </c>
      <c r="Q86" s="283">
        <v>486000</v>
      </c>
      <c r="R86" s="283">
        <v>490100</v>
      </c>
      <c r="S86" s="283">
        <v>494200</v>
      </c>
      <c r="T86" s="283">
        <v>498300</v>
      </c>
      <c r="U86" s="283">
        <v>502400</v>
      </c>
      <c r="V86" s="283">
        <v>506500</v>
      </c>
      <c r="W86" s="283">
        <v>510500</v>
      </c>
      <c r="X86" s="283">
        <v>514600</v>
      </c>
      <c r="Y86" s="283">
        <v>535100</v>
      </c>
      <c r="Z86" s="283">
        <v>539100</v>
      </c>
      <c r="AA86" s="283">
        <v>543200</v>
      </c>
      <c r="AB86" s="283">
        <v>547300</v>
      </c>
      <c r="AC86" s="283">
        <v>551400</v>
      </c>
      <c r="AD86" s="283">
        <v>555500</v>
      </c>
      <c r="AE86" s="283">
        <v>567700</v>
      </c>
      <c r="AF86" s="286">
        <v>571800</v>
      </c>
      <c r="AG86" s="290">
        <v>575900</v>
      </c>
      <c r="AH86" s="262"/>
    </row>
    <row r="87" spans="1:34" ht="18" customHeight="1">
      <c r="A87" s="192" t="s">
        <v>156</v>
      </c>
      <c r="B87" s="275" t="s">
        <v>107</v>
      </c>
      <c r="C87" s="275"/>
      <c r="D87" s="281">
        <v>430464</v>
      </c>
      <c r="E87" s="281">
        <v>473511</v>
      </c>
      <c r="F87" s="284">
        <v>473500</v>
      </c>
      <c r="G87" s="284">
        <v>487700</v>
      </c>
      <c r="H87" s="284">
        <v>492400</v>
      </c>
      <c r="I87" s="284">
        <v>497100</v>
      </c>
      <c r="J87" s="284">
        <v>520800</v>
      </c>
      <c r="K87" s="284">
        <v>525500</v>
      </c>
      <c r="L87" s="284">
        <v>530300</v>
      </c>
      <c r="M87" s="284">
        <v>535000</v>
      </c>
      <c r="N87" s="284">
        <v>539800</v>
      </c>
      <c r="O87" s="284">
        <v>544500</v>
      </c>
      <c r="P87" s="284">
        <v>558700</v>
      </c>
      <c r="Q87" s="284">
        <v>563400</v>
      </c>
      <c r="R87" s="284">
        <v>568200</v>
      </c>
      <c r="S87" s="284">
        <v>572900</v>
      </c>
      <c r="T87" s="284">
        <v>577600</v>
      </c>
      <c r="U87" s="284">
        <v>582400</v>
      </c>
      <c r="V87" s="284">
        <v>587100</v>
      </c>
      <c r="W87" s="284">
        <v>591800</v>
      </c>
      <c r="X87" s="284">
        <v>596600</v>
      </c>
      <c r="Y87" s="284">
        <v>620200</v>
      </c>
      <c r="Z87" s="284">
        <v>625000</v>
      </c>
      <c r="AA87" s="284">
        <v>629700</v>
      </c>
      <c r="AB87" s="284">
        <v>634500</v>
      </c>
      <c r="AC87" s="284">
        <v>639200</v>
      </c>
      <c r="AD87" s="284">
        <v>643900</v>
      </c>
      <c r="AE87" s="284">
        <v>658100</v>
      </c>
      <c r="AF87" s="287">
        <v>662900</v>
      </c>
      <c r="AG87" s="291">
        <v>667600</v>
      </c>
      <c r="AH87" s="262"/>
    </row>
    <row r="88" spans="1:34" s="263" customFormat="1" ht="18" customHeight="1">
      <c r="A88" s="267" t="s">
        <v>178</v>
      </c>
      <c r="B88" s="274" t="s">
        <v>104</v>
      </c>
      <c r="C88" s="274"/>
      <c r="D88" s="280">
        <v>489587</v>
      </c>
      <c r="E88" s="280">
        <v>538546</v>
      </c>
      <c r="F88" s="283">
        <v>538500</v>
      </c>
      <c r="G88" s="283">
        <v>554700</v>
      </c>
      <c r="H88" s="283">
        <v>560000</v>
      </c>
      <c r="I88" s="283">
        <v>565400</v>
      </c>
      <c r="J88" s="283">
        <v>592400</v>
      </c>
      <c r="K88" s="283">
        <v>597700</v>
      </c>
      <c r="L88" s="283">
        <v>603100</v>
      </c>
      <c r="M88" s="283">
        <v>608500</v>
      </c>
      <c r="N88" s="283">
        <v>613900</v>
      </c>
      <c r="O88" s="283">
        <v>619300</v>
      </c>
      <c r="P88" s="283">
        <v>635400</v>
      </c>
      <c r="Q88" s="283">
        <v>640800</v>
      </c>
      <c r="R88" s="283">
        <v>646200</v>
      </c>
      <c r="S88" s="283">
        <v>651600</v>
      </c>
      <c r="T88" s="283">
        <v>657000</v>
      </c>
      <c r="U88" s="283">
        <v>662400</v>
      </c>
      <c r="V88" s="283">
        <v>667700</v>
      </c>
      <c r="W88" s="283">
        <v>673100</v>
      </c>
      <c r="X88" s="283">
        <v>678500</v>
      </c>
      <c r="Y88" s="283">
        <v>705400</v>
      </c>
      <c r="Z88" s="283">
        <v>710800</v>
      </c>
      <c r="AA88" s="283">
        <v>716200</v>
      </c>
      <c r="AB88" s="283">
        <v>721600</v>
      </c>
      <c r="AC88" s="283">
        <v>727000</v>
      </c>
      <c r="AD88" s="283">
        <v>732400</v>
      </c>
      <c r="AE88" s="283">
        <v>748500</v>
      </c>
      <c r="AF88" s="286">
        <v>753900</v>
      </c>
      <c r="AG88" s="290">
        <v>759300</v>
      </c>
      <c r="AH88" s="262"/>
    </row>
    <row r="89" spans="1:34" ht="18" customHeight="1">
      <c r="A89" s="192" t="s">
        <v>179</v>
      </c>
      <c r="B89" s="275" t="s">
        <v>155</v>
      </c>
      <c r="C89" s="275"/>
      <c r="D89" s="281">
        <v>548710</v>
      </c>
      <c r="E89" s="281">
        <v>603580</v>
      </c>
      <c r="F89" s="284">
        <v>603500</v>
      </c>
      <c r="G89" s="284">
        <v>621600</v>
      </c>
      <c r="H89" s="284">
        <v>627700</v>
      </c>
      <c r="I89" s="284">
        <v>633700</v>
      </c>
      <c r="J89" s="284">
        <v>663900</v>
      </c>
      <c r="K89" s="284">
        <v>669900</v>
      </c>
      <c r="L89" s="284">
        <v>676000</v>
      </c>
      <c r="M89" s="284">
        <v>682000</v>
      </c>
      <c r="N89" s="284">
        <v>688000</v>
      </c>
      <c r="O89" s="284">
        <v>694100</v>
      </c>
      <c r="P89" s="284">
        <v>712200</v>
      </c>
      <c r="Q89" s="284">
        <v>718200</v>
      </c>
      <c r="R89" s="284">
        <v>724200</v>
      </c>
      <c r="S89" s="284">
        <v>730300</v>
      </c>
      <c r="T89" s="284">
        <v>736300</v>
      </c>
      <c r="U89" s="284">
        <v>742400</v>
      </c>
      <c r="V89" s="284">
        <v>748400</v>
      </c>
      <c r="W89" s="284">
        <v>754400</v>
      </c>
      <c r="X89" s="284">
        <v>760500</v>
      </c>
      <c r="Y89" s="284">
        <v>790600</v>
      </c>
      <c r="Z89" s="284">
        <v>796700</v>
      </c>
      <c r="AA89" s="284">
        <v>802700</v>
      </c>
      <c r="AB89" s="284">
        <v>808700</v>
      </c>
      <c r="AC89" s="284">
        <v>814800</v>
      </c>
      <c r="AD89" s="284">
        <v>820800</v>
      </c>
      <c r="AE89" s="284">
        <v>838900</v>
      </c>
      <c r="AF89" s="287">
        <v>845000</v>
      </c>
      <c r="AG89" s="291">
        <v>851000</v>
      </c>
      <c r="AH89" s="262"/>
    </row>
    <row r="90" spans="1:34" s="263" customFormat="1" ht="18" customHeight="1">
      <c r="A90" s="267" t="s">
        <v>41</v>
      </c>
      <c r="B90" s="274" t="s">
        <v>37</v>
      </c>
      <c r="C90" s="274"/>
      <c r="D90" s="280">
        <v>201403</v>
      </c>
      <c r="E90" s="280">
        <v>221542</v>
      </c>
      <c r="F90" s="283">
        <v>221500</v>
      </c>
      <c r="G90" s="283">
        <v>228100</v>
      </c>
      <c r="H90" s="283">
        <v>230400</v>
      </c>
      <c r="I90" s="283">
        <v>232600</v>
      </c>
      <c r="J90" s="283">
        <v>243600</v>
      </c>
      <c r="K90" s="283">
        <v>245900</v>
      </c>
      <c r="L90" s="283">
        <v>248100</v>
      </c>
      <c r="M90" s="283">
        <v>250300</v>
      </c>
      <c r="N90" s="283">
        <v>252500</v>
      </c>
      <c r="O90" s="283">
        <v>254700</v>
      </c>
      <c r="P90" s="283">
        <v>261400</v>
      </c>
      <c r="Q90" s="283">
        <v>263600</v>
      </c>
      <c r="R90" s="283">
        <v>265800</v>
      </c>
      <c r="S90" s="283">
        <v>268000</v>
      </c>
      <c r="T90" s="283">
        <v>270200</v>
      </c>
      <c r="U90" s="283">
        <v>272400</v>
      </c>
      <c r="V90" s="283">
        <v>274700</v>
      </c>
      <c r="W90" s="283">
        <v>276900</v>
      </c>
      <c r="X90" s="283">
        <v>279100</v>
      </c>
      <c r="Y90" s="283">
        <v>290200</v>
      </c>
      <c r="Z90" s="283">
        <v>292400</v>
      </c>
      <c r="AA90" s="283">
        <v>294600</v>
      </c>
      <c r="AB90" s="283">
        <v>296800</v>
      </c>
      <c r="AC90" s="283">
        <v>299000</v>
      </c>
      <c r="AD90" s="283">
        <v>301200</v>
      </c>
      <c r="AE90" s="283">
        <v>307900</v>
      </c>
      <c r="AF90" s="286">
        <v>310100</v>
      </c>
      <c r="AG90" s="290">
        <v>312300</v>
      </c>
      <c r="AH90" s="262"/>
    </row>
    <row r="91" spans="1:34" ht="18" customHeight="1">
      <c r="A91" s="192" t="s">
        <v>109</v>
      </c>
      <c r="B91" s="275" t="s">
        <v>106</v>
      </c>
      <c r="C91" s="275"/>
      <c r="D91" s="281">
        <v>260525</v>
      </c>
      <c r="E91" s="281">
        <v>286577</v>
      </c>
      <c r="F91" s="284">
        <v>286500</v>
      </c>
      <c r="G91" s="284">
        <v>295100</v>
      </c>
      <c r="H91" s="284">
        <v>298000</v>
      </c>
      <c r="I91" s="284">
        <v>300900</v>
      </c>
      <c r="J91" s="284">
        <v>315200</v>
      </c>
      <c r="K91" s="284">
        <v>318100</v>
      </c>
      <c r="L91" s="284">
        <v>320900</v>
      </c>
      <c r="M91" s="284">
        <v>323800</v>
      </c>
      <c r="N91" s="284">
        <v>326600</v>
      </c>
      <c r="O91" s="284">
        <v>329500</v>
      </c>
      <c r="P91" s="284">
        <v>338100</v>
      </c>
      <c r="Q91" s="284">
        <v>341000</v>
      </c>
      <c r="R91" s="284">
        <v>343800</v>
      </c>
      <c r="S91" s="284">
        <v>346700</v>
      </c>
      <c r="T91" s="284">
        <v>349600</v>
      </c>
      <c r="U91" s="284">
        <v>352400</v>
      </c>
      <c r="V91" s="284">
        <v>355300</v>
      </c>
      <c r="W91" s="284">
        <v>358200</v>
      </c>
      <c r="X91" s="284">
        <v>361000</v>
      </c>
      <c r="Y91" s="284">
        <v>375400</v>
      </c>
      <c r="Z91" s="284">
        <v>378200</v>
      </c>
      <c r="AA91" s="284">
        <v>381100</v>
      </c>
      <c r="AB91" s="284">
        <v>384000</v>
      </c>
      <c r="AC91" s="284">
        <v>386800</v>
      </c>
      <c r="AD91" s="284">
        <v>389700</v>
      </c>
      <c r="AE91" s="284">
        <v>398300</v>
      </c>
      <c r="AF91" s="287">
        <v>401200</v>
      </c>
      <c r="AG91" s="291">
        <v>404000</v>
      </c>
      <c r="AH91" s="262"/>
    </row>
    <row r="92" spans="1:34" s="263" customFormat="1" ht="18" customHeight="1">
      <c r="A92" s="267" t="s">
        <v>38</v>
      </c>
      <c r="B92" s="274" t="s">
        <v>71</v>
      </c>
      <c r="C92" s="274"/>
      <c r="D92" s="280">
        <v>319648</v>
      </c>
      <c r="E92" s="280">
        <v>351612</v>
      </c>
      <c r="F92" s="283">
        <v>351600</v>
      </c>
      <c r="G92" s="283">
        <v>362100</v>
      </c>
      <c r="H92" s="283">
        <v>365600</v>
      </c>
      <c r="I92" s="283">
        <v>369100</v>
      </c>
      <c r="J92" s="283">
        <v>386700</v>
      </c>
      <c r="K92" s="283">
        <v>390200</v>
      </c>
      <c r="L92" s="283">
        <v>393800</v>
      </c>
      <c r="M92" s="283">
        <v>397300</v>
      </c>
      <c r="N92" s="283">
        <v>400800</v>
      </c>
      <c r="O92" s="283">
        <v>404300</v>
      </c>
      <c r="P92" s="283">
        <v>414900</v>
      </c>
      <c r="Q92" s="283">
        <v>418400</v>
      </c>
      <c r="R92" s="283">
        <v>421900</v>
      </c>
      <c r="S92" s="283">
        <v>425400</v>
      </c>
      <c r="T92" s="283">
        <v>428900</v>
      </c>
      <c r="U92" s="283">
        <v>432400</v>
      </c>
      <c r="V92" s="283">
        <v>435900</v>
      </c>
      <c r="W92" s="283">
        <v>439500</v>
      </c>
      <c r="X92" s="283">
        <v>443000</v>
      </c>
      <c r="Y92" s="283">
        <v>460600</v>
      </c>
      <c r="Z92" s="283">
        <v>464100</v>
      </c>
      <c r="AA92" s="283">
        <v>467600</v>
      </c>
      <c r="AB92" s="283">
        <v>471100</v>
      </c>
      <c r="AC92" s="283">
        <v>474600</v>
      </c>
      <c r="AD92" s="283">
        <v>478100</v>
      </c>
      <c r="AE92" s="283">
        <v>488700</v>
      </c>
      <c r="AF92" s="286">
        <v>492200</v>
      </c>
      <c r="AG92" s="290">
        <v>495700</v>
      </c>
      <c r="AH92" s="262"/>
    </row>
    <row r="93" spans="1:34" ht="18" customHeight="1">
      <c r="A93" s="192" t="s">
        <v>116</v>
      </c>
      <c r="B93" s="275" t="s">
        <v>89</v>
      </c>
      <c r="C93" s="275"/>
      <c r="D93" s="281">
        <v>378769</v>
      </c>
      <c r="E93" s="281">
        <v>416645</v>
      </c>
      <c r="F93" s="284">
        <v>416600</v>
      </c>
      <c r="G93" s="284">
        <v>429100</v>
      </c>
      <c r="H93" s="284">
        <v>433300</v>
      </c>
      <c r="I93" s="284">
        <v>437400</v>
      </c>
      <c r="J93" s="284">
        <v>458300</v>
      </c>
      <c r="K93" s="284">
        <v>462400</v>
      </c>
      <c r="L93" s="284">
        <v>466600</v>
      </c>
      <c r="M93" s="284">
        <v>470800</v>
      </c>
      <c r="N93" s="284">
        <v>474900</v>
      </c>
      <c r="O93" s="284">
        <v>479100</v>
      </c>
      <c r="P93" s="284">
        <v>491600</v>
      </c>
      <c r="Q93" s="284">
        <v>495800</v>
      </c>
      <c r="R93" s="284">
        <v>499900</v>
      </c>
      <c r="S93" s="284">
        <v>504100</v>
      </c>
      <c r="T93" s="284">
        <v>508300</v>
      </c>
      <c r="U93" s="284">
        <v>512400</v>
      </c>
      <c r="V93" s="284">
        <v>516600</v>
      </c>
      <c r="W93" s="284">
        <v>520800</v>
      </c>
      <c r="X93" s="284">
        <v>524900</v>
      </c>
      <c r="Y93" s="284">
        <v>545800</v>
      </c>
      <c r="Z93" s="284">
        <v>549900</v>
      </c>
      <c r="AA93" s="284">
        <v>554100</v>
      </c>
      <c r="AB93" s="284">
        <v>558300</v>
      </c>
      <c r="AC93" s="284">
        <v>562400</v>
      </c>
      <c r="AD93" s="284">
        <v>566600</v>
      </c>
      <c r="AE93" s="284">
        <v>579100</v>
      </c>
      <c r="AF93" s="287">
        <v>583300</v>
      </c>
      <c r="AG93" s="291">
        <v>587400</v>
      </c>
      <c r="AH93" s="262"/>
    </row>
    <row r="94" spans="1:34" s="263" customFormat="1" ht="18" customHeight="1">
      <c r="A94" s="267" t="s">
        <v>171</v>
      </c>
      <c r="B94" s="274" t="s">
        <v>107</v>
      </c>
      <c r="C94" s="274"/>
      <c r="D94" s="280">
        <v>437893</v>
      </c>
      <c r="E94" s="280">
        <v>481681</v>
      </c>
      <c r="F94" s="283">
        <v>481600</v>
      </c>
      <c r="G94" s="283">
        <v>496100</v>
      </c>
      <c r="H94" s="283">
        <v>500900</v>
      </c>
      <c r="I94" s="283">
        <v>505700</v>
      </c>
      <c r="J94" s="283">
        <v>529800</v>
      </c>
      <c r="K94" s="283">
        <v>534600</v>
      </c>
      <c r="L94" s="283">
        <v>539400</v>
      </c>
      <c r="M94" s="283">
        <v>544200</v>
      </c>
      <c r="N94" s="283">
        <v>549100</v>
      </c>
      <c r="O94" s="283">
        <v>553900</v>
      </c>
      <c r="P94" s="283">
        <v>568300</v>
      </c>
      <c r="Q94" s="283">
        <v>573200</v>
      </c>
      <c r="R94" s="283">
        <v>578000</v>
      </c>
      <c r="S94" s="283">
        <v>582800</v>
      </c>
      <c r="T94" s="283">
        <v>587600</v>
      </c>
      <c r="U94" s="283">
        <v>592400</v>
      </c>
      <c r="V94" s="283">
        <v>597200</v>
      </c>
      <c r="W94" s="283">
        <v>602100</v>
      </c>
      <c r="X94" s="283">
        <v>606900</v>
      </c>
      <c r="Y94" s="283">
        <v>631000</v>
      </c>
      <c r="Z94" s="283">
        <v>635800</v>
      </c>
      <c r="AA94" s="283">
        <v>640600</v>
      </c>
      <c r="AB94" s="283">
        <v>645400</v>
      </c>
      <c r="AC94" s="283">
        <v>650200</v>
      </c>
      <c r="AD94" s="283">
        <v>655000</v>
      </c>
      <c r="AE94" s="283">
        <v>669500</v>
      </c>
      <c r="AF94" s="286">
        <v>674300</v>
      </c>
      <c r="AG94" s="290">
        <v>679100</v>
      </c>
      <c r="AH94" s="262"/>
    </row>
    <row r="95" spans="1:34" ht="18" customHeight="1">
      <c r="A95" s="192" t="s">
        <v>181</v>
      </c>
      <c r="B95" s="275" t="s">
        <v>104</v>
      </c>
      <c r="C95" s="275"/>
      <c r="D95" s="281">
        <v>497015</v>
      </c>
      <c r="E95" s="281">
        <v>546716</v>
      </c>
      <c r="F95" s="284">
        <v>546700</v>
      </c>
      <c r="G95" s="284">
        <v>563100</v>
      </c>
      <c r="H95" s="284">
        <v>568500</v>
      </c>
      <c r="I95" s="284">
        <v>574000</v>
      </c>
      <c r="J95" s="284">
        <v>601300</v>
      </c>
      <c r="K95" s="284">
        <v>606800</v>
      </c>
      <c r="L95" s="284">
        <v>612300</v>
      </c>
      <c r="M95" s="284">
        <v>617700</v>
      </c>
      <c r="N95" s="284">
        <v>623200</v>
      </c>
      <c r="O95" s="284">
        <v>628700</v>
      </c>
      <c r="P95" s="284">
        <v>645100</v>
      </c>
      <c r="Q95" s="284">
        <v>650500</v>
      </c>
      <c r="R95" s="284">
        <v>656000</v>
      </c>
      <c r="S95" s="284">
        <v>661500</v>
      </c>
      <c r="T95" s="284">
        <v>666900</v>
      </c>
      <c r="U95" s="284">
        <v>672400</v>
      </c>
      <c r="V95" s="284">
        <v>677900</v>
      </c>
      <c r="W95" s="284">
        <v>683300</v>
      </c>
      <c r="X95" s="284">
        <v>688800</v>
      </c>
      <c r="Y95" s="284">
        <v>716100</v>
      </c>
      <c r="Z95" s="284">
        <v>721600</v>
      </c>
      <c r="AA95" s="284">
        <v>727100</v>
      </c>
      <c r="AB95" s="284">
        <v>732500</v>
      </c>
      <c r="AC95" s="284">
        <v>738000</v>
      </c>
      <c r="AD95" s="284">
        <v>743500</v>
      </c>
      <c r="AE95" s="284">
        <v>759900</v>
      </c>
      <c r="AF95" s="287">
        <v>765400</v>
      </c>
      <c r="AG95" s="291">
        <v>770800</v>
      </c>
      <c r="AH95" s="262"/>
    </row>
    <row r="96" spans="1:34" s="263" customFormat="1" ht="18" customHeight="1">
      <c r="A96" s="267" t="s">
        <v>99</v>
      </c>
      <c r="B96" s="274" t="s">
        <v>155</v>
      </c>
      <c r="C96" s="274"/>
      <c r="D96" s="280">
        <v>556137</v>
      </c>
      <c r="E96" s="280">
        <v>611751</v>
      </c>
      <c r="F96" s="283">
        <v>611700</v>
      </c>
      <c r="G96" s="283">
        <v>630100</v>
      </c>
      <c r="H96" s="283">
        <v>636200</v>
      </c>
      <c r="I96" s="283">
        <v>642300</v>
      </c>
      <c r="J96" s="283">
        <v>672900</v>
      </c>
      <c r="K96" s="283">
        <v>679000</v>
      </c>
      <c r="L96" s="283">
        <v>685100</v>
      </c>
      <c r="M96" s="283">
        <v>691200</v>
      </c>
      <c r="N96" s="283">
        <v>697300</v>
      </c>
      <c r="O96" s="283">
        <v>703500</v>
      </c>
      <c r="P96" s="283">
        <v>721800</v>
      </c>
      <c r="Q96" s="283">
        <v>727900</v>
      </c>
      <c r="R96" s="283">
        <v>734100</v>
      </c>
      <c r="S96" s="283">
        <v>740200</v>
      </c>
      <c r="T96" s="283">
        <v>746300</v>
      </c>
      <c r="U96" s="283">
        <v>752400</v>
      </c>
      <c r="V96" s="283">
        <v>758500</v>
      </c>
      <c r="W96" s="283">
        <v>764600</v>
      </c>
      <c r="X96" s="283">
        <v>770800</v>
      </c>
      <c r="Y96" s="283">
        <v>801300</v>
      </c>
      <c r="Z96" s="283">
        <v>807500</v>
      </c>
      <c r="AA96" s="283">
        <v>813600</v>
      </c>
      <c r="AB96" s="283">
        <v>819700</v>
      </c>
      <c r="AC96" s="283">
        <v>825800</v>
      </c>
      <c r="AD96" s="283">
        <v>831900</v>
      </c>
      <c r="AE96" s="283">
        <v>850300</v>
      </c>
      <c r="AF96" s="286">
        <v>856400</v>
      </c>
      <c r="AG96" s="290">
        <v>862500</v>
      </c>
      <c r="AH96" s="262"/>
    </row>
    <row r="97" spans="1:34" ht="18" customHeight="1">
      <c r="A97" s="192" t="s">
        <v>183</v>
      </c>
      <c r="B97" s="275" t="s">
        <v>37</v>
      </c>
      <c r="C97" s="275"/>
      <c r="D97" s="281">
        <v>216031</v>
      </c>
      <c r="E97" s="281">
        <v>237633</v>
      </c>
      <c r="F97" s="284">
        <v>237600</v>
      </c>
      <c r="G97" s="284">
        <v>244700</v>
      </c>
      <c r="H97" s="284">
        <v>247100</v>
      </c>
      <c r="I97" s="284">
        <v>249500</v>
      </c>
      <c r="J97" s="284">
        <v>261300</v>
      </c>
      <c r="K97" s="284">
        <v>263700</v>
      </c>
      <c r="L97" s="284">
        <v>266100</v>
      </c>
      <c r="M97" s="284">
        <v>268500</v>
      </c>
      <c r="N97" s="284">
        <v>270900</v>
      </c>
      <c r="O97" s="284">
        <v>273200</v>
      </c>
      <c r="P97" s="284">
        <v>280400</v>
      </c>
      <c r="Q97" s="284">
        <v>282700</v>
      </c>
      <c r="R97" s="284">
        <v>285100</v>
      </c>
      <c r="S97" s="284">
        <v>287500</v>
      </c>
      <c r="T97" s="284">
        <v>289900</v>
      </c>
      <c r="U97" s="284">
        <v>292200</v>
      </c>
      <c r="V97" s="284">
        <v>294600</v>
      </c>
      <c r="W97" s="284">
        <v>297000</v>
      </c>
      <c r="X97" s="284">
        <v>299400</v>
      </c>
      <c r="Y97" s="284">
        <v>311200</v>
      </c>
      <c r="Z97" s="284">
        <v>313600</v>
      </c>
      <c r="AA97" s="284">
        <v>316000</v>
      </c>
      <c r="AB97" s="284">
        <v>318400</v>
      </c>
      <c r="AC97" s="284">
        <v>320800</v>
      </c>
      <c r="AD97" s="284">
        <v>323100</v>
      </c>
      <c r="AE97" s="284">
        <v>330300</v>
      </c>
      <c r="AF97" s="287">
        <v>332600</v>
      </c>
      <c r="AG97" s="291">
        <v>335000</v>
      </c>
      <c r="AH97" s="262"/>
    </row>
    <row r="98" spans="1:34" s="263" customFormat="1" ht="18" customHeight="1">
      <c r="A98" s="267" t="s">
        <v>60</v>
      </c>
      <c r="B98" s="274" t="s">
        <v>106</v>
      </c>
      <c r="C98" s="274"/>
      <c r="D98" s="280">
        <v>294425</v>
      </c>
      <c r="E98" s="280">
        <v>323867</v>
      </c>
      <c r="F98" s="283">
        <v>323800</v>
      </c>
      <c r="G98" s="283">
        <v>333500</v>
      </c>
      <c r="H98" s="283">
        <v>336800</v>
      </c>
      <c r="I98" s="283">
        <v>340000</v>
      </c>
      <c r="J98" s="283">
        <v>356200</v>
      </c>
      <c r="K98" s="283">
        <v>359400</v>
      </c>
      <c r="L98" s="283">
        <v>362700</v>
      </c>
      <c r="M98" s="283">
        <v>365900</v>
      </c>
      <c r="N98" s="283">
        <v>369200</v>
      </c>
      <c r="O98" s="283">
        <v>372400</v>
      </c>
      <c r="P98" s="283">
        <v>382100</v>
      </c>
      <c r="Q98" s="283">
        <v>385400</v>
      </c>
      <c r="R98" s="283">
        <v>388600</v>
      </c>
      <c r="S98" s="283">
        <v>391800</v>
      </c>
      <c r="T98" s="283">
        <v>395100</v>
      </c>
      <c r="U98" s="283">
        <v>398300</v>
      </c>
      <c r="V98" s="283">
        <v>401500</v>
      </c>
      <c r="W98" s="283">
        <v>404800</v>
      </c>
      <c r="X98" s="283">
        <v>408000</v>
      </c>
      <c r="Y98" s="283">
        <v>424200</v>
      </c>
      <c r="Z98" s="283">
        <v>427500</v>
      </c>
      <c r="AA98" s="283">
        <v>430700</v>
      </c>
      <c r="AB98" s="283">
        <v>433900</v>
      </c>
      <c r="AC98" s="283">
        <v>437200</v>
      </c>
      <c r="AD98" s="283">
        <v>440400</v>
      </c>
      <c r="AE98" s="283">
        <v>450100</v>
      </c>
      <c r="AF98" s="286">
        <v>453400</v>
      </c>
      <c r="AG98" s="290">
        <v>456600</v>
      </c>
      <c r="AH98" s="262"/>
    </row>
    <row r="99" spans="1:34" ht="18" customHeight="1">
      <c r="A99" s="192" t="s">
        <v>185</v>
      </c>
      <c r="B99" s="275" t="s">
        <v>71</v>
      </c>
      <c r="C99" s="275"/>
      <c r="D99" s="281">
        <v>372818</v>
      </c>
      <c r="E99" s="281">
        <v>410099</v>
      </c>
      <c r="F99" s="284">
        <v>410000</v>
      </c>
      <c r="G99" s="284">
        <v>422400</v>
      </c>
      <c r="H99" s="284">
        <v>426500</v>
      </c>
      <c r="I99" s="284">
        <v>430600</v>
      </c>
      <c r="J99" s="284">
        <v>451100</v>
      </c>
      <c r="K99" s="284">
        <v>455200</v>
      </c>
      <c r="L99" s="284">
        <v>459300</v>
      </c>
      <c r="M99" s="284">
        <v>463400</v>
      </c>
      <c r="N99" s="284">
        <v>467500</v>
      </c>
      <c r="O99" s="284">
        <v>471600</v>
      </c>
      <c r="P99" s="284">
        <v>483900</v>
      </c>
      <c r="Q99" s="284">
        <v>488000</v>
      </c>
      <c r="R99" s="284">
        <v>492100</v>
      </c>
      <c r="S99" s="284">
        <v>496200</v>
      </c>
      <c r="T99" s="284">
        <v>500300</v>
      </c>
      <c r="U99" s="284">
        <v>504400</v>
      </c>
      <c r="V99" s="284">
        <v>508500</v>
      </c>
      <c r="W99" s="284">
        <v>512600</v>
      </c>
      <c r="X99" s="284">
        <v>516700</v>
      </c>
      <c r="Y99" s="284">
        <v>537200</v>
      </c>
      <c r="Z99" s="284">
        <v>541300</v>
      </c>
      <c r="AA99" s="284">
        <v>545400</v>
      </c>
      <c r="AB99" s="284">
        <v>549500</v>
      </c>
      <c r="AC99" s="284">
        <v>553600</v>
      </c>
      <c r="AD99" s="284">
        <v>557700</v>
      </c>
      <c r="AE99" s="284">
        <v>570000</v>
      </c>
      <c r="AF99" s="287">
        <v>574100</v>
      </c>
      <c r="AG99" s="291">
        <v>578200</v>
      </c>
      <c r="AH99" s="262"/>
    </row>
    <row r="100" spans="1:34" s="263" customFormat="1" ht="18" customHeight="1">
      <c r="A100" s="267" t="s">
        <v>93</v>
      </c>
      <c r="B100" s="274" t="s">
        <v>89</v>
      </c>
      <c r="C100" s="274"/>
      <c r="D100" s="280">
        <v>451211</v>
      </c>
      <c r="E100" s="280">
        <v>496332</v>
      </c>
      <c r="F100" s="283">
        <v>496300</v>
      </c>
      <c r="G100" s="283">
        <v>511200</v>
      </c>
      <c r="H100" s="283">
        <v>516100</v>
      </c>
      <c r="I100" s="283">
        <v>521100</v>
      </c>
      <c r="J100" s="283">
        <v>545900</v>
      </c>
      <c r="K100" s="283">
        <v>550900</v>
      </c>
      <c r="L100" s="283">
        <v>555800</v>
      </c>
      <c r="M100" s="283">
        <v>560800</v>
      </c>
      <c r="N100" s="283">
        <v>565800</v>
      </c>
      <c r="O100" s="283">
        <v>570700</v>
      </c>
      <c r="P100" s="283">
        <v>585600</v>
      </c>
      <c r="Q100" s="283">
        <v>590600</v>
      </c>
      <c r="R100" s="283">
        <v>595500</v>
      </c>
      <c r="S100" s="283">
        <v>600500</v>
      </c>
      <c r="T100" s="283">
        <v>605500</v>
      </c>
      <c r="U100" s="283">
        <v>610400</v>
      </c>
      <c r="V100" s="283">
        <v>615400</v>
      </c>
      <c r="W100" s="283">
        <v>620400</v>
      </c>
      <c r="X100" s="283">
        <v>625300</v>
      </c>
      <c r="Y100" s="283">
        <v>650100</v>
      </c>
      <c r="Z100" s="283">
        <v>655100</v>
      </c>
      <c r="AA100" s="283">
        <v>660100</v>
      </c>
      <c r="AB100" s="283">
        <v>665000</v>
      </c>
      <c r="AC100" s="283">
        <v>670000</v>
      </c>
      <c r="AD100" s="283">
        <v>675000</v>
      </c>
      <c r="AE100" s="283">
        <v>689900</v>
      </c>
      <c r="AF100" s="286">
        <v>694800</v>
      </c>
      <c r="AG100" s="290">
        <v>699800</v>
      </c>
      <c r="AH100" s="262"/>
    </row>
    <row r="101" spans="1:34" ht="18" customHeight="1">
      <c r="A101" s="192" t="s">
        <v>187</v>
      </c>
      <c r="B101" s="275" t="s">
        <v>107</v>
      </c>
      <c r="C101" s="275"/>
      <c r="D101" s="281">
        <v>529605</v>
      </c>
      <c r="E101" s="281">
        <v>582565</v>
      </c>
      <c r="F101" s="284">
        <v>582500</v>
      </c>
      <c r="G101" s="284">
        <v>600000</v>
      </c>
      <c r="H101" s="284">
        <v>605800</v>
      </c>
      <c r="I101" s="284">
        <v>611600</v>
      </c>
      <c r="J101" s="284">
        <v>640800</v>
      </c>
      <c r="K101" s="284">
        <v>646600</v>
      </c>
      <c r="L101" s="284">
        <v>652400</v>
      </c>
      <c r="M101" s="284">
        <v>658200</v>
      </c>
      <c r="N101" s="284">
        <v>664100</v>
      </c>
      <c r="O101" s="284">
        <v>669900</v>
      </c>
      <c r="P101" s="284">
        <v>687400</v>
      </c>
      <c r="Q101" s="284">
        <v>693200</v>
      </c>
      <c r="R101" s="284">
        <v>699000</v>
      </c>
      <c r="S101" s="284">
        <v>704900</v>
      </c>
      <c r="T101" s="284">
        <v>710700</v>
      </c>
      <c r="U101" s="284">
        <v>716500</v>
      </c>
      <c r="V101" s="284">
        <v>722300</v>
      </c>
      <c r="W101" s="284">
        <v>728200</v>
      </c>
      <c r="X101" s="284">
        <v>734000</v>
      </c>
      <c r="Y101" s="284">
        <v>763100</v>
      </c>
      <c r="Z101" s="284">
        <v>768900</v>
      </c>
      <c r="AA101" s="284">
        <v>774800</v>
      </c>
      <c r="AB101" s="284">
        <v>780600</v>
      </c>
      <c r="AC101" s="284">
        <v>786400</v>
      </c>
      <c r="AD101" s="284">
        <v>792200</v>
      </c>
      <c r="AE101" s="284">
        <v>809700</v>
      </c>
      <c r="AF101" s="287">
        <v>815500</v>
      </c>
      <c r="AG101" s="291">
        <v>821400</v>
      </c>
      <c r="AH101" s="262"/>
    </row>
    <row r="102" spans="1:34" s="263" customFormat="1" ht="18" customHeight="1">
      <c r="A102" s="267" t="s">
        <v>39</v>
      </c>
      <c r="B102" s="274" t="s">
        <v>104</v>
      </c>
      <c r="C102" s="274"/>
      <c r="D102" s="280">
        <v>607999</v>
      </c>
      <c r="E102" s="280">
        <v>668797</v>
      </c>
      <c r="F102" s="283">
        <v>668700</v>
      </c>
      <c r="G102" s="283">
        <v>688800</v>
      </c>
      <c r="H102" s="283">
        <v>695500</v>
      </c>
      <c r="I102" s="283">
        <v>702200</v>
      </c>
      <c r="J102" s="283">
        <v>735600</v>
      </c>
      <c r="K102" s="283">
        <v>742300</v>
      </c>
      <c r="L102" s="283">
        <v>749000</v>
      </c>
      <c r="M102" s="283">
        <v>755700</v>
      </c>
      <c r="N102" s="283">
        <v>762400</v>
      </c>
      <c r="O102" s="283">
        <v>769100</v>
      </c>
      <c r="P102" s="283">
        <v>789100</v>
      </c>
      <c r="Q102" s="283">
        <v>795800</v>
      </c>
      <c r="R102" s="283">
        <v>802500</v>
      </c>
      <c r="S102" s="283">
        <v>809200</v>
      </c>
      <c r="T102" s="283">
        <v>815900</v>
      </c>
      <c r="U102" s="283">
        <v>822600</v>
      </c>
      <c r="V102" s="283">
        <v>829300</v>
      </c>
      <c r="W102" s="283">
        <v>835900</v>
      </c>
      <c r="X102" s="283">
        <v>842600</v>
      </c>
      <c r="Y102" s="283">
        <v>876100</v>
      </c>
      <c r="Z102" s="283">
        <v>882800</v>
      </c>
      <c r="AA102" s="283">
        <v>889500</v>
      </c>
      <c r="AB102" s="283">
        <v>896100</v>
      </c>
      <c r="AC102" s="283">
        <v>902800</v>
      </c>
      <c r="AD102" s="283">
        <v>909500</v>
      </c>
      <c r="AE102" s="283">
        <v>929600</v>
      </c>
      <c r="AF102" s="286">
        <v>936300</v>
      </c>
      <c r="AG102" s="290">
        <v>943000</v>
      </c>
      <c r="AH102" s="262"/>
    </row>
    <row r="103" spans="1:34" ht="18" customHeight="1">
      <c r="A103" s="192" t="s">
        <v>188</v>
      </c>
      <c r="B103" s="275" t="s">
        <v>155</v>
      </c>
      <c r="C103" s="275"/>
      <c r="D103" s="281">
        <v>686392</v>
      </c>
      <c r="E103" s="281">
        <v>755031</v>
      </c>
      <c r="F103" s="284">
        <v>755000</v>
      </c>
      <c r="G103" s="284">
        <v>777600</v>
      </c>
      <c r="H103" s="284">
        <v>785200</v>
      </c>
      <c r="I103" s="284">
        <v>792700</v>
      </c>
      <c r="J103" s="284">
        <v>830500</v>
      </c>
      <c r="K103" s="284">
        <v>838000</v>
      </c>
      <c r="L103" s="284">
        <v>845600</v>
      </c>
      <c r="M103" s="284">
        <v>853100</v>
      </c>
      <c r="N103" s="284">
        <v>860700</v>
      </c>
      <c r="O103" s="284">
        <v>868200</v>
      </c>
      <c r="P103" s="284">
        <v>890900</v>
      </c>
      <c r="Q103" s="284">
        <v>898400</v>
      </c>
      <c r="R103" s="284">
        <v>906000</v>
      </c>
      <c r="S103" s="284">
        <v>913500</v>
      </c>
      <c r="T103" s="284">
        <v>921100</v>
      </c>
      <c r="U103" s="284">
        <v>928600</v>
      </c>
      <c r="V103" s="284">
        <v>936200</v>
      </c>
      <c r="W103" s="284">
        <v>943700</v>
      </c>
      <c r="X103" s="284">
        <v>951300</v>
      </c>
      <c r="Y103" s="284">
        <v>989000</v>
      </c>
      <c r="Z103" s="284">
        <v>996600</v>
      </c>
      <c r="AA103" s="284">
        <v>1004100</v>
      </c>
      <c r="AB103" s="284">
        <v>1011700</v>
      </c>
      <c r="AC103" s="284">
        <v>1019200</v>
      </c>
      <c r="AD103" s="284">
        <v>1026800</v>
      </c>
      <c r="AE103" s="284">
        <v>1049400</v>
      </c>
      <c r="AF103" s="287">
        <v>1057000</v>
      </c>
      <c r="AG103" s="291">
        <v>1064500</v>
      </c>
      <c r="AH103" s="262"/>
    </row>
    <row r="104" spans="1:34" s="263" customFormat="1" ht="18" customHeight="1">
      <c r="A104" s="267" t="s">
        <v>8</v>
      </c>
      <c r="B104" s="274" t="s">
        <v>37</v>
      </c>
      <c r="C104" s="274"/>
      <c r="D104" s="280">
        <v>213245</v>
      </c>
      <c r="E104" s="280">
        <v>234569</v>
      </c>
      <c r="F104" s="283">
        <v>234500</v>
      </c>
      <c r="G104" s="283">
        <v>241600</v>
      </c>
      <c r="H104" s="283">
        <v>243900</v>
      </c>
      <c r="I104" s="283">
        <v>246200</v>
      </c>
      <c r="J104" s="283">
        <v>258000</v>
      </c>
      <c r="K104" s="283">
        <v>260300</v>
      </c>
      <c r="L104" s="283">
        <v>262700</v>
      </c>
      <c r="M104" s="283">
        <v>265000</v>
      </c>
      <c r="N104" s="283">
        <v>267400</v>
      </c>
      <c r="O104" s="283">
        <v>269700</v>
      </c>
      <c r="P104" s="283">
        <v>276700</v>
      </c>
      <c r="Q104" s="283">
        <v>279100</v>
      </c>
      <c r="R104" s="283">
        <v>281400</v>
      </c>
      <c r="S104" s="283">
        <v>283800</v>
      </c>
      <c r="T104" s="283">
        <v>286100</v>
      </c>
      <c r="U104" s="283">
        <v>288500</v>
      </c>
      <c r="V104" s="283">
        <v>290800</v>
      </c>
      <c r="W104" s="283">
        <v>293200</v>
      </c>
      <c r="X104" s="283">
        <v>295500</v>
      </c>
      <c r="Y104" s="283">
        <v>307200</v>
      </c>
      <c r="Z104" s="283">
        <v>309600</v>
      </c>
      <c r="AA104" s="283">
        <v>311900</v>
      </c>
      <c r="AB104" s="283">
        <v>314300</v>
      </c>
      <c r="AC104" s="283">
        <v>316600</v>
      </c>
      <c r="AD104" s="283">
        <v>319000</v>
      </c>
      <c r="AE104" s="283">
        <v>326000</v>
      </c>
      <c r="AF104" s="286">
        <v>328300</v>
      </c>
      <c r="AG104" s="290">
        <v>330700</v>
      </c>
      <c r="AH104" s="262"/>
    </row>
    <row r="105" spans="1:34" ht="18" customHeight="1">
      <c r="A105" s="192" t="s">
        <v>58</v>
      </c>
      <c r="B105" s="275" t="s">
        <v>106</v>
      </c>
      <c r="C105" s="275"/>
      <c r="D105" s="281">
        <v>291639</v>
      </c>
      <c r="E105" s="281">
        <v>320803</v>
      </c>
      <c r="F105" s="284">
        <v>320800</v>
      </c>
      <c r="G105" s="284">
        <v>330400</v>
      </c>
      <c r="H105" s="284">
        <v>333600</v>
      </c>
      <c r="I105" s="284">
        <v>336800</v>
      </c>
      <c r="J105" s="284">
        <v>352800</v>
      </c>
      <c r="K105" s="284">
        <v>356000</v>
      </c>
      <c r="L105" s="284">
        <v>359200</v>
      </c>
      <c r="M105" s="284">
        <v>362500</v>
      </c>
      <c r="N105" s="284">
        <v>365700</v>
      </c>
      <c r="O105" s="284">
        <v>368900</v>
      </c>
      <c r="P105" s="284">
        <v>378500</v>
      </c>
      <c r="Q105" s="284">
        <v>381700</v>
      </c>
      <c r="R105" s="284">
        <v>384900</v>
      </c>
      <c r="S105" s="284">
        <v>388100</v>
      </c>
      <c r="T105" s="284">
        <v>391300</v>
      </c>
      <c r="U105" s="284">
        <v>394500</v>
      </c>
      <c r="V105" s="284">
        <v>397700</v>
      </c>
      <c r="W105" s="284">
        <v>401000</v>
      </c>
      <c r="X105" s="284">
        <v>404200</v>
      </c>
      <c r="Y105" s="284">
        <v>420200</v>
      </c>
      <c r="Z105" s="284">
        <v>423400</v>
      </c>
      <c r="AA105" s="284">
        <v>426600</v>
      </c>
      <c r="AB105" s="284">
        <v>429800</v>
      </c>
      <c r="AC105" s="284">
        <v>433000</v>
      </c>
      <c r="AD105" s="284">
        <v>436200</v>
      </c>
      <c r="AE105" s="284">
        <v>445900</v>
      </c>
      <c r="AF105" s="287">
        <v>449100</v>
      </c>
      <c r="AG105" s="291">
        <v>452300</v>
      </c>
      <c r="AH105" s="262"/>
    </row>
    <row r="106" spans="1:34" s="263" customFormat="1" ht="18" customHeight="1">
      <c r="A106" s="267" t="s">
        <v>85</v>
      </c>
      <c r="B106" s="274" t="s">
        <v>71</v>
      </c>
      <c r="C106" s="274"/>
      <c r="D106" s="280">
        <v>370033</v>
      </c>
      <c r="E106" s="280">
        <v>407034</v>
      </c>
      <c r="F106" s="283">
        <v>407000</v>
      </c>
      <c r="G106" s="283">
        <v>419200</v>
      </c>
      <c r="H106" s="283">
        <v>423300</v>
      </c>
      <c r="I106" s="283">
        <v>427300</v>
      </c>
      <c r="J106" s="283">
        <v>447700</v>
      </c>
      <c r="K106" s="283">
        <v>451800</v>
      </c>
      <c r="L106" s="283">
        <v>455800</v>
      </c>
      <c r="M106" s="283">
        <v>459900</v>
      </c>
      <c r="N106" s="283">
        <v>464000</v>
      </c>
      <c r="O106" s="283">
        <v>468000</v>
      </c>
      <c r="P106" s="283">
        <v>480300</v>
      </c>
      <c r="Q106" s="283">
        <v>484300</v>
      </c>
      <c r="R106" s="283">
        <v>488400</v>
      </c>
      <c r="S106" s="283">
        <v>492500</v>
      </c>
      <c r="T106" s="283">
        <v>496500</v>
      </c>
      <c r="U106" s="283">
        <v>500600</v>
      </c>
      <c r="V106" s="283">
        <v>504700</v>
      </c>
      <c r="W106" s="283">
        <v>508700</v>
      </c>
      <c r="X106" s="283">
        <v>512800</v>
      </c>
      <c r="Y106" s="283">
        <v>533200</v>
      </c>
      <c r="Z106" s="283">
        <v>537200</v>
      </c>
      <c r="AA106" s="283">
        <v>541300</v>
      </c>
      <c r="AB106" s="283">
        <v>545400</v>
      </c>
      <c r="AC106" s="283">
        <v>549400</v>
      </c>
      <c r="AD106" s="283">
        <v>553500</v>
      </c>
      <c r="AE106" s="283">
        <v>565700</v>
      </c>
      <c r="AF106" s="286">
        <v>569800</v>
      </c>
      <c r="AG106" s="290">
        <v>573900</v>
      </c>
      <c r="AH106" s="262"/>
    </row>
    <row r="107" spans="1:34" ht="18" customHeight="1">
      <c r="A107" s="192" t="s">
        <v>146</v>
      </c>
      <c r="B107" s="275" t="s">
        <v>89</v>
      </c>
      <c r="C107" s="275"/>
      <c r="D107" s="281">
        <v>448425</v>
      </c>
      <c r="E107" s="281">
        <v>493268</v>
      </c>
      <c r="F107" s="284">
        <v>493200</v>
      </c>
      <c r="G107" s="284">
        <v>508000</v>
      </c>
      <c r="H107" s="284">
        <v>512900</v>
      </c>
      <c r="I107" s="284">
        <v>517900</v>
      </c>
      <c r="J107" s="284">
        <v>542500</v>
      </c>
      <c r="K107" s="284">
        <v>547500</v>
      </c>
      <c r="L107" s="284">
        <v>552400</v>
      </c>
      <c r="M107" s="284">
        <v>557300</v>
      </c>
      <c r="N107" s="284">
        <v>562300</v>
      </c>
      <c r="O107" s="284">
        <v>567200</v>
      </c>
      <c r="P107" s="284">
        <v>582000</v>
      </c>
      <c r="Q107" s="284">
        <v>586900</v>
      </c>
      <c r="R107" s="284">
        <v>591900</v>
      </c>
      <c r="S107" s="284">
        <v>596800</v>
      </c>
      <c r="T107" s="284">
        <v>601700</v>
      </c>
      <c r="U107" s="284">
        <v>606700</v>
      </c>
      <c r="V107" s="284">
        <v>611600</v>
      </c>
      <c r="W107" s="284">
        <v>616500</v>
      </c>
      <c r="X107" s="284">
        <v>621500</v>
      </c>
      <c r="Y107" s="284">
        <v>646100</v>
      </c>
      <c r="Z107" s="284">
        <v>651100</v>
      </c>
      <c r="AA107" s="284">
        <v>656000</v>
      </c>
      <c r="AB107" s="284">
        <v>660900</v>
      </c>
      <c r="AC107" s="284">
        <v>665900</v>
      </c>
      <c r="AD107" s="284">
        <v>670800</v>
      </c>
      <c r="AE107" s="284">
        <v>685600</v>
      </c>
      <c r="AF107" s="287">
        <v>690500</v>
      </c>
      <c r="AG107" s="291">
        <v>695500</v>
      </c>
      <c r="AH107" s="262"/>
    </row>
    <row r="108" spans="1:34" s="263" customFormat="1" ht="18" customHeight="1">
      <c r="A108" s="267" t="s">
        <v>80</v>
      </c>
      <c r="B108" s="274" t="s">
        <v>107</v>
      </c>
      <c r="C108" s="274"/>
      <c r="D108" s="280">
        <v>526819</v>
      </c>
      <c r="E108" s="280">
        <v>579501</v>
      </c>
      <c r="F108" s="283">
        <v>579500</v>
      </c>
      <c r="G108" s="283">
        <v>596800</v>
      </c>
      <c r="H108" s="283">
        <v>602600</v>
      </c>
      <c r="I108" s="283">
        <v>608400</v>
      </c>
      <c r="J108" s="283">
        <v>637400</v>
      </c>
      <c r="K108" s="283">
        <v>643200</v>
      </c>
      <c r="L108" s="283">
        <v>649000</v>
      </c>
      <c r="M108" s="283">
        <v>654800</v>
      </c>
      <c r="N108" s="283">
        <v>660600</v>
      </c>
      <c r="O108" s="283">
        <v>666400</v>
      </c>
      <c r="P108" s="283">
        <v>683800</v>
      </c>
      <c r="Q108" s="283">
        <v>689600</v>
      </c>
      <c r="R108" s="283">
        <v>695400</v>
      </c>
      <c r="S108" s="283">
        <v>701100</v>
      </c>
      <c r="T108" s="283">
        <v>706900</v>
      </c>
      <c r="U108" s="283">
        <v>712700</v>
      </c>
      <c r="V108" s="283">
        <v>718500</v>
      </c>
      <c r="W108" s="283">
        <v>724300</v>
      </c>
      <c r="X108" s="283">
        <v>730100</v>
      </c>
      <c r="Y108" s="283">
        <v>759100</v>
      </c>
      <c r="Z108" s="283">
        <v>764900</v>
      </c>
      <c r="AA108" s="283">
        <v>770700</v>
      </c>
      <c r="AB108" s="283">
        <v>776500</v>
      </c>
      <c r="AC108" s="283">
        <v>782300</v>
      </c>
      <c r="AD108" s="283">
        <v>788100</v>
      </c>
      <c r="AE108" s="283">
        <v>805500</v>
      </c>
      <c r="AF108" s="286">
        <v>811300</v>
      </c>
      <c r="AG108" s="290">
        <v>817000</v>
      </c>
      <c r="AH108" s="262"/>
    </row>
    <row r="109" spans="1:34" ht="18" customHeight="1">
      <c r="A109" s="192" t="s">
        <v>189</v>
      </c>
      <c r="B109" s="275" t="s">
        <v>104</v>
      </c>
      <c r="C109" s="275"/>
      <c r="D109" s="281">
        <v>605213</v>
      </c>
      <c r="E109" s="281">
        <v>665733</v>
      </c>
      <c r="F109" s="284">
        <v>665700</v>
      </c>
      <c r="G109" s="284">
        <v>685700</v>
      </c>
      <c r="H109" s="284">
        <v>692300</v>
      </c>
      <c r="I109" s="284">
        <v>699000</v>
      </c>
      <c r="J109" s="284">
        <v>732300</v>
      </c>
      <c r="K109" s="284">
        <v>738900</v>
      </c>
      <c r="L109" s="284">
        <v>745600</v>
      </c>
      <c r="M109" s="284">
        <v>752200</v>
      </c>
      <c r="N109" s="284">
        <v>758900</v>
      </c>
      <c r="O109" s="284">
        <v>765500</v>
      </c>
      <c r="P109" s="284">
        <v>785500</v>
      </c>
      <c r="Q109" s="284">
        <v>792200</v>
      </c>
      <c r="R109" s="284">
        <v>798800</v>
      </c>
      <c r="S109" s="284">
        <v>805500</v>
      </c>
      <c r="T109" s="284">
        <v>812100</v>
      </c>
      <c r="U109" s="284">
        <v>818800</v>
      </c>
      <c r="V109" s="284">
        <v>825500</v>
      </c>
      <c r="W109" s="284">
        <v>832100</v>
      </c>
      <c r="X109" s="284">
        <v>838800</v>
      </c>
      <c r="Y109" s="284">
        <v>872100</v>
      </c>
      <c r="Z109" s="284">
        <v>878700</v>
      </c>
      <c r="AA109" s="284">
        <v>885400</v>
      </c>
      <c r="AB109" s="284">
        <v>892000</v>
      </c>
      <c r="AC109" s="284">
        <v>898700</v>
      </c>
      <c r="AD109" s="284">
        <v>905300</v>
      </c>
      <c r="AE109" s="284">
        <v>925300</v>
      </c>
      <c r="AF109" s="287">
        <v>932000</v>
      </c>
      <c r="AG109" s="291">
        <v>938600</v>
      </c>
      <c r="AH109" s="262"/>
    </row>
    <row r="110" spans="1:34" s="263" customFormat="1" ht="18" customHeight="1">
      <c r="A110" s="267" t="s">
        <v>124</v>
      </c>
      <c r="B110" s="274" t="s">
        <v>155</v>
      </c>
      <c r="C110" s="274"/>
      <c r="D110" s="280">
        <v>683606</v>
      </c>
      <c r="E110" s="280">
        <v>751966</v>
      </c>
      <c r="F110" s="283">
        <v>751900</v>
      </c>
      <c r="G110" s="283">
        <v>774500</v>
      </c>
      <c r="H110" s="283">
        <v>782000</v>
      </c>
      <c r="I110" s="283">
        <v>789500</v>
      </c>
      <c r="J110" s="283">
        <v>827100</v>
      </c>
      <c r="K110" s="283">
        <v>834600</v>
      </c>
      <c r="L110" s="283">
        <v>842200</v>
      </c>
      <c r="M110" s="283">
        <v>849700</v>
      </c>
      <c r="N110" s="283">
        <v>857200</v>
      </c>
      <c r="O110" s="283">
        <v>864700</v>
      </c>
      <c r="P110" s="283">
        <v>887300</v>
      </c>
      <c r="Q110" s="283">
        <v>894800</v>
      </c>
      <c r="R110" s="283">
        <v>902300</v>
      </c>
      <c r="S110" s="283">
        <v>909800</v>
      </c>
      <c r="T110" s="283">
        <v>917300</v>
      </c>
      <c r="U110" s="283">
        <v>924900</v>
      </c>
      <c r="V110" s="283">
        <v>932400</v>
      </c>
      <c r="W110" s="283">
        <v>939900</v>
      </c>
      <c r="X110" s="283">
        <v>947400</v>
      </c>
      <c r="Y110" s="283">
        <v>985000</v>
      </c>
      <c r="Z110" s="283">
        <v>992500</v>
      </c>
      <c r="AA110" s="283">
        <v>1000100</v>
      </c>
      <c r="AB110" s="283">
        <v>1007600</v>
      </c>
      <c r="AC110" s="283">
        <v>1015100</v>
      </c>
      <c r="AD110" s="283">
        <v>1022600</v>
      </c>
      <c r="AE110" s="283">
        <v>1045200</v>
      </c>
      <c r="AF110" s="286">
        <v>1052700</v>
      </c>
      <c r="AG110" s="290">
        <v>1060200</v>
      </c>
      <c r="AH110" s="262"/>
    </row>
    <row r="111" spans="1:34" ht="18" customHeight="1">
      <c r="A111" s="192" t="s">
        <v>190</v>
      </c>
      <c r="B111" s="275" t="s">
        <v>37</v>
      </c>
      <c r="C111" s="275"/>
      <c r="D111" s="281">
        <v>220673</v>
      </c>
      <c r="E111" s="281">
        <v>242740</v>
      </c>
      <c r="F111" s="284">
        <v>242700</v>
      </c>
      <c r="G111" s="284">
        <v>250000</v>
      </c>
      <c r="H111" s="284">
        <v>252400</v>
      </c>
      <c r="I111" s="284">
        <v>254800</v>
      </c>
      <c r="J111" s="284">
        <v>267000</v>
      </c>
      <c r="K111" s="284">
        <v>269400</v>
      </c>
      <c r="L111" s="284">
        <v>271800</v>
      </c>
      <c r="M111" s="284">
        <v>274200</v>
      </c>
      <c r="N111" s="284">
        <v>276700</v>
      </c>
      <c r="O111" s="284">
        <v>279100</v>
      </c>
      <c r="P111" s="284">
        <v>286400</v>
      </c>
      <c r="Q111" s="284">
        <v>288800</v>
      </c>
      <c r="R111" s="284">
        <v>291200</v>
      </c>
      <c r="S111" s="284">
        <v>293700</v>
      </c>
      <c r="T111" s="284">
        <v>296100</v>
      </c>
      <c r="U111" s="284">
        <v>298500</v>
      </c>
      <c r="V111" s="284">
        <v>300900</v>
      </c>
      <c r="W111" s="284">
        <v>303400</v>
      </c>
      <c r="X111" s="284">
        <v>305800</v>
      </c>
      <c r="Y111" s="284">
        <v>317900</v>
      </c>
      <c r="Z111" s="284">
        <v>320400</v>
      </c>
      <c r="AA111" s="284">
        <v>322800</v>
      </c>
      <c r="AB111" s="284">
        <v>325200</v>
      </c>
      <c r="AC111" s="284">
        <v>327600</v>
      </c>
      <c r="AD111" s="284">
        <v>330100</v>
      </c>
      <c r="AE111" s="284">
        <v>337400</v>
      </c>
      <c r="AF111" s="287">
        <v>339800</v>
      </c>
      <c r="AG111" s="291">
        <v>342200</v>
      </c>
      <c r="AH111" s="262"/>
    </row>
    <row r="112" spans="1:34" s="263" customFormat="1" ht="18" customHeight="1">
      <c r="A112" s="267" t="s">
        <v>51</v>
      </c>
      <c r="B112" s="274" t="s">
        <v>106</v>
      </c>
      <c r="C112" s="274"/>
      <c r="D112" s="280">
        <v>299067</v>
      </c>
      <c r="E112" s="280">
        <v>328973</v>
      </c>
      <c r="F112" s="283">
        <v>328900</v>
      </c>
      <c r="G112" s="283">
        <v>338800</v>
      </c>
      <c r="H112" s="283">
        <v>342100</v>
      </c>
      <c r="I112" s="283">
        <v>345400</v>
      </c>
      <c r="J112" s="283">
        <v>361800</v>
      </c>
      <c r="K112" s="283">
        <v>365100</v>
      </c>
      <c r="L112" s="283">
        <v>368400</v>
      </c>
      <c r="M112" s="283">
        <v>371700</v>
      </c>
      <c r="N112" s="283">
        <v>375000</v>
      </c>
      <c r="O112" s="283">
        <v>378300</v>
      </c>
      <c r="P112" s="283">
        <v>388100</v>
      </c>
      <c r="Q112" s="283">
        <v>391400</v>
      </c>
      <c r="R112" s="283">
        <v>394700</v>
      </c>
      <c r="S112" s="283">
        <v>398000</v>
      </c>
      <c r="T112" s="283">
        <v>401300</v>
      </c>
      <c r="U112" s="283">
        <v>404600</v>
      </c>
      <c r="V112" s="283">
        <v>407900</v>
      </c>
      <c r="W112" s="283">
        <v>411200</v>
      </c>
      <c r="X112" s="283">
        <v>414500</v>
      </c>
      <c r="Y112" s="283">
        <v>430900</v>
      </c>
      <c r="Z112" s="283">
        <v>434200</v>
      </c>
      <c r="AA112" s="283">
        <v>437500</v>
      </c>
      <c r="AB112" s="283">
        <v>440800</v>
      </c>
      <c r="AC112" s="283">
        <v>444100</v>
      </c>
      <c r="AD112" s="283">
        <v>447400</v>
      </c>
      <c r="AE112" s="283">
        <v>457200</v>
      </c>
      <c r="AF112" s="286">
        <v>460500</v>
      </c>
      <c r="AG112" s="290">
        <v>463800</v>
      </c>
      <c r="AH112" s="262"/>
    </row>
    <row r="113" spans="1:34" ht="18" customHeight="1">
      <c r="A113" s="192" t="s">
        <v>191</v>
      </c>
      <c r="B113" s="275" t="s">
        <v>71</v>
      </c>
      <c r="C113" s="275"/>
      <c r="D113" s="281">
        <v>377460</v>
      </c>
      <c r="E113" s="281">
        <v>415205</v>
      </c>
      <c r="F113" s="284">
        <v>415200</v>
      </c>
      <c r="G113" s="284">
        <v>427600</v>
      </c>
      <c r="H113" s="284">
        <v>431800</v>
      </c>
      <c r="I113" s="284">
        <v>435900</v>
      </c>
      <c r="J113" s="284">
        <v>456700</v>
      </c>
      <c r="K113" s="284">
        <v>460800</v>
      </c>
      <c r="L113" s="284">
        <v>465000</v>
      </c>
      <c r="M113" s="284">
        <v>469100</v>
      </c>
      <c r="N113" s="284">
        <v>473300</v>
      </c>
      <c r="O113" s="284">
        <v>477400</v>
      </c>
      <c r="P113" s="284">
        <v>489900</v>
      </c>
      <c r="Q113" s="284">
        <v>494000</v>
      </c>
      <c r="R113" s="284">
        <v>498200</v>
      </c>
      <c r="S113" s="284">
        <v>502300</v>
      </c>
      <c r="T113" s="284">
        <v>506500</v>
      </c>
      <c r="U113" s="284">
        <v>510700</v>
      </c>
      <c r="V113" s="284">
        <v>514800</v>
      </c>
      <c r="W113" s="284">
        <v>519000</v>
      </c>
      <c r="X113" s="284">
        <v>523100</v>
      </c>
      <c r="Y113" s="284">
        <v>543900</v>
      </c>
      <c r="Z113" s="284">
        <v>548000</v>
      </c>
      <c r="AA113" s="284">
        <v>552200</v>
      </c>
      <c r="AB113" s="284">
        <v>556300</v>
      </c>
      <c r="AC113" s="284">
        <v>560500</v>
      </c>
      <c r="AD113" s="284">
        <v>564600</v>
      </c>
      <c r="AE113" s="284">
        <v>577100</v>
      </c>
      <c r="AF113" s="287">
        <v>581200</v>
      </c>
      <c r="AG113" s="291">
        <v>585400</v>
      </c>
      <c r="AH113" s="262"/>
    </row>
    <row r="114" spans="1:34" s="263" customFormat="1" ht="18" customHeight="1">
      <c r="A114" s="267" t="s">
        <v>193</v>
      </c>
      <c r="B114" s="274" t="s">
        <v>89</v>
      </c>
      <c r="C114" s="274"/>
      <c r="D114" s="280">
        <v>455853</v>
      </c>
      <c r="E114" s="280">
        <v>501439</v>
      </c>
      <c r="F114" s="283">
        <v>501400</v>
      </c>
      <c r="G114" s="283">
        <v>516400</v>
      </c>
      <c r="H114" s="283">
        <v>521400</v>
      </c>
      <c r="I114" s="283">
        <v>526500</v>
      </c>
      <c r="J114" s="283">
        <v>551500</v>
      </c>
      <c r="K114" s="283">
        <v>556500</v>
      </c>
      <c r="L114" s="283">
        <v>561600</v>
      </c>
      <c r="M114" s="283">
        <v>566600</v>
      </c>
      <c r="N114" s="283">
        <v>571600</v>
      </c>
      <c r="O114" s="283">
        <v>576600</v>
      </c>
      <c r="P114" s="283">
        <v>591600</v>
      </c>
      <c r="Q114" s="283">
        <v>596700</v>
      </c>
      <c r="R114" s="283">
        <v>601700</v>
      </c>
      <c r="S114" s="283">
        <v>606700</v>
      </c>
      <c r="T114" s="283">
        <v>611700</v>
      </c>
      <c r="U114" s="283">
        <v>616700</v>
      </c>
      <c r="V114" s="283">
        <v>621700</v>
      </c>
      <c r="W114" s="283">
        <v>626700</v>
      </c>
      <c r="X114" s="283">
        <v>631800</v>
      </c>
      <c r="Y114" s="283">
        <v>656800</v>
      </c>
      <c r="Z114" s="283">
        <v>661800</v>
      </c>
      <c r="AA114" s="283">
        <v>666900</v>
      </c>
      <c r="AB114" s="283">
        <v>671900</v>
      </c>
      <c r="AC114" s="283">
        <v>676900</v>
      </c>
      <c r="AD114" s="283">
        <v>681900</v>
      </c>
      <c r="AE114" s="283">
        <v>697000</v>
      </c>
      <c r="AF114" s="286">
        <v>702000</v>
      </c>
      <c r="AG114" s="290">
        <v>707000</v>
      </c>
      <c r="AH114" s="262"/>
    </row>
    <row r="115" spans="1:34" ht="18" customHeight="1">
      <c r="A115" s="192" t="s">
        <v>194</v>
      </c>
      <c r="B115" s="275" t="s">
        <v>107</v>
      </c>
      <c r="C115" s="275"/>
      <c r="D115" s="281">
        <v>534248</v>
      </c>
      <c r="E115" s="281">
        <v>587672</v>
      </c>
      <c r="F115" s="284">
        <v>587600</v>
      </c>
      <c r="G115" s="284">
        <v>605300</v>
      </c>
      <c r="H115" s="284">
        <v>611100</v>
      </c>
      <c r="I115" s="284">
        <v>617000</v>
      </c>
      <c r="J115" s="284">
        <v>646400</v>
      </c>
      <c r="K115" s="284">
        <v>652300</v>
      </c>
      <c r="L115" s="284">
        <v>658100</v>
      </c>
      <c r="M115" s="284">
        <v>664000</v>
      </c>
      <c r="N115" s="284">
        <v>669900</v>
      </c>
      <c r="O115" s="284">
        <v>675800</v>
      </c>
      <c r="P115" s="284">
        <v>693400</v>
      </c>
      <c r="Q115" s="284">
        <v>699300</v>
      </c>
      <c r="R115" s="284">
        <v>705200</v>
      </c>
      <c r="S115" s="284">
        <v>711000</v>
      </c>
      <c r="T115" s="284">
        <v>716900</v>
      </c>
      <c r="U115" s="284">
        <v>722800</v>
      </c>
      <c r="V115" s="284">
        <v>728700</v>
      </c>
      <c r="W115" s="284">
        <v>734500</v>
      </c>
      <c r="X115" s="284">
        <v>740400</v>
      </c>
      <c r="Y115" s="284">
        <v>769800</v>
      </c>
      <c r="Z115" s="284">
        <v>775700</v>
      </c>
      <c r="AA115" s="284">
        <v>781600</v>
      </c>
      <c r="AB115" s="284">
        <v>787400</v>
      </c>
      <c r="AC115" s="284">
        <v>793300</v>
      </c>
      <c r="AD115" s="284">
        <v>799200</v>
      </c>
      <c r="AE115" s="284">
        <v>816800</v>
      </c>
      <c r="AF115" s="287">
        <v>822700</v>
      </c>
      <c r="AG115" s="291">
        <v>828600</v>
      </c>
      <c r="AH115" s="262"/>
    </row>
    <row r="116" spans="1:34" s="263" customFormat="1" ht="18" customHeight="1">
      <c r="A116" s="267" t="s">
        <v>66</v>
      </c>
      <c r="B116" s="274" t="s">
        <v>104</v>
      </c>
      <c r="C116" s="274"/>
      <c r="D116" s="280">
        <v>612641</v>
      </c>
      <c r="E116" s="280">
        <v>673904</v>
      </c>
      <c r="F116" s="283">
        <v>673900</v>
      </c>
      <c r="G116" s="283">
        <v>694100</v>
      </c>
      <c r="H116" s="283">
        <v>700800</v>
      </c>
      <c r="I116" s="283">
        <v>707500</v>
      </c>
      <c r="J116" s="283">
        <v>741200</v>
      </c>
      <c r="K116" s="283">
        <v>748000</v>
      </c>
      <c r="L116" s="283">
        <v>754700</v>
      </c>
      <c r="M116" s="283">
        <v>761500</v>
      </c>
      <c r="N116" s="283">
        <v>768200</v>
      </c>
      <c r="O116" s="283">
        <v>774900</v>
      </c>
      <c r="P116" s="283">
        <v>795200</v>
      </c>
      <c r="Q116" s="283">
        <v>801900</v>
      </c>
      <c r="R116" s="283">
        <v>808600</v>
      </c>
      <c r="S116" s="283">
        <v>815400</v>
      </c>
      <c r="T116" s="283">
        <v>822100</v>
      </c>
      <c r="U116" s="283">
        <v>828900</v>
      </c>
      <c r="V116" s="283">
        <v>835600</v>
      </c>
      <c r="W116" s="283">
        <v>842300</v>
      </c>
      <c r="X116" s="283">
        <v>849100</v>
      </c>
      <c r="Y116" s="283">
        <v>882800</v>
      </c>
      <c r="Z116" s="283">
        <v>889500</v>
      </c>
      <c r="AA116" s="283">
        <v>896200</v>
      </c>
      <c r="AB116" s="283">
        <v>903000</v>
      </c>
      <c r="AC116" s="283">
        <v>909700</v>
      </c>
      <c r="AD116" s="283">
        <v>916500</v>
      </c>
      <c r="AE116" s="283">
        <v>936700</v>
      </c>
      <c r="AF116" s="286">
        <v>943400</v>
      </c>
      <c r="AG116" s="290">
        <v>950200</v>
      </c>
      <c r="AH116" s="262"/>
    </row>
    <row r="117" spans="1:34" ht="18" customHeight="1">
      <c r="A117" s="192" t="s">
        <v>95</v>
      </c>
      <c r="B117" s="275" t="s">
        <v>155</v>
      </c>
      <c r="C117" s="275"/>
      <c r="D117" s="281">
        <v>691034</v>
      </c>
      <c r="E117" s="281">
        <v>760137</v>
      </c>
      <c r="F117" s="284">
        <v>760100</v>
      </c>
      <c r="G117" s="284">
        <v>782900</v>
      </c>
      <c r="H117" s="284">
        <v>790500</v>
      </c>
      <c r="I117" s="284">
        <v>798100</v>
      </c>
      <c r="J117" s="284">
        <v>836100</v>
      </c>
      <c r="K117" s="284">
        <v>843700</v>
      </c>
      <c r="L117" s="284">
        <v>851300</v>
      </c>
      <c r="M117" s="284">
        <v>858900</v>
      </c>
      <c r="N117" s="284">
        <v>866500</v>
      </c>
      <c r="O117" s="284">
        <v>874100</v>
      </c>
      <c r="P117" s="284">
        <v>896900</v>
      </c>
      <c r="Q117" s="284">
        <v>904500</v>
      </c>
      <c r="R117" s="284">
        <v>912100</v>
      </c>
      <c r="S117" s="284">
        <v>919700</v>
      </c>
      <c r="T117" s="284">
        <v>927300</v>
      </c>
      <c r="U117" s="284">
        <v>934900</v>
      </c>
      <c r="V117" s="284">
        <v>942500</v>
      </c>
      <c r="W117" s="284">
        <v>950100</v>
      </c>
      <c r="X117" s="284">
        <v>957700</v>
      </c>
      <c r="Y117" s="284">
        <v>995700</v>
      </c>
      <c r="Z117" s="284">
        <v>1003300</v>
      </c>
      <c r="AA117" s="284">
        <v>1010900</v>
      </c>
      <c r="AB117" s="284">
        <v>1018500</v>
      </c>
      <c r="AC117" s="284">
        <v>1026100</v>
      </c>
      <c r="AD117" s="284">
        <v>1033700</v>
      </c>
      <c r="AE117" s="284">
        <v>1056500</v>
      </c>
      <c r="AF117" s="287">
        <v>1064100</v>
      </c>
      <c r="AG117" s="291">
        <v>1071700</v>
      </c>
      <c r="AH117" s="262"/>
    </row>
    <row r="118" spans="1:34" s="263" customFormat="1" ht="18" customHeight="1">
      <c r="A118" s="267" t="s">
        <v>235</v>
      </c>
      <c r="B118" s="274" t="s">
        <v>37</v>
      </c>
      <c r="C118" s="274"/>
      <c r="D118" s="280">
        <v>216967</v>
      </c>
      <c r="E118" s="280">
        <v>238664</v>
      </c>
      <c r="F118" s="283">
        <v>238600</v>
      </c>
      <c r="G118" s="283">
        <v>245800</v>
      </c>
      <c r="H118" s="283">
        <v>248200</v>
      </c>
      <c r="I118" s="283">
        <v>250500</v>
      </c>
      <c r="J118" s="283">
        <v>262500</v>
      </c>
      <c r="K118" s="283">
        <v>264900</v>
      </c>
      <c r="L118" s="283">
        <v>267300</v>
      </c>
      <c r="M118" s="283">
        <v>269600</v>
      </c>
      <c r="N118" s="283">
        <v>272000</v>
      </c>
      <c r="O118" s="283">
        <v>274400</v>
      </c>
      <c r="P118" s="283">
        <v>281600</v>
      </c>
      <c r="Q118" s="283">
        <v>284000</v>
      </c>
      <c r="R118" s="283">
        <v>286300</v>
      </c>
      <c r="S118" s="283">
        <v>288700</v>
      </c>
      <c r="T118" s="283">
        <v>291100</v>
      </c>
      <c r="U118" s="283">
        <v>293500</v>
      </c>
      <c r="V118" s="283">
        <v>295900</v>
      </c>
      <c r="W118" s="283">
        <v>298300</v>
      </c>
      <c r="X118" s="283">
        <v>300700</v>
      </c>
      <c r="Y118" s="283">
        <v>312600</v>
      </c>
      <c r="Z118" s="283">
        <v>315000</v>
      </c>
      <c r="AA118" s="283">
        <v>317400</v>
      </c>
      <c r="AB118" s="283">
        <v>319800</v>
      </c>
      <c r="AC118" s="283">
        <v>322100</v>
      </c>
      <c r="AD118" s="283">
        <v>324500</v>
      </c>
      <c r="AE118" s="283">
        <v>331700</v>
      </c>
      <c r="AF118" s="286">
        <v>334100</v>
      </c>
      <c r="AG118" s="290">
        <v>336500</v>
      </c>
      <c r="AH118" s="262"/>
    </row>
    <row r="119" spans="1:34" ht="18" customHeight="1">
      <c r="A119" s="192" t="s">
        <v>237</v>
      </c>
      <c r="B119" s="275" t="s">
        <v>106</v>
      </c>
      <c r="C119" s="275"/>
      <c r="D119" s="281">
        <v>296298</v>
      </c>
      <c r="E119" s="281">
        <v>325927</v>
      </c>
      <c r="F119" s="284">
        <v>325900</v>
      </c>
      <c r="G119" s="284">
        <v>335700</v>
      </c>
      <c r="H119" s="284">
        <v>338900</v>
      </c>
      <c r="I119" s="284">
        <v>342200</v>
      </c>
      <c r="J119" s="284">
        <v>358500</v>
      </c>
      <c r="K119" s="284">
        <v>361700</v>
      </c>
      <c r="L119" s="284">
        <v>365000</v>
      </c>
      <c r="M119" s="284">
        <v>368200</v>
      </c>
      <c r="N119" s="284">
        <v>371500</v>
      </c>
      <c r="O119" s="284">
        <v>374800</v>
      </c>
      <c r="P119" s="284">
        <v>384500</v>
      </c>
      <c r="Q119" s="284">
        <v>387800</v>
      </c>
      <c r="R119" s="284">
        <v>391100</v>
      </c>
      <c r="S119" s="284">
        <v>394300</v>
      </c>
      <c r="T119" s="284">
        <v>397600</v>
      </c>
      <c r="U119" s="284">
        <v>400800</v>
      </c>
      <c r="V119" s="284">
        <v>404100</v>
      </c>
      <c r="W119" s="284">
        <v>407400</v>
      </c>
      <c r="X119" s="284">
        <v>410600</v>
      </c>
      <c r="Y119" s="284">
        <v>426900</v>
      </c>
      <c r="Z119" s="284">
        <v>430200</v>
      </c>
      <c r="AA119" s="284">
        <v>433400</v>
      </c>
      <c r="AB119" s="284">
        <v>436700</v>
      </c>
      <c r="AC119" s="284">
        <v>440000</v>
      </c>
      <c r="AD119" s="284">
        <v>443200</v>
      </c>
      <c r="AE119" s="284">
        <v>453000</v>
      </c>
      <c r="AF119" s="287">
        <v>456200</v>
      </c>
      <c r="AG119" s="291">
        <v>459500</v>
      </c>
      <c r="AH119" s="262"/>
    </row>
    <row r="120" spans="1:34" s="263" customFormat="1" ht="18" customHeight="1">
      <c r="A120" s="267" t="s">
        <v>238</v>
      </c>
      <c r="B120" s="274" t="s">
        <v>71</v>
      </c>
      <c r="C120" s="274"/>
      <c r="D120" s="280">
        <v>375627</v>
      </c>
      <c r="E120" s="280">
        <v>413189</v>
      </c>
      <c r="F120" s="283">
        <v>413100</v>
      </c>
      <c r="G120" s="283">
        <v>425500</v>
      </c>
      <c r="H120" s="283">
        <v>429700</v>
      </c>
      <c r="I120" s="283">
        <v>433800</v>
      </c>
      <c r="J120" s="283">
        <v>454500</v>
      </c>
      <c r="K120" s="283">
        <v>458600</v>
      </c>
      <c r="L120" s="283">
        <v>462700</v>
      </c>
      <c r="M120" s="283">
        <v>466900</v>
      </c>
      <c r="N120" s="283">
        <v>471000</v>
      </c>
      <c r="O120" s="283">
        <v>475100</v>
      </c>
      <c r="P120" s="283">
        <v>487500</v>
      </c>
      <c r="Q120" s="283">
        <v>491600</v>
      </c>
      <c r="R120" s="283">
        <v>495800</v>
      </c>
      <c r="S120" s="283">
        <v>499900</v>
      </c>
      <c r="T120" s="283">
        <v>504000</v>
      </c>
      <c r="U120" s="283">
        <v>508200</v>
      </c>
      <c r="V120" s="283">
        <v>512300</v>
      </c>
      <c r="W120" s="283">
        <v>516400</v>
      </c>
      <c r="X120" s="283">
        <v>520600</v>
      </c>
      <c r="Y120" s="283">
        <v>541200</v>
      </c>
      <c r="Z120" s="283">
        <v>545400</v>
      </c>
      <c r="AA120" s="283">
        <v>549500</v>
      </c>
      <c r="AB120" s="283">
        <v>553600</v>
      </c>
      <c r="AC120" s="283">
        <v>557800</v>
      </c>
      <c r="AD120" s="283">
        <v>561900</v>
      </c>
      <c r="AE120" s="283">
        <v>574300</v>
      </c>
      <c r="AF120" s="286">
        <v>578400</v>
      </c>
      <c r="AG120" s="290">
        <v>582500</v>
      </c>
      <c r="AH120" s="262"/>
    </row>
    <row r="121" spans="1:34" ht="18" customHeight="1">
      <c r="A121" s="192" t="s">
        <v>239</v>
      </c>
      <c r="B121" s="275" t="s">
        <v>89</v>
      </c>
      <c r="C121" s="275"/>
      <c r="D121" s="281">
        <v>454957</v>
      </c>
      <c r="E121" s="281">
        <v>500452</v>
      </c>
      <c r="F121" s="284">
        <v>500400</v>
      </c>
      <c r="G121" s="284">
        <v>515400</v>
      </c>
      <c r="H121" s="284">
        <v>520400</v>
      </c>
      <c r="I121" s="284">
        <v>525400</v>
      </c>
      <c r="J121" s="284">
        <v>550400</v>
      </c>
      <c r="K121" s="284">
        <v>555500</v>
      </c>
      <c r="L121" s="284">
        <v>560500</v>
      </c>
      <c r="M121" s="284">
        <v>565500</v>
      </c>
      <c r="N121" s="284">
        <v>570500</v>
      </c>
      <c r="O121" s="284">
        <v>575500</v>
      </c>
      <c r="P121" s="284">
        <v>590500</v>
      </c>
      <c r="Q121" s="284">
        <v>595500</v>
      </c>
      <c r="R121" s="284">
        <v>600500</v>
      </c>
      <c r="S121" s="284">
        <v>605500</v>
      </c>
      <c r="T121" s="284">
        <v>610500</v>
      </c>
      <c r="U121" s="284">
        <v>615500</v>
      </c>
      <c r="V121" s="284">
        <v>620500</v>
      </c>
      <c r="W121" s="284">
        <v>625500</v>
      </c>
      <c r="X121" s="284">
        <v>630500</v>
      </c>
      <c r="Y121" s="284">
        <v>655500</v>
      </c>
      <c r="Z121" s="284">
        <v>660500</v>
      </c>
      <c r="AA121" s="284">
        <v>665600</v>
      </c>
      <c r="AB121" s="284">
        <v>670600</v>
      </c>
      <c r="AC121" s="284">
        <v>675600</v>
      </c>
      <c r="AD121" s="284">
        <v>680600</v>
      </c>
      <c r="AE121" s="284">
        <v>695600</v>
      </c>
      <c r="AF121" s="287">
        <v>700600</v>
      </c>
      <c r="AG121" s="291">
        <v>705600</v>
      </c>
      <c r="AH121" s="262"/>
    </row>
    <row r="122" spans="1:34" s="263" customFormat="1" ht="18" customHeight="1">
      <c r="A122" s="267" t="s">
        <v>241</v>
      </c>
      <c r="B122" s="274" t="s">
        <v>107</v>
      </c>
      <c r="C122" s="274"/>
      <c r="D122" s="280">
        <v>534286</v>
      </c>
      <c r="E122" s="280">
        <v>587715</v>
      </c>
      <c r="F122" s="283">
        <v>587700</v>
      </c>
      <c r="G122" s="283">
        <v>605300</v>
      </c>
      <c r="H122" s="283">
        <v>611200</v>
      </c>
      <c r="I122" s="283">
        <v>617100</v>
      </c>
      <c r="J122" s="283">
        <v>646400</v>
      </c>
      <c r="K122" s="283">
        <v>652300</v>
      </c>
      <c r="L122" s="283">
        <v>658200</v>
      </c>
      <c r="M122" s="283">
        <v>664100</v>
      </c>
      <c r="N122" s="283">
        <v>669900</v>
      </c>
      <c r="O122" s="283">
        <v>675800</v>
      </c>
      <c r="P122" s="283">
        <v>693500</v>
      </c>
      <c r="Q122" s="283">
        <v>699300</v>
      </c>
      <c r="R122" s="283">
        <v>705200</v>
      </c>
      <c r="S122" s="283">
        <v>711100</v>
      </c>
      <c r="T122" s="283">
        <v>717000</v>
      </c>
      <c r="U122" s="283">
        <v>722800</v>
      </c>
      <c r="V122" s="283">
        <v>728700</v>
      </c>
      <c r="W122" s="283">
        <v>734600</v>
      </c>
      <c r="X122" s="283">
        <v>740500</v>
      </c>
      <c r="Y122" s="283">
        <v>769900</v>
      </c>
      <c r="Z122" s="283">
        <v>775700</v>
      </c>
      <c r="AA122" s="283">
        <v>781600</v>
      </c>
      <c r="AB122" s="283">
        <v>787500</v>
      </c>
      <c r="AC122" s="283">
        <v>793400</v>
      </c>
      <c r="AD122" s="283">
        <v>799200</v>
      </c>
      <c r="AE122" s="283">
        <v>816900</v>
      </c>
      <c r="AF122" s="286">
        <v>822800</v>
      </c>
      <c r="AG122" s="290">
        <v>828600</v>
      </c>
      <c r="AH122" s="262"/>
    </row>
    <row r="123" spans="1:34" ht="18" customHeight="1">
      <c r="A123" s="192" t="s">
        <v>242</v>
      </c>
      <c r="B123" s="275" t="s">
        <v>104</v>
      </c>
      <c r="C123" s="275"/>
      <c r="D123" s="281">
        <v>613616</v>
      </c>
      <c r="E123" s="281">
        <v>674977</v>
      </c>
      <c r="F123" s="284">
        <v>674900</v>
      </c>
      <c r="G123" s="284">
        <v>695200</v>
      </c>
      <c r="H123" s="284">
        <v>701900</v>
      </c>
      <c r="I123" s="284">
        <v>708700</v>
      </c>
      <c r="J123" s="284">
        <v>742400</v>
      </c>
      <c r="K123" s="284">
        <v>749200</v>
      </c>
      <c r="L123" s="284">
        <v>755900</v>
      </c>
      <c r="M123" s="284">
        <v>762700</v>
      </c>
      <c r="N123" s="284">
        <v>769400</v>
      </c>
      <c r="O123" s="284">
        <v>776200</v>
      </c>
      <c r="P123" s="284">
        <v>796400</v>
      </c>
      <c r="Q123" s="284">
        <v>803200</v>
      </c>
      <c r="R123" s="284">
        <v>809900</v>
      </c>
      <c r="S123" s="284">
        <v>816700</v>
      </c>
      <c r="T123" s="284">
        <v>823400</v>
      </c>
      <c r="U123" s="284">
        <v>830200</v>
      </c>
      <c r="V123" s="284">
        <v>836900</v>
      </c>
      <c r="W123" s="284">
        <v>843700</v>
      </c>
      <c r="X123" s="284">
        <v>850400</v>
      </c>
      <c r="Y123" s="284">
        <v>884200</v>
      </c>
      <c r="Z123" s="284">
        <v>890900</v>
      </c>
      <c r="AA123" s="284">
        <v>897700</v>
      </c>
      <c r="AB123" s="284">
        <v>904400</v>
      </c>
      <c r="AC123" s="284">
        <v>911200</v>
      </c>
      <c r="AD123" s="284">
        <v>917900</v>
      </c>
      <c r="AE123" s="284">
        <v>938200</v>
      </c>
      <c r="AF123" s="287">
        <v>944900</v>
      </c>
      <c r="AG123" s="291">
        <v>951700</v>
      </c>
      <c r="AH123" s="262"/>
    </row>
    <row r="124" spans="1:34" s="263" customFormat="1" ht="18" customHeight="1">
      <c r="A124" s="267" t="s">
        <v>196</v>
      </c>
      <c r="B124" s="274" t="s">
        <v>155</v>
      </c>
      <c r="C124" s="274"/>
      <c r="D124" s="280">
        <v>692945</v>
      </c>
      <c r="E124" s="280">
        <v>762240</v>
      </c>
      <c r="F124" s="283">
        <v>762200</v>
      </c>
      <c r="G124" s="283">
        <v>785100</v>
      </c>
      <c r="H124" s="283">
        <v>792700</v>
      </c>
      <c r="I124" s="283">
        <v>800300</v>
      </c>
      <c r="J124" s="283">
        <v>838400</v>
      </c>
      <c r="K124" s="283">
        <v>846000</v>
      </c>
      <c r="L124" s="283">
        <v>853700</v>
      </c>
      <c r="M124" s="283">
        <v>861300</v>
      </c>
      <c r="N124" s="283">
        <v>868900</v>
      </c>
      <c r="O124" s="283">
        <v>876500</v>
      </c>
      <c r="P124" s="283">
        <v>899400</v>
      </c>
      <c r="Q124" s="283">
        <v>907000</v>
      </c>
      <c r="R124" s="283">
        <v>914600</v>
      </c>
      <c r="S124" s="283">
        <v>922300</v>
      </c>
      <c r="T124" s="283">
        <v>929900</v>
      </c>
      <c r="U124" s="283">
        <v>937500</v>
      </c>
      <c r="V124" s="283">
        <v>945100</v>
      </c>
      <c r="W124" s="283">
        <v>952800</v>
      </c>
      <c r="X124" s="283">
        <v>960400</v>
      </c>
      <c r="Y124" s="283">
        <v>998500</v>
      </c>
      <c r="Z124" s="283">
        <v>1006100</v>
      </c>
      <c r="AA124" s="283">
        <v>1013700</v>
      </c>
      <c r="AB124" s="283">
        <v>1021400</v>
      </c>
      <c r="AC124" s="283">
        <v>1029000</v>
      </c>
      <c r="AD124" s="283">
        <v>1036600</v>
      </c>
      <c r="AE124" s="283">
        <v>1059500</v>
      </c>
      <c r="AF124" s="286">
        <v>1067100</v>
      </c>
      <c r="AG124" s="290">
        <v>1074700</v>
      </c>
      <c r="AH124" s="262"/>
    </row>
    <row r="125" spans="1:34" ht="18" customHeight="1">
      <c r="A125" s="192" t="s">
        <v>243</v>
      </c>
      <c r="B125" s="275" t="s">
        <v>37</v>
      </c>
      <c r="C125" s="275"/>
      <c r="D125" s="281">
        <v>212096</v>
      </c>
      <c r="E125" s="281">
        <v>233305</v>
      </c>
      <c r="F125" s="284">
        <v>233300</v>
      </c>
      <c r="G125" s="284">
        <v>240300</v>
      </c>
      <c r="H125" s="284">
        <v>242600</v>
      </c>
      <c r="I125" s="284">
        <v>244900</v>
      </c>
      <c r="J125" s="284">
        <v>256600</v>
      </c>
      <c r="K125" s="284">
        <v>258900</v>
      </c>
      <c r="L125" s="284">
        <v>261300</v>
      </c>
      <c r="M125" s="284">
        <v>263600</v>
      </c>
      <c r="N125" s="284">
        <v>265900</v>
      </c>
      <c r="O125" s="284">
        <v>268300</v>
      </c>
      <c r="P125" s="284">
        <v>275200</v>
      </c>
      <c r="Q125" s="284">
        <v>277600</v>
      </c>
      <c r="R125" s="284">
        <v>279900</v>
      </c>
      <c r="S125" s="284">
        <v>282200</v>
      </c>
      <c r="T125" s="284">
        <v>284600</v>
      </c>
      <c r="U125" s="284">
        <v>286900</v>
      </c>
      <c r="V125" s="284">
        <v>289200</v>
      </c>
      <c r="W125" s="284">
        <v>291600</v>
      </c>
      <c r="X125" s="284">
        <v>293900</v>
      </c>
      <c r="Y125" s="284">
        <v>305600</v>
      </c>
      <c r="Z125" s="284">
        <v>307900</v>
      </c>
      <c r="AA125" s="284">
        <v>310200</v>
      </c>
      <c r="AB125" s="284">
        <v>312600</v>
      </c>
      <c r="AC125" s="284">
        <v>314900</v>
      </c>
      <c r="AD125" s="284">
        <v>317200</v>
      </c>
      <c r="AE125" s="284">
        <v>324200</v>
      </c>
      <c r="AF125" s="287">
        <v>326600</v>
      </c>
      <c r="AG125" s="291">
        <v>328900</v>
      </c>
      <c r="AH125" s="262"/>
    </row>
    <row r="126" spans="1:34" s="263" customFormat="1" ht="18" customHeight="1">
      <c r="A126" s="267" t="s">
        <v>244</v>
      </c>
      <c r="B126" s="274" t="s">
        <v>106</v>
      </c>
      <c r="C126" s="274"/>
      <c r="D126" s="280">
        <v>289340</v>
      </c>
      <c r="E126" s="280">
        <v>318273</v>
      </c>
      <c r="F126" s="283">
        <v>318200</v>
      </c>
      <c r="G126" s="283">
        <v>327800</v>
      </c>
      <c r="H126" s="283">
        <v>331000</v>
      </c>
      <c r="I126" s="283">
        <v>334100</v>
      </c>
      <c r="J126" s="283">
        <v>350100</v>
      </c>
      <c r="K126" s="283">
        <v>353200</v>
      </c>
      <c r="L126" s="283">
        <v>356400</v>
      </c>
      <c r="M126" s="283">
        <v>359600</v>
      </c>
      <c r="N126" s="283">
        <v>362800</v>
      </c>
      <c r="O126" s="283">
        <v>366000</v>
      </c>
      <c r="P126" s="283">
        <v>375500</v>
      </c>
      <c r="Q126" s="283">
        <v>378700</v>
      </c>
      <c r="R126" s="283">
        <v>381900</v>
      </c>
      <c r="S126" s="283">
        <v>385100</v>
      </c>
      <c r="T126" s="283">
        <v>388200</v>
      </c>
      <c r="U126" s="283">
        <v>391400</v>
      </c>
      <c r="V126" s="283">
        <v>394600</v>
      </c>
      <c r="W126" s="283">
        <v>397800</v>
      </c>
      <c r="X126" s="283">
        <v>401000</v>
      </c>
      <c r="Y126" s="283">
        <v>416900</v>
      </c>
      <c r="Z126" s="283">
        <v>420100</v>
      </c>
      <c r="AA126" s="283">
        <v>423300</v>
      </c>
      <c r="AB126" s="283">
        <v>426400</v>
      </c>
      <c r="AC126" s="283">
        <v>429600</v>
      </c>
      <c r="AD126" s="283">
        <v>432800</v>
      </c>
      <c r="AE126" s="283">
        <v>442300</v>
      </c>
      <c r="AF126" s="286">
        <v>445500</v>
      </c>
      <c r="AG126" s="290">
        <v>448700</v>
      </c>
      <c r="AH126" s="262"/>
    </row>
    <row r="127" spans="1:34" ht="18" customHeight="1">
      <c r="A127" s="192" t="s">
        <v>213</v>
      </c>
      <c r="B127" s="275" t="s">
        <v>71</v>
      </c>
      <c r="C127" s="275"/>
      <c r="D127" s="281">
        <v>366584</v>
      </c>
      <c r="E127" s="281">
        <v>403242</v>
      </c>
      <c r="F127" s="284">
        <v>403200</v>
      </c>
      <c r="G127" s="284">
        <v>415300</v>
      </c>
      <c r="H127" s="284">
        <v>419300</v>
      </c>
      <c r="I127" s="284">
        <v>423400</v>
      </c>
      <c r="J127" s="284">
        <v>443500</v>
      </c>
      <c r="K127" s="284">
        <v>447500</v>
      </c>
      <c r="L127" s="284">
        <v>451600</v>
      </c>
      <c r="M127" s="284">
        <v>455600</v>
      </c>
      <c r="N127" s="284">
        <v>459600</v>
      </c>
      <c r="O127" s="284">
        <v>463700</v>
      </c>
      <c r="P127" s="284">
        <v>475800</v>
      </c>
      <c r="Q127" s="284">
        <v>479800</v>
      </c>
      <c r="R127" s="284">
        <v>483800</v>
      </c>
      <c r="S127" s="284">
        <v>487900</v>
      </c>
      <c r="T127" s="284">
        <v>491900</v>
      </c>
      <c r="U127" s="284">
        <v>495900</v>
      </c>
      <c r="V127" s="284">
        <v>500000</v>
      </c>
      <c r="W127" s="284">
        <v>504000</v>
      </c>
      <c r="X127" s="284">
        <v>508000</v>
      </c>
      <c r="Y127" s="284">
        <v>528200</v>
      </c>
      <c r="Z127" s="284">
        <v>532200</v>
      </c>
      <c r="AA127" s="284">
        <v>536300</v>
      </c>
      <c r="AB127" s="284">
        <v>540300</v>
      </c>
      <c r="AC127" s="284">
        <v>544300</v>
      </c>
      <c r="AD127" s="284">
        <v>548400</v>
      </c>
      <c r="AE127" s="284">
        <v>560500</v>
      </c>
      <c r="AF127" s="287">
        <v>564500</v>
      </c>
      <c r="AG127" s="291">
        <v>568500</v>
      </c>
      <c r="AH127" s="262"/>
    </row>
    <row r="128" spans="1:34" s="263" customFormat="1" ht="18" customHeight="1">
      <c r="A128" s="267" t="s">
        <v>246</v>
      </c>
      <c r="B128" s="274" t="s">
        <v>89</v>
      </c>
      <c r="C128" s="274"/>
      <c r="D128" s="280">
        <v>443828</v>
      </c>
      <c r="E128" s="280">
        <v>488210</v>
      </c>
      <c r="F128" s="283">
        <v>488200</v>
      </c>
      <c r="G128" s="283">
        <v>502800</v>
      </c>
      <c r="H128" s="283">
        <v>507700</v>
      </c>
      <c r="I128" s="283">
        <v>512600</v>
      </c>
      <c r="J128" s="283">
        <v>537000</v>
      </c>
      <c r="K128" s="283">
        <v>541900</v>
      </c>
      <c r="L128" s="283">
        <v>546700</v>
      </c>
      <c r="M128" s="283">
        <v>551600</v>
      </c>
      <c r="N128" s="283">
        <v>556500</v>
      </c>
      <c r="O128" s="283">
        <v>561400</v>
      </c>
      <c r="P128" s="283">
        <v>576000</v>
      </c>
      <c r="Q128" s="283">
        <v>580900</v>
      </c>
      <c r="R128" s="283">
        <v>585800</v>
      </c>
      <c r="S128" s="283">
        <v>590700</v>
      </c>
      <c r="T128" s="283">
        <v>595600</v>
      </c>
      <c r="U128" s="283">
        <v>600400</v>
      </c>
      <c r="V128" s="283">
        <v>605300</v>
      </c>
      <c r="W128" s="283">
        <v>610200</v>
      </c>
      <c r="X128" s="283">
        <v>615100</v>
      </c>
      <c r="Y128" s="283">
        <v>639500</v>
      </c>
      <c r="Z128" s="283">
        <v>644400</v>
      </c>
      <c r="AA128" s="283">
        <v>649300</v>
      </c>
      <c r="AB128" s="283">
        <v>654200</v>
      </c>
      <c r="AC128" s="283">
        <v>659000</v>
      </c>
      <c r="AD128" s="283">
        <v>663900</v>
      </c>
      <c r="AE128" s="283">
        <v>678600</v>
      </c>
      <c r="AF128" s="286">
        <v>683400</v>
      </c>
      <c r="AG128" s="290">
        <v>688300</v>
      </c>
      <c r="AH128" s="262"/>
    </row>
    <row r="129" spans="1:34" ht="18" customHeight="1">
      <c r="A129" s="192" t="s">
        <v>247</v>
      </c>
      <c r="B129" s="275" t="s">
        <v>107</v>
      </c>
      <c r="C129" s="275"/>
      <c r="D129" s="281">
        <v>521072</v>
      </c>
      <c r="E129" s="281">
        <v>573178</v>
      </c>
      <c r="F129" s="284">
        <v>573100</v>
      </c>
      <c r="G129" s="284">
        <v>590300</v>
      </c>
      <c r="H129" s="284">
        <v>596100</v>
      </c>
      <c r="I129" s="284">
        <v>601800</v>
      </c>
      <c r="J129" s="284">
        <v>630400</v>
      </c>
      <c r="K129" s="284">
        <v>636200</v>
      </c>
      <c r="L129" s="284">
        <v>641900</v>
      </c>
      <c r="M129" s="284">
        <v>647600</v>
      </c>
      <c r="N129" s="284">
        <v>653400</v>
      </c>
      <c r="O129" s="284">
        <v>659100</v>
      </c>
      <c r="P129" s="284">
        <v>676300</v>
      </c>
      <c r="Q129" s="284">
        <v>682000</v>
      </c>
      <c r="R129" s="284">
        <v>687800</v>
      </c>
      <c r="S129" s="284">
        <v>693500</v>
      </c>
      <c r="T129" s="284">
        <v>699200</v>
      </c>
      <c r="U129" s="284">
        <v>705000</v>
      </c>
      <c r="V129" s="284">
        <v>710700</v>
      </c>
      <c r="W129" s="284">
        <v>716400</v>
      </c>
      <c r="X129" s="284">
        <v>722200</v>
      </c>
      <c r="Y129" s="284">
        <v>750800</v>
      </c>
      <c r="Z129" s="284">
        <v>756500</v>
      </c>
      <c r="AA129" s="284">
        <v>762300</v>
      </c>
      <c r="AB129" s="284">
        <v>768000</v>
      </c>
      <c r="AC129" s="284">
        <v>773700</v>
      </c>
      <c r="AD129" s="284">
        <v>779500</v>
      </c>
      <c r="AE129" s="284">
        <v>796700</v>
      </c>
      <c r="AF129" s="287">
        <v>802400</v>
      </c>
      <c r="AG129" s="291">
        <v>808100</v>
      </c>
      <c r="AH129" s="262"/>
    </row>
    <row r="130" spans="1:34" s="263" customFormat="1" ht="18" customHeight="1">
      <c r="A130" s="267" t="s">
        <v>248</v>
      </c>
      <c r="B130" s="274" t="s">
        <v>104</v>
      </c>
      <c r="C130" s="274"/>
      <c r="D130" s="280">
        <v>598315</v>
      </c>
      <c r="E130" s="280">
        <v>658147</v>
      </c>
      <c r="F130" s="283">
        <v>658100</v>
      </c>
      <c r="G130" s="283">
        <v>677800</v>
      </c>
      <c r="H130" s="283">
        <v>684400</v>
      </c>
      <c r="I130" s="283">
        <v>691000</v>
      </c>
      <c r="J130" s="283">
        <v>723900</v>
      </c>
      <c r="K130" s="283">
        <v>730500</v>
      </c>
      <c r="L130" s="283">
        <v>737100</v>
      </c>
      <c r="M130" s="283">
        <v>743700</v>
      </c>
      <c r="N130" s="283">
        <v>750200</v>
      </c>
      <c r="O130" s="283">
        <v>756800</v>
      </c>
      <c r="P130" s="283">
        <v>776600</v>
      </c>
      <c r="Q130" s="283">
        <v>783100</v>
      </c>
      <c r="R130" s="283">
        <v>789700</v>
      </c>
      <c r="S130" s="283">
        <v>796300</v>
      </c>
      <c r="T130" s="283">
        <v>802900</v>
      </c>
      <c r="U130" s="283">
        <v>809500</v>
      </c>
      <c r="V130" s="283">
        <v>816100</v>
      </c>
      <c r="W130" s="283">
        <v>822600</v>
      </c>
      <c r="X130" s="283">
        <v>829200</v>
      </c>
      <c r="Y130" s="283">
        <v>862100</v>
      </c>
      <c r="Z130" s="283">
        <v>868700</v>
      </c>
      <c r="AA130" s="283">
        <v>875300</v>
      </c>
      <c r="AB130" s="283">
        <v>881900</v>
      </c>
      <c r="AC130" s="283">
        <v>888400</v>
      </c>
      <c r="AD130" s="283">
        <v>895000</v>
      </c>
      <c r="AE130" s="283">
        <v>914800</v>
      </c>
      <c r="AF130" s="286">
        <v>921400</v>
      </c>
      <c r="AG130" s="290">
        <v>927900</v>
      </c>
      <c r="AH130" s="262"/>
    </row>
    <row r="131" spans="1:34" ht="18" customHeight="1">
      <c r="A131" s="192" t="s">
        <v>249</v>
      </c>
      <c r="B131" s="275" t="s">
        <v>155</v>
      </c>
      <c r="C131" s="275"/>
      <c r="D131" s="281">
        <v>675559</v>
      </c>
      <c r="E131" s="281">
        <v>743115</v>
      </c>
      <c r="F131" s="284">
        <v>743100</v>
      </c>
      <c r="G131" s="284">
        <v>765400</v>
      </c>
      <c r="H131" s="284">
        <v>772800</v>
      </c>
      <c r="I131" s="284">
        <v>780200</v>
      </c>
      <c r="J131" s="284">
        <v>817400</v>
      </c>
      <c r="K131" s="284">
        <v>824800</v>
      </c>
      <c r="L131" s="284">
        <v>832200</v>
      </c>
      <c r="M131" s="284">
        <v>839700</v>
      </c>
      <c r="N131" s="284">
        <v>847100</v>
      </c>
      <c r="O131" s="284">
        <v>854500</v>
      </c>
      <c r="P131" s="284">
        <v>876800</v>
      </c>
      <c r="Q131" s="284">
        <v>884300</v>
      </c>
      <c r="R131" s="284">
        <v>891700</v>
      </c>
      <c r="S131" s="284">
        <v>899100</v>
      </c>
      <c r="T131" s="284">
        <v>906600</v>
      </c>
      <c r="U131" s="284">
        <v>914000</v>
      </c>
      <c r="V131" s="284">
        <v>921400</v>
      </c>
      <c r="W131" s="284">
        <v>928800</v>
      </c>
      <c r="X131" s="284">
        <v>936300</v>
      </c>
      <c r="Y131" s="284">
        <v>973400</v>
      </c>
      <c r="Z131" s="284">
        <v>980900</v>
      </c>
      <c r="AA131" s="284">
        <v>988300</v>
      </c>
      <c r="AB131" s="284">
        <v>995700</v>
      </c>
      <c r="AC131" s="284">
        <v>1003200</v>
      </c>
      <c r="AD131" s="284">
        <v>1010600</v>
      </c>
      <c r="AE131" s="284">
        <v>1032900</v>
      </c>
      <c r="AF131" s="287">
        <v>1040300</v>
      </c>
      <c r="AG131" s="291">
        <v>1047700</v>
      </c>
      <c r="AH131" s="262"/>
    </row>
    <row r="132" spans="1:34" s="263" customFormat="1" ht="18" customHeight="1">
      <c r="A132" s="267" t="s">
        <v>250</v>
      </c>
      <c r="B132" s="274" t="s">
        <v>37</v>
      </c>
      <c r="C132" s="274"/>
      <c r="D132" s="280">
        <v>225085</v>
      </c>
      <c r="E132" s="280">
        <v>247594</v>
      </c>
      <c r="F132" s="283">
        <v>247500</v>
      </c>
      <c r="G132" s="283">
        <v>255000</v>
      </c>
      <c r="H132" s="283">
        <v>257400</v>
      </c>
      <c r="I132" s="283">
        <v>259900</v>
      </c>
      <c r="J132" s="283">
        <v>272300</v>
      </c>
      <c r="K132" s="283">
        <v>274800</v>
      </c>
      <c r="L132" s="283">
        <v>277300</v>
      </c>
      <c r="M132" s="283">
        <v>279700</v>
      </c>
      <c r="N132" s="283">
        <v>282200</v>
      </c>
      <c r="O132" s="283">
        <v>284700</v>
      </c>
      <c r="P132" s="283">
        <v>292100</v>
      </c>
      <c r="Q132" s="283">
        <v>294600</v>
      </c>
      <c r="R132" s="283">
        <v>297100</v>
      </c>
      <c r="S132" s="283">
        <v>299500</v>
      </c>
      <c r="T132" s="283">
        <v>302000</v>
      </c>
      <c r="U132" s="283">
        <v>304500</v>
      </c>
      <c r="V132" s="283">
        <v>307000</v>
      </c>
      <c r="W132" s="283">
        <v>309400</v>
      </c>
      <c r="X132" s="283">
        <v>311900</v>
      </c>
      <c r="Y132" s="283">
        <v>324300</v>
      </c>
      <c r="Z132" s="283">
        <v>326800</v>
      </c>
      <c r="AA132" s="283">
        <v>329300</v>
      </c>
      <c r="AB132" s="283">
        <v>331700</v>
      </c>
      <c r="AC132" s="283">
        <v>334200</v>
      </c>
      <c r="AD132" s="283">
        <v>336700</v>
      </c>
      <c r="AE132" s="283">
        <v>344100</v>
      </c>
      <c r="AF132" s="286">
        <v>346600</v>
      </c>
      <c r="AG132" s="290">
        <v>349100</v>
      </c>
      <c r="AH132" s="262"/>
    </row>
    <row r="133" spans="1:34" ht="18" customHeight="1">
      <c r="A133" s="192" t="s">
        <v>252</v>
      </c>
      <c r="B133" s="275" t="s">
        <v>106</v>
      </c>
      <c r="C133" s="275"/>
      <c r="D133" s="281">
        <v>307893</v>
      </c>
      <c r="E133" s="281">
        <v>338681</v>
      </c>
      <c r="F133" s="284">
        <v>338600</v>
      </c>
      <c r="G133" s="284">
        <v>348800</v>
      </c>
      <c r="H133" s="284">
        <v>352200</v>
      </c>
      <c r="I133" s="284">
        <v>355600</v>
      </c>
      <c r="J133" s="284">
        <v>372500</v>
      </c>
      <c r="K133" s="284">
        <v>375900</v>
      </c>
      <c r="L133" s="284">
        <v>379300</v>
      </c>
      <c r="M133" s="284">
        <v>382700</v>
      </c>
      <c r="N133" s="284">
        <v>386000</v>
      </c>
      <c r="O133" s="284">
        <v>389400</v>
      </c>
      <c r="P133" s="284">
        <v>399600</v>
      </c>
      <c r="Q133" s="284">
        <v>403000</v>
      </c>
      <c r="R133" s="284">
        <v>406400</v>
      </c>
      <c r="S133" s="284">
        <v>409800</v>
      </c>
      <c r="T133" s="284">
        <v>413100</v>
      </c>
      <c r="U133" s="284">
        <v>416500</v>
      </c>
      <c r="V133" s="284">
        <v>419900</v>
      </c>
      <c r="W133" s="284">
        <v>423300</v>
      </c>
      <c r="X133" s="284">
        <v>426700</v>
      </c>
      <c r="Y133" s="284">
        <v>443600</v>
      </c>
      <c r="Z133" s="284">
        <v>447000</v>
      </c>
      <c r="AA133" s="284">
        <v>450400</v>
      </c>
      <c r="AB133" s="284">
        <v>453800</v>
      </c>
      <c r="AC133" s="284">
        <v>457200</v>
      </c>
      <c r="AD133" s="284">
        <v>460600</v>
      </c>
      <c r="AE133" s="284">
        <v>470700</v>
      </c>
      <c r="AF133" s="287">
        <v>474100</v>
      </c>
      <c r="AG133" s="291">
        <v>477500</v>
      </c>
      <c r="AH133" s="262"/>
    </row>
    <row r="134" spans="1:34" s="263" customFormat="1" ht="18" customHeight="1">
      <c r="A134" s="267" t="s">
        <v>21</v>
      </c>
      <c r="B134" s="274" t="s">
        <v>71</v>
      </c>
      <c r="C134" s="274"/>
      <c r="D134" s="280">
        <v>390698</v>
      </c>
      <c r="E134" s="280">
        <v>429767</v>
      </c>
      <c r="F134" s="283">
        <v>429700</v>
      </c>
      <c r="G134" s="283">
        <v>442600</v>
      </c>
      <c r="H134" s="283">
        <v>446900</v>
      </c>
      <c r="I134" s="283">
        <v>451200</v>
      </c>
      <c r="J134" s="283">
        <v>472700</v>
      </c>
      <c r="K134" s="283">
        <v>477000</v>
      </c>
      <c r="L134" s="283">
        <v>481300</v>
      </c>
      <c r="M134" s="283">
        <v>485600</v>
      </c>
      <c r="N134" s="283">
        <v>489900</v>
      </c>
      <c r="O134" s="283">
        <v>494200</v>
      </c>
      <c r="P134" s="283">
        <v>507100</v>
      </c>
      <c r="Q134" s="283">
        <v>511400</v>
      </c>
      <c r="R134" s="283">
        <v>515700</v>
      </c>
      <c r="S134" s="283">
        <v>520000</v>
      </c>
      <c r="T134" s="283">
        <v>524300</v>
      </c>
      <c r="U134" s="283">
        <v>528600</v>
      </c>
      <c r="V134" s="283">
        <v>532900</v>
      </c>
      <c r="W134" s="283">
        <v>537200</v>
      </c>
      <c r="X134" s="283">
        <v>541500</v>
      </c>
      <c r="Y134" s="283">
        <v>562900</v>
      </c>
      <c r="Z134" s="283">
        <v>567200</v>
      </c>
      <c r="AA134" s="283">
        <v>571500</v>
      </c>
      <c r="AB134" s="283">
        <v>575800</v>
      </c>
      <c r="AC134" s="283">
        <v>580100</v>
      </c>
      <c r="AD134" s="283">
        <v>584400</v>
      </c>
      <c r="AE134" s="283">
        <v>597300</v>
      </c>
      <c r="AF134" s="286">
        <v>601600</v>
      </c>
      <c r="AG134" s="290">
        <v>605900</v>
      </c>
      <c r="AH134" s="262"/>
    </row>
    <row r="135" spans="1:34" ht="18" customHeight="1">
      <c r="A135" s="192" t="s">
        <v>177</v>
      </c>
      <c r="B135" s="275" t="s">
        <v>89</v>
      </c>
      <c r="C135" s="275"/>
      <c r="D135" s="281">
        <v>473504</v>
      </c>
      <c r="E135" s="281">
        <v>520854</v>
      </c>
      <c r="F135" s="284">
        <v>520800</v>
      </c>
      <c r="G135" s="284">
        <v>536400</v>
      </c>
      <c r="H135" s="284">
        <v>541600</v>
      </c>
      <c r="I135" s="284">
        <v>546800</v>
      </c>
      <c r="J135" s="284">
        <v>572900</v>
      </c>
      <c r="K135" s="284">
        <v>578100</v>
      </c>
      <c r="L135" s="284">
        <v>583300</v>
      </c>
      <c r="M135" s="284">
        <v>588500</v>
      </c>
      <c r="N135" s="284">
        <v>593700</v>
      </c>
      <c r="O135" s="284">
        <v>598900</v>
      </c>
      <c r="P135" s="284">
        <v>614600</v>
      </c>
      <c r="Q135" s="284">
        <v>619800</v>
      </c>
      <c r="R135" s="284">
        <v>625000</v>
      </c>
      <c r="S135" s="284">
        <v>630200</v>
      </c>
      <c r="T135" s="284">
        <v>635400</v>
      </c>
      <c r="U135" s="284">
        <v>640600</v>
      </c>
      <c r="V135" s="284">
        <v>645800</v>
      </c>
      <c r="W135" s="284">
        <v>651000</v>
      </c>
      <c r="X135" s="284">
        <v>656200</v>
      </c>
      <c r="Y135" s="284">
        <v>682300</v>
      </c>
      <c r="Z135" s="284">
        <v>687500</v>
      </c>
      <c r="AA135" s="284">
        <v>692700</v>
      </c>
      <c r="AB135" s="284">
        <v>697900</v>
      </c>
      <c r="AC135" s="284">
        <v>703100</v>
      </c>
      <c r="AD135" s="284">
        <v>708300</v>
      </c>
      <c r="AE135" s="284">
        <v>723900</v>
      </c>
      <c r="AF135" s="287">
        <v>729100</v>
      </c>
      <c r="AG135" s="291">
        <v>734400</v>
      </c>
      <c r="AH135" s="262"/>
    </row>
    <row r="136" spans="1:34" s="263" customFormat="1" ht="18" customHeight="1">
      <c r="A136" s="267" t="s">
        <v>253</v>
      </c>
      <c r="B136" s="274" t="s">
        <v>107</v>
      </c>
      <c r="C136" s="274"/>
      <c r="D136" s="280">
        <v>556310</v>
      </c>
      <c r="E136" s="280">
        <v>611941</v>
      </c>
      <c r="F136" s="283">
        <v>611900</v>
      </c>
      <c r="G136" s="283">
        <v>630200</v>
      </c>
      <c r="H136" s="283">
        <v>636400</v>
      </c>
      <c r="I136" s="283">
        <v>642500</v>
      </c>
      <c r="J136" s="283">
        <v>673100</v>
      </c>
      <c r="K136" s="283">
        <v>679200</v>
      </c>
      <c r="L136" s="283">
        <v>685300</v>
      </c>
      <c r="M136" s="283">
        <v>691400</v>
      </c>
      <c r="N136" s="283">
        <v>697600</v>
      </c>
      <c r="O136" s="283">
        <v>703700</v>
      </c>
      <c r="P136" s="283">
        <v>722000</v>
      </c>
      <c r="Q136" s="283">
        <v>728200</v>
      </c>
      <c r="R136" s="283">
        <v>734300</v>
      </c>
      <c r="S136" s="283">
        <v>740400</v>
      </c>
      <c r="T136" s="283">
        <v>746500</v>
      </c>
      <c r="U136" s="283">
        <v>752600</v>
      </c>
      <c r="V136" s="283">
        <v>758800</v>
      </c>
      <c r="W136" s="283">
        <v>764900</v>
      </c>
      <c r="X136" s="283">
        <v>771000</v>
      </c>
      <c r="Y136" s="283">
        <v>801600</v>
      </c>
      <c r="Z136" s="283">
        <v>807700</v>
      </c>
      <c r="AA136" s="283">
        <v>813800</v>
      </c>
      <c r="AB136" s="283">
        <v>820000</v>
      </c>
      <c r="AC136" s="283">
        <v>826100</v>
      </c>
      <c r="AD136" s="283">
        <v>832200</v>
      </c>
      <c r="AE136" s="283">
        <v>850500</v>
      </c>
      <c r="AF136" s="286">
        <v>856700</v>
      </c>
      <c r="AG136" s="290">
        <v>862800</v>
      </c>
      <c r="AH136" s="262"/>
    </row>
    <row r="137" spans="1:34" ht="18" customHeight="1">
      <c r="A137" s="192" t="s">
        <v>255</v>
      </c>
      <c r="B137" s="275" t="s">
        <v>104</v>
      </c>
      <c r="C137" s="275"/>
      <c r="D137" s="281">
        <v>639116</v>
      </c>
      <c r="E137" s="281">
        <v>703027</v>
      </c>
      <c r="F137" s="284">
        <v>703000</v>
      </c>
      <c r="G137" s="284">
        <v>724100</v>
      </c>
      <c r="H137" s="284">
        <v>731100</v>
      </c>
      <c r="I137" s="284">
        <v>738100</v>
      </c>
      <c r="J137" s="284">
        <v>773300</v>
      </c>
      <c r="K137" s="284">
        <v>780300</v>
      </c>
      <c r="L137" s="284">
        <v>787300</v>
      </c>
      <c r="M137" s="284">
        <v>794400</v>
      </c>
      <c r="N137" s="284">
        <v>801400</v>
      </c>
      <c r="O137" s="284">
        <v>808400</v>
      </c>
      <c r="P137" s="284">
        <v>829500</v>
      </c>
      <c r="Q137" s="284">
        <v>836600</v>
      </c>
      <c r="R137" s="284">
        <v>843600</v>
      </c>
      <c r="S137" s="284">
        <v>850600</v>
      </c>
      <c r="T137" s="284">
        <v>857600</v>
      </c>
      <c r="U137" s="284">
        <v>864700</v>
      </c>
      <c r="V137" s="284">
        <v>871700</v>
      </c>
      <c r="W137" s="284">
        <v>878700</v>
      </c>
      <c r="X137" s="284">
        <v>885800</v>
      </c>
      <c r="Y137" s="284">
        <v>920900</v>
      </c>
      <c r="Z137" s="284">
        <v>927900</v>
      </c>
      <c r="AA137" s="284">
        <v>935000</v>
      </c>
      <c r="AB137" s="284">
        <v>942000</v>
      </c>
      <c r="AC137" s="284">
        <v>949000</v>
      </c>
      <c r="AD137" s="284">
        <v>956100</v>
      </c>
      <c r="AE137" s="284">
        <v>977200</v>
      </c>
      <c r="AF137" s="287">
        <v>984200</v>
      </c>
      <c r="AG137" s="291">
        <v>991200</v>
      </c>
      <c r="AH137" s="262"/>
    </row>
    <row r="138" spans="1:34" s="263" customFormat="1" ht="18" customHeight="1">
      <c r="A138" s="268" t="s">
        <v>257</v>
      </c>
      <c r="B138" s="276" t="s">
        <v>155</v>
      </c>
      <c r="C138" s="276"/>
      <c r="D138" s="282">
        <v>721922</v>
      </c>
      <c r="E138" s="282">
        <v>794114</v>
      </c>
      <c r="F138" s="285">
        <v>794100</v>
      </c>
      <c r="G138" s="285">
        <v>817900</v>
      </c>
      <c r="H138" s="285">
        <v>825800</v>
      </c>
      <c r="I138" s="285">
        <v>833800</v>
      </c>
      <c r="J138" s="285">
        <v>873500</v>
      </c>
      <c r="K138" s="285">
        <v>881400</v>
      </c>
      <c r="L138" s="285">
        <v>889400</v>
      </c>
      <c r="M138" s="285">
        <v>897300</v>
      </c>
      <c r="N138" s="285">
        <v>905200</v>
      </c>
      <c r="O138" s="285">
        <v>913200</v>
      </c>
      <c r="P138" s="285">
        <v>937000</v>
      </c>
      <c r="Q138" s="285">
        <v>944900</v>
      </c>
      <c r="R138" s="285">
        <v>952900</v>
      </c>
      <c r="S138" s="285">
        <v>960800</v>
      </c>
      <c r="T138" s="285">
        <v>968800</v>
      </c>
      <c r="U138" s="285">
        <v>976700</v>
      </c>
      <c r="V138" s="285">
        <v>984700</v>
      </c>
      <c r="W138" s="285">
        <v>992600</v>
      </c>
      <c r="X138" s="285">
        <v>1000500</v>
      </c>
      <c r="Y138" s="285">
        <v>1040200</v>
      </c>
      <c r="Z138" s="285">
        <v>1048200</v>
      </c>
      <c r="AA138" s="285">
        <v>1056100</v>
      </c>
      <c r="AB138" s="285">
        <v>1064100</v>
      </c>
      <c r="AC138" s="285">
        <v>1072000</v>
      </c>
      <c r="AD138" s="285">
        <v>1079900</v>
      </c>
      <c r="AE138" s="285">
        <v>1103800</v>
      </c>
      <c r="AF138" s="289">
        <v>1111700</v>
      </c>
      <c r="AG138" s="295">
        <v>1119700</v>
      </c>
      <c r="AH138" s="262"/>
    </row>
    <row r="139" spans="1:34" ht="17.25">
      <c r="A139" s="180" t="str">
        <f>A1</f>
        <v>間伐標準単価表（ha当たり）</v>
      </c>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row>
    <row r="140" spans="1:34" ht="14.25">
      <c r="A140" s="179" t="s">
        <v>231</v>
      </c>
      <c r="AE140" s="1" t="s">
        <v>325</v>
      </c>
      <c r="AG140" s="251" t="s">
        <v>61</v>
      </c>
    </row>
    <row r="141" spans="1:34" ht="15.75" customHeight="1">
      <c r="A141" s="264" t="s">
        <v>31</v>
      </c>
      <c r="B141" s="271" t="s">
        <v>82</v>
      </c>
      <c r="C141" s="271"/>
      <c r="D141" s="277" t="s">
        <v>0</v>
      </c>
      <c r="E141" s="162" t="s">
        <v>2</v>
      </c>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72"/>
      <c r="AH141" s="262"/>
    </row>
    <row r="142" spans="1:34" ht="15.75" customHeight="1">
      <c r="A142" s="265"/>
      <c r="B142" s="272"/>
      <c r="C142" s="272"/>
      <c r="D142" s="278"/>
      <c r="E142" s="163"/>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73"/>
      <c r="AH142" s="262"/>
    </row>
    <row r="143" spans="1:34" ht="15.75" customHeight="1">
      <c r="A143" s="265"/>
      <c r="B143" s="272"/>
      <c r="C143" s="272"/>
      <c r="D143" s="278"/>
      <c r="E143" s="272" t="s">
        <v>15</v>
      </c>
      <c r="F143" s="44" t="s">
        <v>20</v>
      </c>
      <c r="G143" s="44" t="s">
        <v>20</v>
      </c>
      <c r="H143" s="44" t="s">
        <v>20</v>
      </c>
      <c r="I143" s="44" t="s">
        <v>20</v>
      </c>
      <c r="J143" s="44" t="s">
        <v>20</v>
      </c>
      <c r="K143" s="44" t="s">
        <v>20</v>
      </c>
      <c r="L143" s="44" t="s">
        <v>20</v>
      </c>
      <c r="M143" s="44" t="s">
        <v>20</v>
      </c>
      <c r="N143" s="44" t="s">
        <v>20</v>
      </c>
      <c r="O143" s="44" t="s">
        <v>20</v>
      </c>
      <c r="P143" s="44" t="s">
        <v>20</v>
      </c>
      <c r="Q143" s="44" t="s">
        <v>20</v>
      </c>
      <c r="R143" s="44" t="s">
        <v>20</v>
      </c>
      <c r="S143" s="44" t="s">
        <v>20</v>
      </c>
      <c r="T143" s="44" t="s">
        <v>20</v>
      </c>
      <c r="U143" s="44" t="s">
        <v>20</v>
      </c>
      <c r="V143" s="44" t="s">
        <v>20</v>
      </c>
      <c r="W143" s="44" t="s">
        <v>20</v>
      </c>
      <c r="X143" s="44" t="s">
        <v>20</v>
      </c>
      <c r="Y143" s="44" t="s">
        <v>20</v>
      </c>
      <c r="Z143" s="44" t="s">
        <v>20</v>
      </c>
      <c r="AA143" s="44" t="s">
        <v>20</v>
      </c>
      <c r="AB143" s="44" t="s">
        <v>20</v>
      </c>
      <c r="AC143" s="44" t="s">
        <v>20</v>
      </c>
      <c r="AD143" s="44" t="s">
        <v>20</v>
      </c>
      <c r="AE143" s="44" t="s">
        <v>20</v>
      </c>
      <c r="AF143" s="44" t="s">
        <v>20</v>
      </c>
      <c r="AG143" s="88" t="s">
        <v>20</v>
      </c>
      <c r="AH143" s="262"/>
    </row>
    <row r="144" spans="1:34" ht="15.75" customHeight="1">
      <c r="A144" s="266"/>
      <c r="B144" s="273"/>
      <c r="C144" s="273"/>
      <c r="D144" s="279"/>
      <c r="E144" s="273" t="s">
        <v>23</v>
      </c>
      <c r="F144" s="81">
        <v>0</v>
      </c>
      <c r="G144" s="81">
        <v>3.e-002</v>
      </c>
      <c r="H144" s="81">
        <v>4.e-002</v>
      </c>
      <c r="I144" s="81">
        <v>5.e-002</v>
      </c>
      <c r="J144" s="81">
        <v>0.1</v>
      </c>
      <c r="K144" s="81">
        <v>0.11</v>
      </c>
      <c r="L144" s="81">
        <v>0.12</v>
      </c>
      <c r="M144" s="81">
        <v>0.13</v>
      </c>
      <c r="N144" s="81">
        <v>0.14000000000000001</v>
      </c>
      <c r="O144" s="81">
        <v>0.15</v>
      </c>
      <c r="P144" s="81">
        <v>0.18</v>
      </c>
      <c r="Q144" s="81">
        <v>0.19</v>
      </c>
      <c r="R144" s="81">
        <v>0.2</v>
      </c>
      <c r="S144" s="81">
        <v>0.21</v>
      </c>
      <c r="T144" s="81">
        <v>0.22</v>
      </c>
      <c r="U144" s="81">
        <v>0.23</v>
      </c>
      <c r="V144" s="81">
        <v>0.24</v>
      </c>
      <c r="W144" s="81">
        <v>0.25</v>
      </c>
      <c r="X144" s="81">
        <v>0.26</v>
      </c>
      <c r="Y144" s="81">
        <v>0.31</v>
      </c>
      <c r="Z144" s="81">
        <v>0.32</v>
      </c>
      <c r="AA144" s="81">
        <v>0.33</v>
      </c>
      <c r="AB144" s="81">
        <v>0.34</v>
      </c>
      <c r="AC144" s="81">
        <v>0.35</v>
      </c>
      <c r="AD144" s="81">
        <v>0.36</v>
      </c>
      <c r="AE144" s="81">
        <v>0.39</v>
      </c>
      <c r="AF144" s="81">
        <v>0.4</v>
      </c>
      <c r="AG144" s="175">
        <v>0.41</v>
      </c>
      <c r="AH144" s="262"/>
    </row>
    <row r="145" spans="1:34" s="263" customFormat="1" ht="18" customHeight="1">
      <c r="A145" s="267" t="s">
        <v>52</v>
      </c>
      <c r="B145" s="274" t="s">
        <v>37</v>
      </c>
      <c r="C145" s="274"/>
      <c r="D145" s="280">
        <v>196761</v>
      </c>
      <c r="E145" s="280">
        <v>196761</v>
      </c>
      <c r="F145" s="283">
        <v>196700</v>
      </c>
      <c r="G145" s="283">
        <v>202600</v>
      </c>
      <c r="H145" s="283">
        <v>204600</v>
      </c>
      <c r="I145" s="283">
        <v>206500</v>
      </c>
      <c r="J145" s="283">
        <v>216400</v>
      </c>
      <c r="K145" s="283">
        <v>218400</v>
      </c>
      <c r="L145" s="283">
        <v>220300</v>
      </c>
      <c r="M145" s="283">
        <v>222300</v>
      </c>
      <c r="N145" s="283">
        <v>224300</v>
      </c>
      <c r="O145" s="283">
        <v>226200</v>
      </c>
      <c r="P145" s="283">
        <v>232100</v>
      </c>
      <c r="Q145" s="283">
        <v>234100</v>
      </c>
      <c r="R145" s="283">
        <v>236100</v>
      </c>
      <c r="S145" s="283">
        <v>238000</v>
      </c>
      <c r="T145" s="283">
        <v>240000</v>
      </c>
      <c r="U145" s="283">
        <v>242000</v>
      </c>
      <c r="V145" s="283">
        <v>243900</v>
      </c>
      <c r="W145" s="283">
        <v>245900</v>
      </c>
      <c r="X145" s="283">
        <v>247900</v>
      </c>
      <c r="Y145" s="283">
        <v>257700</v>
      </c>
      <c r="Z145" s="283">
        <v>259700</v>
      </c>
      <c r="AA145" s="283">
        <v>261600</v>
      </c>
      <c r="AB145" s="283">
        <v>263600</v>
      </c>
      <c r="AC145" s="283">
        <v>265600</v>
      </c>
      <c r="AD145" s="283">
        <v>267500</v>
      </c>
      <c r="AE145" s="283">
        <v>273400</v>
      </c>
      <c r="AF145" s="286">
        <v>275400</v>
      </c>
      <c r="AG145" s="290">
        <v>277400</v>
      </c>
      <c r="AH145" s="262"/>
    </row>
    <row r="146" spans="1:34" ht="18" customHeight="1">
      <c r="A146" s="192" t="s">
        <v>78</v>
      </c>
      <c r="B146" s="275" t="s">
        <v>106</v>
      </c>
      <c r="C146" s="275"/>
      <c r="D146" s="281">
        <v>255883</v>
      </c>
      <c r="E146" s="281">
        <v>255883</v>
      </c>
      <c r="F146" s="284">
        <v>255800</v>
      </c>
      <c r="G146" s="284">
        <v>263500</v>
      </c>
      <c r="H146" s="284">
        <v>266100</v>
      </c>
      <c r="I146" s="284">
        <v>268600</v>
      </c>
      <c r="J146" s="284">
        <v>281400</v>
      </c>
      <c r="K146" s="284">
        <v>284000</v>
      </c>
      <c r="L146" s="284">
        <v>286500</v>
      </c>
      <c r="M146" s="284">
        <v>289100</v>
      </c>
      <c r="N146" s="284">
        <v>291700</v>
      </c>
      <c r="O146" s="284">
        <v>294200</v>
      </c>
      <c r="P146" s="284">
        <v>301900</v>
      </c>
      <c r="Q146" s="284">
        <v>304500</v>
      </c>
      <c r="R146" s="284">
        <v>307000</v>
      </c>
      <c r="S146" s="284">
        <v>309600</v>
      </c>
      <c r="T146" s="284">
        <v>312100</v>
      </c>
      <c r="U146" s="284">
        <v>314700</v>
      </c>
      <c r="V146" s="284">
        <v>317200</v>
      </c>
      <c r="W146" s="284">
        <v>319800</v>
      </c>
      <c r="X146" s="284">
        <v>322400</v>
      </c>
      <c r="Y146" s="284">
        <v>335200</v>
      </c>
      <c r="Z146" s="284">
        <v>337700</v>
      </c>
      <c r="AA146" s="284">
        <v>340300</v>
      </c>
      <c r="AB146" s="284">
        <v>342800</v>
      </c>
      <c r="AC146" s="284">
        <v>345400</v>
      </c>
      <c r="AD146" s="284">
        <v>348000</v>
      </c>
      <c r="AE146" s="284">
        <v>355600</v>
      </c>
      <c r="AF146" s="287">
        <v>358200</v>
      </c>
      <c r="AG146" s="291">
        <v>360700</v>
      </c>
      <c r="AH146" s="262"/>
    </row>
    <row r="147" spans="1:34" s="263" customFormat="1" ht="18" customHeight="1">
      <c r="A147" s="267" t="s">
        <v>164</v>
      </c>
      <c r="B147" s="274" t="s">
        <v>71</v>
      </c>
      <c r="C147" s="274"/>
      <c r="D147" s="280">
        <v>315005</v>
      </c>
      <c r="E147" s="280">
        <v>315005</v>
      </c>
      <c r="F147" s="283">
        <v>315000</v>
      </c>
      <c r="G147" s="283">
        <v>324400</v>
      </c>
      <c r="H147" s="283">
        <v>327600</v>
      </c>
      <c r="I147" s="283">
        <v>330700</v>
      </c>
      <c r="J147" s="283">
        <v>346500</v>
      </c>
      <c r="K147" s="283">
        <v>349600</v>
      </c>
      <c r="L147" s="283">
        <v>352800</v>
      </c>
      <c r="M147" s="283">
        <v>355900</v>
      </c>
      <c r="N147" s="283">
        <v>359100</v>
      </c>
      <c r="O147" s="283">
        <v>362200</v>
      </c>
      <c r="P147" s="283">
        <v>371700</v>
      </c>
      <c r="Q147" s="283">
        <v>374800</v>
      </c>
      <c r="R147" s="283">
        <v>378000</v>
      </c>
      <c r="S147" s="283">
        <v>381100</v>
      </c>
      <c r="T147" s="283">
        <v>384300</v>
      </c>
      <c r="U147" s="283">
        <v>387400</v>
      </c>
      <c r="V147" s="283">
        <v>390600</v>
      </c>
      <c r="W147" s="283">
        <v>393700</v>
      </c>
      <c r="X147" s="283">
        <v>396900</v>
      </c>
      <c r="Y147" s="283">
        <v>412600</v>
      </c>
      <c r="Z147" s="283">
        <v>415800</v>
      </c>
      <c r="AA147" s="283">
        <v>418900</v>
      </c>
      <c r="AB147" s="283">
        <v>422100</v>
      </c>
      <c r="AC147" s="283">
        <v>425200</v>
      </c>
      <c r="AD147" s="283">
        <v>428400</v>
      </c>
      <c r="AE147" s="283">
        <v>437800</v>
      </c>
      <c r="AF147" s="286">
        <v>441000</v>
      </c>
      <c r="AG147" s="290">
        <v>444100</v>
      </c>
      <c r="AH147" s="262"/>
    </row>
    <row r="148" spans="1:34" ht="18" customHeight="1">
      <c r="A148" s="192" t="s">
        <v>166</v>
      </c>
      <c r="B148" s="275" t="s">
        <v>89</v>
      </c>
      <c r="C148" s="275"/>
      <c r="D148" s="281">
        <v>374127</v>
      </c>
      <c r="E148" s="281">
        <v>374127</v>
      </c>
      <c r="F148" s="284">
        <v>374100</v>
      </c>
      <c r="G148" s="284">
        <v>385300</v>
      </c>
      <c r="H148" s="284">
        <v>389000</v>
      </c>
      <c r="I148" s="284">
        <v>392800</v>
      </c>
      <c r="J148" s="284">
        <v>411500</v>
      </c>
      <c r="K148" s="284">
        <v>415200</v>
      </c>
      <c r="L148" s="284">
        <v>419000</v>
      </c>
      <c r="M148" s="284">
        <v>422700</v>
      </c>
      <c r="N148" s="284">
        <v>426500</v>
      </c>
      <c r="O148" s="284">
        <v>430200</v>
      </c>
      <c r="P148" s="284">
        <v>441400</v>
      </c>
      <c r="Q148" s="284">
        <v>445200</v>
      </c>
      <c r="R148" s="284">
        <v>448900</v>
      </c>
      <c r="S148" s="284">
        <v>452600</v>
      </c>
      <c r="T148" s="284">
        <v>456400</v>
      </c>
      <c r="U148" s="284">
        <v>460100</v>
      </c>
      <c r="V148" s="284">
        <v>463900</v>
      </c>
      <c r="W148" s="284">
        <v>467600</v>
      </c>
      <c r="X148" s="284">
        <v>471400</v>
      </c>
      <c r="Y148" s="284">
        <v>490100</v>
      </c>
      <c r="Z148" s="284">
        <v>493800</v>
      </c>
      <c r="AA148" s="284">
        <v>497500</v>
      </c>
      <c r="AB148" s="284">
        <v>501300</v>
      </c>
      <c r="AC148" s="284">
        <v>505000</v>
      </c>
      <c r="AD148" s="284">
        <v>508800</v>
      </c>
      <c r="AE148" s="284">
        <v>520000</v>
      </c>
      <c r="AF148" s="287">
        <v>523700</v>
      </c>
      <c r="AG148" s="291">
        <v>527500</v>
      </c>
      <c r="AH148" s="262"/>
    </row>
    <row r="149" spans="1:34" s="263" customFormat="1" ht="18" customHeight="1">
      <c r="A149" s="267" t="s">
        <v>167</v>
      </c>
      <c r="B149" s="274" t="s">
        <v>107</v>
      </c>
      <c r="C149" s="274"/>
      <c r="D149" s="280">
        <v>433251</v>
      </c>
      <c r="E149" s="280">
        <v>433251</v>
      </c>
      <c r="F149" s="283">
        <v>433200</v>
      </c>
      <c r="G149" s="283">
        <v>446200</v>
      </c>
      <c r="H149" s="283">
        <v>450500</v>
      </c>
      <c r="I149" s="283">
        <v>454900</v>
      </c>
      <c r="J149" s="283">
        <v>476500</v>
      </c>
      <c r="K149" s="283">
        <v>480900</v>
      </c>
      <c r="L149" s="283">
        <v>485200</v>
      </c>
      <c r="M149" s="283">
        <v>489500</v>
      </c>
      <c r="N149" s="283">
        <v>493900</v>
      </c>
      <c r="O149" s="283">
        <v>498200</v>
      </c>
      <c r="P149" s="283">
        <v>511200</v>
      </c>
      <c r="Q149" s="283">
        <v>515500</v>
      </c>
      <c r="R149" s="283">
        <v>519900</v>
      </c>
      <c r="S149" s="283">
        <v>524200</v>
      </c>
      <c r="T149" s="283">
        <v>528500</v>
      </c>
      <c r="U149" s="283">
        <v>532800</v>
      </c>
      <c r="V149" s="283">
        <v>537200</v>
      </c>
      <c r="W149" s="283">
        <v>541500</v>
      </c>
      <c r="X149" s="283">
        <v>545800</v>
      </c>
      <c r="Y149" s="283">
        <v>567500</v>
      </c>
      <c r="Z149" s="283">
        <v>571800</v>
      </c>
      <c r="AA149" s="283">
        <v>576200</v>
      </c>
      <c r="AB149" s="283">
        <v>580500</v>
      </c>
      <c r="AC149" s="283">
        <v>584800</v>
      </c>
      <c r="AD149" s="283">
        <v>589200</v>
      </c>
      <c r="AE149" s="283">
        <v>602200</v>
      </c>
      <c r="AF149" s="286">
        <v>606500</v>
      </c>
      <c r="AG149" s="290">
        <v>610800</v>
      </c>
      <c r="AH149" s="262"/>
    </row>
    <row r="150" spans="1:34" ht="18" customHeight="1">
      <c r="A150" s="192" t="s">
        <v>168</v>
      </c>
      <c r="B150" s="275" t="s">
        <v>104</v>
      </c>
      <c r="C150" s="275"/>
      <c r="D150" s="281">
        <v>492373</v>
      </c>
      <c r="E150" s="281">
        <v>492373</v>
      </c>
      <c r="F150" s="284">
        <v>492300</v>
      </c>
      <c r="G150" s="284">
        <v>507100</v>
      </c>
      <c r="H150" s="284">
        <v>512000</v>
      </c>
      <c r="I150" s="284">
        <v>516900</v>
      </c>
      <c r="J150" s="284">
        <v>541600</v>
      </c>
      <c r="K150" s="284">
        <v>546500</v>
      </c>
      <c r="L150" s="284">
        <v>551400</v>
      </c>
      <c r="M150" s="284">
        <v>556300</v>
      </c>
      <c r="N150" s="284">
        <v>561300</v>
      </c>
      <c r="O150" s="284">
        <v>566200</v>
      </c>
      <c r="P150" s="284">
        <v>581000</v>
      </c>
      <c r="Q150" s="284">
        <v>585900</v>
      </c>
      <c r="R150" s="284">
        <v>590800</v>
      </c>
      <c r="S150" s="284">
        <v>595700</v>
      </c>
      <c r="T150" s="284">
        <v>600600</v>
      </c>
      <c r="U150" s="284">
        <v>605600</v>
      </c>
      <c r="V150" s="284">
        <v>610500</v>
      </c>
      <c r="W150" s="284">
        <v>615400</v>
      </c>
      <c r="X150" s="284">
        <v>620300</v>
      </c>
      <c r="Y150" s="284">
        <v>645000</v>
      </c>
      <c r="Z150" s="284">
        <v>649900</v>
      </c>
      <c r="AA150" s="284">
        <v>654800</v>
      </c>
      <c r="AB150" s="284">
        <v>659700</v>
      </c>
      <c r="AC150" s="284">
        <v>664700</v>
      </c>
      <c r="AD150" s="284">
        <v>669600</v>
      </c>
      <c r="AE150" s="284">
        <v>684300</v>
      </c>
      <c r="AF150" s="287">
        <v>689300</v>
      </c>
      <c r="AG150" s="291">
        <v>694200</v>
      </c>
      <c r="AH150" s="262"/>
    </row>
    <row r="151" spans="1:34" s="263" customFormat="1" ht="18" customHeight="1">
      <c r="A151" s="267" t="s">
        <v>169</v>
      </c>
      <c r="B151" s="274" t="s">
        <v>155</v>
      </c>
      <c r="C151" s="274"/>
      <c r="D151" s="280">
        <v>551495</v>
      </c>
      <c r="E151" s="280">
        <v>551495</v>
      </c>
      <c r="F151" s="283">
        <v>551400</v>
      </c>
      <c r="G151" s="283">
        <v>568000</v>
      </c>
      <c r="H151" s="283">
        <v>573500</v>
      </c>
      <c r="I151" s="283">
        <v>579000</v>
      </c>
      <c r="J151" s="283">
        <v>606600</v>
      </c>
      <c r="K151" s="283">
        <v>612100</v>
      </c>
      <c r="L151" s="283">
        <v>617600</v>
      </c>
      <c r="M151" s="283">
        <v>623100</v>
      </c>
      <c r="N151" s="283">
        <v>628700</v>
      </c>
      <c r="O151" s="283">
        <v>634200</v>
      </c>
      <c r="P151" s="283">
        <v>650700</v>
      </c>
      <c r="Q151" s="283">
        <v>656200</v>
      </c>
      <c r="R151" s="283">
        <v>661700</v>
      </c>
      <c r="S151" s="283">
        <v>667300</v>
      </c>
      <c r="T151" s="283">
        <v>672800</v>
      </c>
      <c r="U151" s="283">
        <v>678300</v>
      </c>
      <c r="V151" s="283">
        <v>683800</v>
      </c>
      <c r="W151" s="283">
        <v>689300</v>
      </c>
      <c r="X151" s="283">
        <v>694800</v>
      </c>
      <c r="Y151" s="283">
        <v>722400</v>
      </c>
      <c r="Z151" s="283">
        <v>727900</v>
      </c>
      <c r="AA151" s="283">
        <v>733400</v>
      </c>
      <c r="AB151" s="283">
        <v>739000</v>
      </c>
      <c r="AC151" s="283">
        <v>744500</v>
      </c>
      <c r="AD151" s="283">
        <v>750000</v>
      </c>
      <c r="AE151" s="283">
        <v>766500</v>
      </c>
      <c r="AF151" s="286">
        <v>772000</v>
      </c>
      <c r="AG151" s="290">
        <v>777600</v>
      </c>
      <c r="AH151" s="262"/>
    </row>
    <row r="152" spans="1:34" ht="18" customHeight="1">
      <c r="A152" s="192" t="s">
        <v>170</v>
      </c>
      <c r="B152" s="275" t="s">
        <v>37</v>
      </c>
      <c r="C152" s="275"/>
      <c r="D152" s="281">
        <v>193975</v>
      </c>
      <c r="E152" s="281">
        <v>193975</v>
      </c>
      <c r="F152" s="284">
        <v>193900</v>
      </c>
      <c r="G152" s="284">
        <v>199700</v>
      </c>
      <c r="H152" s="284">
        <v>201700</v>
      </c>
      <c r="I152" s="284">
        <v>203600</v>
      </c>
      <c r="J152" s="284">
        <v>213300</v>
      </c>
      <c r="K152" s="284">
        <v>215300</v>
      </c>
      <c r="L152" s="284">
        <v>217200</v>
      </c>
      <c r="M152" s="284">
        <v>219100</v>
      </c>
      <c r="N152" s="284">
        <v>221100</v>
      </c>
      <c r="O152" s="284">
        <v>223000</v>
      </c>
      <c r="P152" s="284">
        <v>228800</v>
      </c>
      <c r="Q152" s="284">
        <v>230800</v>
      </c>
      <c r="R152" s="284">
        <v>232700</v>
      </c>
      <c r="S152" s="284">
        <v>234700</v>
      </c>
      <c r="T152" s="284">
        <v>236600</v>
      </c>
      <c r="U152" s="284">
        <v>238500</v>
      </c>
      <c r="V152" s="284">
        <v>240500</v>
      </c>
      <c r="W152" s="284">
        <v>242400</v>
      </c>
      <c r="X152" s="284">
        <v>244400</v>
      </c>
      <c r="Y152" s="284">
        <v>254100</v>
      </c>
      <c r="Z152" s="284">
        <v>256000</v>
      </c>
      <c r="AA152" s="284">
        <v>257900</v>
      </c>
      <c r="AB152" s="284">
        <v>259900</v>
      </c>
      <c r="AC152" s="284">
        <v>261800</v>
      </c>
      <c r="AD152" s="284">
        <v>263800</v>
      </c>
      <c r="AE152" s="284">
        <v>269600</v>
      </c>
      <c r="AF152" s="287">
        <v>271500</v>
      </c>
      <c r="AG152" s="291">
        <v>273500</v>
      </c>
      <c r="AH152" s="262"/>
    </row>
    <row r="153" spans="1:34" s="263" customFormat="1" ht="18" customHeight="1">
      <c r="A153" s="267" t="s">
        <v>172</v>
      </c>
      <c r="B153" s="274" t="s">
        <v>106</v>
      </c>
      <c r="C153" s="274"/>
      <c r="D153" s="280">
        <v>253096</v>
      </c>
      <c r="E153" s="280">
        <v>253096</v>
      </c>
      <c r="F153" s="283">
        <v>253000</v>
      </c>
      <c r="G153" s="283">
        <v>260600</v>
      </c>
      <c r="H153" s="283">
        <v>263200</v>
      </c>
      <c r="I153" s="283">
        <v>265700</v>
      </c>
      <c r="J153" s="283">
        <v>278400</v>
      </c>
      <c r="K153" s="283">
        <v>280900</v>
      </c>
      <c r="L153" s="283">
        <v>283400</v>
      </c>
      <c r="M153" s="283">
        <v>285900</v>
      </c>
      <c r="N153" s="283">
        <v>288500</v>
      </c>
      <c r="O153" s="283">
        <v>291000</v>
      </c>
      <c r="P153" s="283">
        <v>298600</v>
      </c>
      <c r="Q153" s="283">
        <v>301100</v>
      </c>
      <c r="R153" s="283">
        <v>303700</v>
      </c>
      <c r="S153" s="283">
        <v>306200</v>
      </c>
      <c r="T153" s="283">
        <v>308700</v>
      </c>
      <c r="U153" s="283">
        <v>311300</v>
      </c>
      <c r="V153" s="283">
        <v>313800</v>
      </c>
      <c r="W153" s="283">
        <v>316300</v>
      </c>
      <c r="X153" s="283">
        <v>318900</v>
      </c>
      <c r="Y153" s="283">
        <v>331500</v>
      </c>
      <c r="Z153" s="283">
        <v>334000</v>
      </c>
      <c r="AA153" s="283">
        <v>336600</v>
      </c>
      <c r="AB153" s="283">
        <v>339100</v>
      </c>
      <c r="AC153" s="283">
        <v>341600</v>
      </c>
      <c r="AD153" s="283">
        <v>344200</v>
      </c>
      <c r="AE153" s="283">
        <v>351800</v>
      </c>
      <c r="AF153" s="286">
        <v>354300</v>
      </c>
      <c r="AG153" s="290">
        <v>356800</v>
      </c>
      <c r="AH153" s="262"/>
    </row>
    <row r="154" spans="1:34" ht="18" customHeight="1">
      <c r="A154" s="192" t="s">
        <v>174</v>
      </c>
      <c r="B154" s="275" t="s">
        <v>71</v>
      </c>
      <c r="C154" s="275"/>
      <c r="D154" s="281">
        <v>312219</v>
      </c>
      <c r="E154" s="281">
        <v>312219</v>
      </c>
      <c r="F154" s="284">
        <v>312200</v>
      </c>
      <c r="G154" s="284">
        <v>321500</v>
      </c>
      <c r="H154" s="284">
        <v>324700</v>
      </c>
      <c r="I154" s="284">
        <v>327800</v>
      </c>
      <c r="J154" s="284">
        <v>343400</v>
      </c>
      <c r="K154" s="284">
        <v>346500</v>
      </c>
      <c r="L154" s="284">
        <v>349600</v>
      </c>
      <c r="M154" s="284">
        <v>352800</v>
      </c>
      <c r="N154" s="284">
        <v>355900</v>
      </c>
      <c r="O154" s="284">
        <v>359000</v>
      </c>
      <c r="P154" s="284">
        <v>368400</v>
      </c>
      <c r="Q154" s="284">
        <v>371500</v>
      </c>
      <c r="R154" s="284">
        <v>374600</v>
      </c>
      <c r="S154" s="284">
        <v>377700</v>
      </c>
      <c r="T154" s="284">
        <v>380900</v>
      </c>
      <c r="U154" s="284">
        <v>384000</v>
      </c>
      <c r="V154" s="284">
        <v>387100</v>
      </c>
      <c r="W154" s="284">
        <v>390200</v>
      </c>
      <c r="X154" s="284">
        <v>393300</v>
      </c>
      <c r="Y154" s="284">
        <v>409000</v>
      </c>
      <c r="Z154" s="284">
        <v>412100</v>
      </c>
      <c r="AA154" s="284">
        <v>415200</v>
      </c>
      <c r="AB154" s="284">
        <v>418300</v>
      </c>
      <c r="AC154" s="284">
        <v>421400</v>
      </c>
      <c r="AD154" s="284">
        <v>424600</v>
      </c>
      <c r="AE154" s="284">
        <v>433900</v>
      </c>
      <c r="AF154" s="287">
        <v>437100</v>
      </c>
      <c r="AG154" s="291">
        <v>440200</v>
      </c>
      <c r="AH154" s="262"/>
    </row>
    <row r="155" spans="1:34" s="263" customFormat="1" ht="18" customHeight="1">
      <c r="A155" s="267" t="s">
        <v>175</v>
      </c>
      <c r="B155" s="274" t="s">
        <v>89</v>
      </c>
      <c r="C155" s="274"/>
      <c r="D155" s="280">
        <v>371341</v>
      </c>
      <c r="E155" s="280">
        <v>371341</v>
      </c>
      <c r="F155" s="283">
        <v>371300</v>
      </c>
      <c r="G155" s="283">
        <v>382400</v>
      </c>
      <c r="H155" s="283">
        <v>386100</v>
      </c>
      <c r="I155" s="283">
        <v>389900</v>
      </c>
      <c r="J155" s="283">
        <v>408400</v>
      </c>
      <c r="K155" s="283">
        <v>412100</v>
      </c>
      <c r="L155" s="283">
        <v>415900</v>
      </c>
      <c r="M155" s="283">
        <v>419600</v>
      </c>
      <c r="N155" s="283">
        <v>423300</v>
      </c>
      <c r="O155" s="283">
        <v>427000</v>
      </c>
      <c r="P155" s="283">
        <v>438100</v>
      </c>
      <c r="Q155" s="283">
        <v>441800</v>
      </c>
      <c r="R155" s="283">
        <v>445600</v>
      </c>
      <c r="S155" s="283">
        <v>449300</v>
      </c>
      <c r="T155" s="283">
        <v>453000</v>
      </c>
      <c r="U155" s="283">
        <v>456700</v>
      </c>
      <c r="V155" s="283">
        <v>460400</v>
      </c>
      <c r="W155" s="283">
        <v>464100</v>
      </c>
      <c r="X155" s="283">
        <v>467800</v>
      </c>
      <c r="Y155" s="283">
        <v>486400</v>
      </c>
      <c r="Z155" s="283">
        <v>490100</v>
      </c>
      <c r="AA155" s="283">
        <v>493800</v>
      </c>
      <c r="AB155" s="283">
        <v>497500</v>
      </c>
      <c r="AC155" s="283">
        <v>501300</v>
      </c>
      <c r="AD155" s="283">
        <v>505000</v>
      </c>
      <c r="AE155" s="283">
        <v>516100</v>
      </c>
      <c r="AF155" s="286">
        <v>519800</v>
      </c>
      <c r="AG155" s="290">
        <v>523500</v>
      </c>
      <c r="AH155" s="262"/>
    </row>
    <row r="156" spans="1:34" ht="18" customHeight="1">
      <c r="A156" s="192" t="s">
        <v>156</v>
      </c>
      <c r="B156" s="275" t="s">
        <v>107</v>
      </c>
      <c r="C156" s="275"/>
      <c r="D156" s="281">
        <v>430464</v>
      </c>
      <c r="E156" s="281">
        <v>430464</v>
      </c>
      <c r="F156" s="284">
        <v>430400</v>
      </c>
      <c r="G156" s="284">
        <v>443300</v>
      </c>
      <c r="H156" s="284">
        <v>447600</v>
      </c>
      <c r="I156" s="284">
        <v>451900</v>
      </c>
      <c r="J156" s="284">
        <v>473500</v>
      </c>
      <c r="K156" s="284">
        <v>477800</v>
      </c>
      <c r="L156" s="284">
        <v>482100</v>
      </c>
      <c r="M156" s="284">
        <v>486400</v>
      </c>
      <c r="N156" s="284">
        <v>490700</v>
      </c>
      <c r="O156" s="284">
        <v>495000</v>
      </c>
      <c r="P156" s="284">
        <v>507900</v>
      </c>
      <c r="Q156" s="284">
        <v>512200</v>
      </c>
      <c r="R156" s="284">
        <v>516500</v>
      </c>
      <c r="S156" s="284">
        <v>520800</v>
      </c>
      <c r="T156" s="284">
        <v>525100</v>
      </c>
      <c r="U156" s="284">
        <v>529400</v>
      </c>
      <c r="V156" s="284">
        <v>533700</v>
      </c>
      <c r="W156" s="284">
        <v>538000</v>
      </c>
      <c r="X156" s="284">
        <v>542300</v>
      </c>
      <c r="Y156" s="284">
        <v>563900</v>
      </c>
      <c r="Z156" s="284">
        <v>568200</v>
      </c>
      <c r="AA156" s="284">
        <v>572500</v>
      </c>
      <c r="AB156" s="284">
        <v>576800</v>
      </c>
      <c r="AC156" s="284">
        <v>581100</v>
      </c>
      <c r="AD156" s="284">
        <v>585400</v>
      </c>
      <c r="AE156" s="284">
        <v>598300</v>
      </c>
      <c r="AF156" s="287">
        <v>602600</v>
      </c>
      <c r="AG156" s="291">
        <v>606900</v>
      </c>
      <c r="AH156" s="262"/>
    </row>
    <row r="157" spans="1:34" s="263" customFormat="1" ht="18" customHeight="1">
      <c r="A157" s="267" t="s">
        <v>178</v>
      </c>
      <c r="B157" s="274" t="s">
        <v>104</v>
      </c>
      <c r="C157" s="274"/>
      <c r="D157" s="280">
        <v>489587</v>
      </c>
      <c r="E157" s="280">
        <v>489587</v>
      </c>
      <c r="F157" s="283">
        <v>489500</v>
      </c>
      <c r="G157" s="283">
        <v>504200</v>
      </c>
      <c r="H157" s="283">
        <v>509100</v>
      </c>
      <c r="I157" s="283">
        <v>514000</v>
      </c>
      <c r="J157" s="283">
        <v>538500</v>
      </c>
      <c r="K157" s="283">
        <v>543400</v>
      </c>
      <c r="L157" s="283">
        <v>548300</v>
      </c>
      <c r="M157" s="283">
        <v>553200</v>
      </c>
      <c r="N157" s="283">
        <v>558100</v>
      </c>
      <c r="O157" s="283">
        <v>563000</v>
      </c>
      <c r="P157" s="283">
        <v>577700</v>
      </c>
      <c r="Q157" s="283">
        <v>582600</v>
      </c>
      <c r="R157" s="283">
        <v>587500</v>
      </c>
      <c r="S157" s="283">
        <v>592400</v>
      </c>
      <c r="T157" s="283">
        <v>597200</v>
      </c>
      <c r="U157" s="283">
        <v>602100</v>
      </c>
      <c r="V157" s="283">
        <v>607000</v>
      </c>
      <c r="W157" s="283">
        <v>611900</v>
      </c>
      <c r="X157" s="283">
        <v>616800</v>
      </c>
      <c r="Y157" s="283">
        <v>641300</v>
      </c>
      <c r="Z157" s="283">
        <v>646200</v>
      </c>
      <c r="AA157" s="283">
        <v>651100</v>
      </c>
      <c r="AB157" s="283">
        <v>656000</v>
      </c>
      <c r="AC157" s="283">
        <v>660900</v>
      </c>
      <c r="AD157" s="283">
        <v>665800</v>
      </c>
      <c r="AE157" s="283">
        <v>680500</v>
      </c>
      <c r="AF157" s="286">
        <v>685400</v>
      </c>
      <c r="AG157" s="290">
        <v>690300</v>
      </c>
      <c r="AH157" s="262"/>
    </row>
    <row r="158" spans="1:34" ht="18" customHeight="1">
      <c r="A158" s="192" t="s">
        <v>179</v>
      </c>
      <c r="B158" s="275" t="s">
        <v>155</v>
      </c>
      <c r="C158" s="275"/>
      <c r="D158" s="281">
        <v>548710</v>
      </c>
      <c r="E158" s="281">
        <v>548710</v>
      </c>
      <c r="F158" s="284">
        <v>548700</v>
      </c>
      <c r="G158" s="284">
        <v>565100</v>
      </c>
      <c r="H158" s="284">
        <v>570600</v>
      </c>
      <c r="I158" s="284">
        <v>576100</v>
      </c>
      <c r="J158" s="284">
        <v>603500</v>
      </c>
      <c r="K158" s="284">
        <v>609000</v>
      </c>
      <c r="L158" s="284">
        <v>614500</v>
      </c>
      <c r="M158" s="284">
        <v>620000</v>
      </c>
      <c r="N158" s="284">
        <v>625500</v>
      </c>
      <c r="O158" s="284">
        <v>631000</v>
      </c>
      <c r="P158" s="284">
        <v>647400</v>
      </c>
      <c r="Q158" s="284">
        <v>652900</v>
      </c>
      <c r="R158" s="284">
        <v>658400</v>
      </c>
      <c r="S158" s="284">
        <v>663900</v>
      </c>
      <c r="T158" s="284">
        <v>669400</v>
      </c>
      <c r="U158" s="284">
        <v>674900</v>
      </c>
      <c r="V158" s="284">
        <v>680400</v>
      </c>
      <c r="W158" s="284">
        <v>685800</v>
      </c>
      <c r="X158" s="284">
        <v>691300</v>
      </c>
      <c r="Y158" s="284">
        <v>718800</v>
      </c>
      <c r="Z158" s="284">
        <v>724200</v>
      </c>
      <c r="AA158" s="284">
        <v>729700</v>
      </c>
      <c r="AB158" s="284">
        <v>735200</v>
      </c>
      <c r="AC158" s="284">
        <v>740700</v>
      </c>
      <c r="AD158" s="284">
        <v>746200</v>
      </c>
      <c r="AE158" s="284">
        <v>762700</v>
      </c>
      <c r="AF158" s="287">
        <v>768100</v>
      </c>
      <c r="AG158" s="291">
        <v>773600</v>
      </c>
      <c r="AH158" s="262"/>
    </row>
    <row r="159" spans="1:34" s="263" customFormat="1" ht="18" customHeight="1">
      <c r="A159" s="267" t="s">
        <v>41</v>
      </c>
      <c r="B159" s="274" t="s">
        <v>37</v>
      </c>
      <c r="C159" s="274"/>
      <c r="D159" s="280">
        <v>201403</v>
      </c>
      <c r="E159" s="280">
        <v>201403</v>
      </c>
      <c r="F159" s="283">
        <v>201400</v>
      </c>
      <c r="G159" s="283">
        <v>207400</v>
      </c>
      <c r="H159" s="283">
        <v>209400</v>
      </c>
      <c r="I159" s="283">
        <v>211400</v>
      </c>
      <c r="J159" s="283">
        <v>221500</v>
      </c>
      <c r="K159" s="283">
        <v>223500</v>
      </c>
      <c r="L159" s="283">
        <v>225500</v>
      </c>
      <c r="M159" s="283">
        <v>227500</v>
      </c>
      <c r="N159" s="283">
        <v>229500</v>
      </c>
      <c r="O159" s="283">
        <v>231600</v>
      </c>
      <c r="P159" s="283">
        <v>237600</v>
      </c>
      <c r="Q159" s="283">
        <v>239600</v>
      </c>
      <c r="R159" s="283">
        <v>241600</v>
      </c>
      <c r="S159" s="283">
        <v>243600</v>
      </c>
      <c r="T159" s="283">
        <v>245700</v>
      </c>
      <c r="U159" s="283">
        <v>247700</v>
      </c>
      <c r="V159" s="283">
        <v>249700</v>
      </c>
      <c r="W159" s="283">
        <v>251700</v>
      </c>
      <c r="X159" s="283">
        <v>253700</v>
      </c>
      <c r="Y159" s="283">
        <v>263800</v>
      </c>
      <c r="Z159" s="283">
        <v>265800</v>
      </c>
      <c r="AA159" s="283">
        <v>267800</v>
      </c>
      <c r="AB159" s="283">
        <v>269800</v>
      </c>
      <c r="AC159" s="283">
        <v>271800</v>
      </c>
      <c r="AD159" s="283">
        <v>273900</v>
      </c>
      <c r="AE159" s="283">
        <v>279900</v>
      </c>
      <c r="AF159" s="286">
        <v>281900</v>
      </c>
      <c r="AG159" s="290">
        <v>283900</v>
      </c>
      <c r="AH159" s="262"/>
    </row>
    <row r="160" spans="1:34" ht="18" customHeight="1">
      <c r="A160" s="192" t="s">
        <v>109</v>
      </c>
      <c r="B160" s="275" t="s">
        <v>106</v>
      </c>
      <c r="C160" s="275"/>
      <c r="D160" s="281">
        <v>260525</v>
      </c>
      <c r="E160" s="281">
        <v>260525</v>
      </c>
      <c r="F160" s="284">
        <v>260500</v>
      </c>
      <c r="G160" s="284">
        <v>268300</v>
      </c>
      <c r="H160" s="284">
        <v>270900</v>
      </c>
      <c r="I160" s="284">
        <v>273500</v>
      </c>
      <c r="J160" s="284">
        <v>286500</v>
      </c>
      <c r="K160" s="284">
        <v>289100</v>
      </c>
      <c r="L160" s="284">
        <v>291700</v>
      </c>
      <c r="M160" s="284">
        <v>294300</v>
      </c>
      <c r="N160" s="284">
        <v>296900</v>
      </c>
      <c r="O160" s="284">
        <v>299600</v>
      </c>
      <c r="P160" s="284">
        <v>307400</v>
      </c>
      <c r="Q160" s="284">
        <v>310000</v>
      </c>
      <c r="R160" s="284">
        <v>312600</v>
      </c>
      <c r="S160" s="284">
        <v>315200</v>
      </c>
      <c r="T160" s="284">
        <v>317800</v>
      </c>
      <c r="U160" s="284">
        <v>320400</v>
      </c>
      <c r="V160" s="284">
        <v>323000</v>
      </c>
      <c r="W160" s="284">
        <v>325600</v>
      </c>
      <c r="X160" s="284">
        <v>328200</v>
      </c>
      <c r="Y160" s="284">
        <v>341200</v>
      </c>
      <c r="Z160" s="284">
        <v>343800</v>
      </c>
      <c r="AA160" s="284">
        <v>346400</v>
      </c>
      <c r="AB160" s="284">
        <v>349100</v>
      </c>
      <c r="AC160" s="284">
        <v>351700</v>
      </c>
      <c r="AD160" s="284">
        <v>354300</v>
      </c>
      <c r="AE160" s="284">
        <v>362100</v>
      </c>
      <c r="AF160" s="287">
        <v>364700</v>
      </c>
      <c r="AG160" s="291">
        <v>367300</v>
      </c>
      <c r="AH160" s="262"/>
    </row>
    <row r="161" spans="1:34" s="263" customFormat="1" ht="18" customHeight="1">
      <c r="A161" s="267" t="s">
        <v>38</v>
      </c>
      <c r="B161" s="274" t="s">
        <v>71</v>
      </c>
      <c r="C161" s="274"/>
      <c r="D161" s="280">
        <v>319648</v>
      </c>
      <c r="E161" s="280">
        <v>319648</v>
      </c>
      <c r="F161" s="283">
        <v>319600</v>
      </c>
      <c r="G161" s="283">
        <v>329200</v>
      </c>
      <c r="H161" s="283">
        <v>332400</v>
      </c>
      <c r="I161" s="283">
        <v>335600</v>
      </c>
      <c r="J161" s="283">
        <v>351600</v>
      </c>
      <c r="K161" s="283">
        <v>354800</v>
      </c>
      <c r="L161" s="283">
        <v>358000</v>
      </c>
      <c r="M161" s="283">
        <v>361200</v>
      </c>
      <c r="N161" s="283">
        <v>364300</v>
      </c>
      <c r="O161" s="283">
        <v>367500</v>
      </c>
      <c r="P161" s="283">
        <v>377100</v>
      </c>
      <c r="Q161" s="283">
        <v>380300</v>
      </c>
      <c r="R161" s="283">
        <v>383500</v>
      </c>
      <c r="S161" s="283">
        <v>386700</v>
      </c>
      <c r="T161" s="283">
        <v>389900</v>
      </c>
      <c r="U161" s="283">
        <v>393100</v>
      </c>
      <c r="V161" s="283">
        <v>396300</v>
      </c>
      <c r="W161" s="283">
        <v>399500</v>
      </c>
      <c r="X161" s="283">
        <v>402700</v>
      </c>
      <c r="Y161" s="283">
        <v>418700</v>
      </c>
      <c r="Z161" s="283">
        <v>421900</v>
      </c>
      <c r="AA161" s="283">
        <v>425100</v>
      </c>
      <c r="AB161" s="283">
        <v>428300</v>
      </c>
      <c r="AC161" s="283">
        <v>431500</v>
      </c>
      <c r="AD161" s="283">
        <v>434700</v>
      </c>
      <c r="AE161" s="283">
        <v>444300</v>
      </c>
      <c r="AF161" s="286">
        <v>447500</v>
      </c>
      <c r="AG161" s="290">
        <v>450700</v>
      </c>
      <c r="AH161" s="262"/>
    </row>
    <row r="162" spans="1:34" ht="18" customHeight="1">
      <c r="A162" s="192" t="s">
        <v>116</v>
      </c>
      <c r="B162" s="275" t="s">
        <v>89</v>
      </c>
      <c r="C162" s="275"/>
      <c r="D162" s="281">
        <v>378769</v>
      </c>
      <c r="E162" s="281">
        <v>378769</v>
      </c>
      <c r="F162" s="284">
        <v>378700</v>
      </c>
      <c r="G162" s="284">
        <v>390100</v>
      </c>
      <c r="H162" s="284">
        <v>393900</v>
      </c>
      <c r="I162" s="284">
        <v>397700</v>
      </c>
      <c r="J162" s="284">
        <v>416600</v>
      </c>
      <c r="K162" s="284">
        <v>420400</v>
      </c>
      <c r="L162" s="284">
        <v>424200</v>
      </c>
      <c r="M162" s="284">
        <v>428000</v>
      </c>
      <c r="N162" s="284">
        <v>431700</v>
      </c>
      <c r="O162" s="284">
        <v>435500</v>
      </c>
      <c r="P162" s="284">
        <v>446900</v>
      </c>
      <c r="Q162" s="284">
        <v>450700</v>
      </c>
      <c r="R162" s="284">
        <v>454500</v>
      </c>
      <c r="S162" s="284">
        <v>458300</v>
      </c>
      <c r="T162" s="284">
        <v>462000</v>
      </c>
      <c r="U162" s="284">
        <v>465800</v>
      </c>
      <c r="V162" s="284">
        <v>469600</v>
      </c>
      <c r="W162" s="284">
        <v>473400</v>
      </c>
      <c r="X162" s="284">
        <v>477200</v>
      </c>
      <c r="Y162" s="284">
        <v>496100</v>
      </c>
      <c r="Z162" s="284">
        <v>499900</v>
      </c>
      <c r="AA162" s="284">
        <v>503700</v>
      </c>
      <c r="AB162" s="284">
        <v>507500</v>
      </c>
      <c r="AC162" s="284">
        <v>511300</v>
      </c>
      <c r="AD162" s="284">
        <v>515100</v>
      </c>
      <c r="AE162" s="284">
        <v>526400</v>
      </c>
      <c r="AF162" s="287">
        <v>530200</v>
      </c>
      <c r="AG162" s="291">
        <v>534000</v>
      </c>
      <c r="AH162" s="262"/>
    </row>
    <row r="163" spans="1:34" s="263" customFormat="1" ht="18" customHeight="1">
      <c r="A163" s="267" t="s">
        <v>171</v>
      </c>
      <c r="B163" s="274" t="s">
        <v>107</v>
      </c>
      <c r="C163" s="274"/>
      <c r="D163" s="280">
        <v>437893</v>
      </c>
      <c r="E163" s="280">
        <v>437893</v>
      </c>
      <c r="F163" s="283">
        <v>437800</v>
      </c>
      <c r="G163" s="283">
        <v>451000</v>
      </c>
      <c r="H163" s="283">
        <v>455400</v>
      </c>
      <c r="I163" s="283">
        <v>459700</v>
      </c>
      <c r="J163" s="283">
        <v>481600</v>
      </c>
      <c r="K163" s="283">
        <v>486000</v>
      </c>
      <c r="L163" s="283">
        <v>490400</v>
      </c>
      <c r="M163" s="283">
        <v>494800</v>
      </c>
      <c r="N163" s="283">
        <v>499100</v>
      </c>
      <c r="O163" s="283">
        <v>503500</v>
      </c>
      <c r="P163" s="283">
        <v>516700</v>
      </c>
      <c r="Q163" s="283">
        <v>521000</v>
      </c>
      <c r="R163" s="283">
        <v>525400</v>
      </c>
      <c r="S163" s="283">
        <v>529800</v>
      </c>
      <c r="T163" s="283">
        <v>534200</v>
      </c>
      <c r="U163" s="283">
        <v>538600</v>
      </c>
      <c r="V163" s="283">
        <v>542900</v>
      </c>
      <c r="W163" s="283">
        <v>547300</v>
      </c>
      <c r="X163" s="283">
        <v>551700</v>
      </c>
      <c r="Y163" s="283">
        <v>573600</v>
      </c>
      <c r="Z163" s="283">
        <v>578000</v>
      </c>
      <c r="AA163" s="283">
        <v>582300</v>
      </c>
      <c r="AB163" s="283">
        <v>586700</v>
      </c>
      <c r="AC163" s="283">
        <v>591100</v>
      </c>
      <c r="AD163" s="283">
        <v>595500</v>
      </c>
      <c r="AE163" s="283">
        <v>608600</v>
      </c>
      <c r="AF163" s="286">
        <v>613000</v>
      </c>
      <c r="AG163" s="290">
        <v>617400</v>
      </c>
      <c r="AH163" s="262"/>
    </row>
    <row r="164" spans="1:34" ht="18" customHeight="1">
      <c r="A164" s="192" t="s">
        <v>181</v>
      </c>
      <c r="B164" s="275" t="s">
        <v>104</v>
      </c>
      <c r="C164" s="275"/>
      <c r="D164" s="281">
        <v>497015</v>
      </c>
      <c r="E164" s="281">
        <v>497015</v>
      </c>
      <c r="F164" s="284">
        <v>497000</v>
      </c>
      <c r="G164" s="284">
        <v>511900</v>
      </c>
      <c r="H164" s="284">
        <v>516800</v>
      </c>
      <c r="I164" s="284">
        <v>521800</v>
      </c>
      <c r="J164" s="284">
        <v>546700</v>
      </c>
      <c r="K164" s="284">
        <v>551600</v>
      </c>
      <c r="L164" s="284">
        <v>556600</v>
      </c>
      <c r="M164" s="284">
        <v>561600</v>
      </c>
      <c r="N164" s="284">
        <v>566500</v>
      </c>
      <c r="O164" s="284">
        <v>571500</v>
      </c>
      <c r="P164" s="284">
        <v>586400</v>
      </c>
      <c r="Q164" s="284">
        <v>591400</v>
      </c>
      <c r="R164" s="284">
        <v>596400</v>
      </c>
      <c r="S164" s="284">
        <v>601300</v>
      </c>
      <c r="T164" s="284">
        <v>606300</v>
      </c>
      <c r="U164" s="284">
        <v>611300</v>
      </c>
      <c r="V164" s="284">
        <v>616200</v>
      </c>
      <c r="W164" s="284">
        <v>621200</v>
      </c>
      <c r="X164" s="284">
        <v>626200</v>
      </c>
      <c r="Y164" s="284">
        <v>651000</v>
      </c>
      <c r="Z164" s="284">
        <v>656000</v>
      </c>
      <c r="AA164" s="284">
        <v>661000</v>
      </c>
      <c r="AB164" s="284">
        <v>666000</v>
      </c>
      <c r="AC164" s="284">
        <v>670900</v>
      </c>
      <c r="AD164" s="284">
        <v>675900</v>
      </c>
      <c r="AE164" s="284">
        <v>690800</v>
      </c>
      <c r="AF164" s="287">
        <v>695800</v>
      </c>
      <c r="AG164" s="291">
        <v>700700</v>
      </c>
      <c r="AH164" s="262"/>
    </row>
    <row r="165" spans="1:34" s="263" customFormat="1" ht="18" customHeight="1">
      <c r="A165" s="267" t="s">
        <v>99</v>
      </c>
      <c r="B165" s="274" t="s">
        <v>155</v>
      </c>
      <c r="C165" s="274"/>
      <c r="D165" s="280">
        <v>556137</v>
      </c>
      <c r="E165" s="280">
        <v>556137</v>
      </c>
      <c r="F165" s="283">
        <v>556100</v>
      </c>
      <c r="G165" s="283">
        <v>572800</v>
      </c>
      <c r="H165" s="283">
        <v>578300</v>
      </c>
      <c r="I165" s="283">
        <v>583900</v>
      </c>
      <c r="J165" s="283">
        <v>611700</v>
      </c>
      <c r="K165" s="283">
        <v>617300</v>
      </c>
      <c r="L165" s="283">
        <v>622800</v>
      </c>
      <c r="M165" s="283">
        <v>628400</v>
      </c>
      <c r="N165" s="283">
        <v>633900</v>
      </c>
      <c r="O165" s="283">
        <v>639500</v>
      </c>
      <c r="P165" s="283">
        <v>656200</v>
      </c>
      <c r="Q165" s="283">
        <v>661800</v>
      </c>
      <c r="R165" s="283">
        <v>667300</v>
      </c>
      <c r="S165" s="283">
        <v>672900</v>
      </c>
      <c r="T165" s="283">
        <v>678400</v>
      </c>
      <c r="U165" s="283">
        <v>684000</v>
      </c>
      <c r="V165" s="283">
        <v>689600</v>
      </c>
      <c r="W165" s="283">
        <v>695100</v>
      </c>
      <c r="X165" s="283">
        <v>700700</v>
      </c>
      <c r="Y165" s="283">
        <v>728500</v>
      </c>
      <c r="Z165" s="283">
        <v>734100</v>
      </c>
      <c r="AA165" s="283">
        <v>739600</v>
      </c>
      <c r="AB165" s="283">
        <v>745200</v>
      </c>
      <c r="AC165" s="283">
        <v>750700</v>
      </c>
      <c r="AD165" s="283">
        <v>756300</v>
      </c>
      <c r="AE165" s="283">
        <v>773000</v>
      </c>
      <c r="AF165" s="286">
        <v>778500</v>
      </c>
      <c r="AG165" s="290">
        <v>784100</v>
      </c>
      <c r="AH165" s="262"/>
    </row>
    <row r="166" spans="1:34" ht="18" customHeight="1">
      <c r="A166" s="192" t="s">
        <v>183</v>
      </c>
      <c r="B166" s="275" t="s">
        <v>37</v>
      </c>
      <c r="C166" s="275"/>
      <c r="D166" s="281">
        <v>216031</v>
      </c>
      <c r="E166" s="281">
        <v>216031</v>
      </c>
      <c r="F166" s="284">
        <v>216000</v>
      </c>
      <c r="G166" s="284">
        <v>222500</v>
      </c>
      <c r="H166" s="284">
        <v>224600</v>
      </c>
      <c r="I166" s="284">
        <v>226800</v>
      </c>
      <c r="J166" s="284">
        <v>237600</v>
      </c>
      <c r="K166" s="284">
        <v>239700</v>
      </c>
      <c r="L166" s="284">
        <v>241900</v>
      </c>
      <c r="M166" s="284">
        <v>244100</v>
      </c>
      <c r="N166" s="284">
        <v>246200</v>
      </c>
      <c r="O166" s="284">
        <v>248400</v>
      </c>
      <c r="P166" s="284">
        <v>254900</v>
      </c>
      <c r="Q166" s="284">
        <v>257000</v>
      </c>
      <c r="R166" s="284">
        <v>259200</v>
      </c>
      <c r="S166" s="284">
        <v>261300</v>
      </c>
      <c r="T166" s="284">
        <v>263500</v>
      </c>
      <c r="U166" s="284">
        <v>265700</v>
      </c>
      <c r="V166" s="284">
        <v>267800</v>
      </c>
      <c r="W166" s="284">
        <v>270000</v>
      </c>
      <c r="X166" s="284">
        <v>272100</v>
      </c>
      <c r="Y166" s="284">
        <v>283000</v>
      </c>
      <c r="Z166" s="284">
        <v>285100</v>
      </c>
      <c r="AA166" s="284">
        <v>287300</v>
      </c>
      <c r="AB166" s="284">
        <v>289400</v>
      </c>
      <c r="AC166" s="284">
        <v>291600</v>
      </c>
      <c r="AD166" s="284">
        <v>293800</v>
      </c>
      <c r="AE166" s="284">
        <v>300200</v>
      </c>
      <c r="AF166" s="287">
        <v>302400</v>
      </c>
      <c r="AG166" s="291">
        <v>304600</v>
      </c>
      <c r="AH166" s="262"/>
    </row>
    <row r="167" spans="1:34" s="263" customFormat="1" ht="18" customHeight="1">
      <c r="A167" s="267" t="s">
        <v>60</v>
      </c>
      <c r="B167" s="274" t="s">
        <v>106</v>
      </c>
      <c r="C167" s="274"/>
      <c r="D167" s="280">
        <v>294425</v>
      </c>
      <c r="E167" s="280">
        <v>294425</v>
      </c>
      <c r="F167" s="283">
        <v>294400</v>
      </c>
      <c r="G167" s="283">
        <v>303200</v>
      </c>
      <c r="H167" s="283">
        <v>306200</v>
      </c>
      <c r="I167" s="283">
        <v>309100</v>
      </c>
      <c r="J167" s="283">
        <v>323800</v>
      </c>
      <c r="K167" s="283">
        <v>326800</v>
      </c>
      <c r="L167" s="283">
        <v>329700</v>
      </c>
      <c r="M167" s="283">
        <v>332700</v>
      </c>
      <c r="N167" s="283">
        <v>335600</v>
      </c>
      <c r="O167" s="283">
        <v>338500</v>
      </c>
      <c r="P167" s="283">
        <v>347400</v>
      </c>
      <c r="Q167" s="283">
        <v>350300</v>
      </c>
      <c r="R167" s="283">
        <v>353300</v>
      </c>
      <c r="S167" s="283">
        <v>356200</v>
      </c>
      <c r="T167" s="283">
        <v>359100</v>
      </c>
      <c r="U167" s="283">
        <v>362100</v>
      </c>
      <c r="V167" s="283">
        <v>365000</v>
      </c>
      <c r="W167" s="283">
        <v>368000</v>
      </c>
      <c r="X167" s="283">
        <v>370900</v>
      </c>
      <c r="Y167" s="283">
        <v>385600</v>
      </c>
      <c r="Z167" s="283">
        <v>388600</v>
      </c>
      <c r="AA167" s="283">
        <v>391500</v>
      </c>
      <c r="AB167" s="283">
        <v>394500</v>
      </c>
      <c r="AC167" s="283">
        <v>397400</v>
      </c>
      <c r="AD167" s="283">
        <v>400400</v>
      </c>
      <c r="AE167" s="283">
        <v>409200</v>
      </c>
      <c r="AF167" s="286">
        <v>412100</v>
      </c>
      <c r="AG167" s="290">
        <v>415100</v>
      </c>
      <c r="AH167" s="262"/>
    </row>
    <row r="168" spans="1:34" ht="18" customHeight="1">
      <c r="A168" s="192" t="s">
        <v>185</v>
      </c>
      <c r="B168" s="275" t="s">
        <v>71</v>
      </c>
      <c r="C168" s="275"/>
      <c r="D168" s="281">
        <v>372818</v>
      </c>
      <c r="E168" s="281">
        <v>372818</v>
      </c>
      <c r="F168" s="284">
        <v>372800</v>
      </c>
      <c r="G168" s="284">
        <v>384000</v>
      </c>
      <c r="H168" s="284">
        <v>387700</v>
      </c>
      <c r="I168" s="284">
        <v>391400</v>
      </c>
      <c r="J168" s="284">
        <v>410000</v>
      </c>
      <c r="K168" s="284">
        <v>413800</v>
      </c>
      <c r="L168" s="284">
        <v>417500</v>
      </c>
      <c r="M168" s="284">
        <v>421200</v>
      </c>
      <c r="N168" s="284">
        <v>425000</v>
      </c>
      <c r="O168" s="284">
        <v>428700</v>
      </c>
      <c r="P168" s="284">
        <v>439900</v>
      </c>
      <c r="Q168" s="284">
        <v>443600</v>
      </c>
      <c r="R168" s="284">
        <v>447300</v>
      </c>
      <c r="S168" s="284">
        <v>451100</v>
      </c>
      <c r="T168" s="284">
        <v>454800</v>
      </c>
      <c r="U168" s="284">
        <v>458500</v>
      </c>
      <c r="V168" s="284">
        <v>462200</v>
      </c>
      <c r="W168" s="284">
        <v>466000</v>
      </c>
      <c r="X168" s="284">
        <v>469700</v>
      </c>
      <c r="Y168" s="284">
        <v>488300</v>
      </c>
      <c r="Z168" s="284">
        <v>492100</v>
      </c>
      <c r="AA168" s="284">
        <v>495800</v>
      </c>
      <c r="AB168" s="284">
        <v>499500</v>
      </c>
      <c r="AC168" s="284">
        <v>503300</v>
      </c>
      <c r="AD168" s="284">
        <v>507000</v>
      </c>
      <c r="AE168" s="284">
        <v>518200</v>
      </c>
      <c r="AF168" s="287">
        <v>521900</v>
      </c>
      <c r="AG168" s="291">
        <v>525600</v>
      </c>
      <c r="AH168" s="262"/>
    </row>
    <row r="169" spans="1:34" s="263" customFormat="1" ht="18" customHeight="1">
      <c r="A169" s="267" t="s">
        <v>93</v>
      </c>
      <c r="B169" s="274" t="s">
        <v>89</v>
      </c>
      <c r="C169" s="274"/>
      <c r="D169" s="280">
        <v>451211</v>
      </c>
      <c r="E169" s="280">
        <v>451211</v>
      </c>
      <c r="F169" s="283">
        <v>451200</v>
      </c>
      <c r="G169" s="283">
        <v>464700</v>
      </c>
      <c r="H169" s="283">
        <v>469200</v>
      </c>
      <c r="I169" s="283">
        <v>473700</v>
      </c>
      <c r="J169" s="283">
        <v>496300</v>
      </c>
      <c r="K169" s="283">
        <v>500800</v>
      </c>
      <c r="L169" s="283">
        <v>505300</v>
      </c>
      <c r="M169" s="283">
        <v>509800</v>
      </c>
      <c r="N169" s="283">
        <v>514300</v>
      </c>
      <c r="O169" s="283">
        <v>518800</v>
      </c>
      <c r="P169" s="283">
        <v>532400</v>
      </c>
      <c r="Q169" s="283">
        <v>536900</v>
      </c>
      <c r="R169" s="283">
        <v>541400</v>
      </c>
      <c r="S169" s="283">
        <v>545900</v>
      </c>
      <c r="T169" s="283">
        <v>550400</v>
      </c>
      <c r="U169" s="283">
        <v>554900</v>
      </c>
      <c r="V169" s="283">
        <v>559500</v>
      </c>
      <c r="W169" s="283">
        <v>564000</v>
      </c>
      <c r="X169" s="283">
        <v>568500</v>
      </c>
      <c r="Y169" s="283">
        <v>591000</v>
      </c>
      <c r="Z169" s="283">
        <v>595500</v>
      </c>
      <c r="AA169" s="283">
        <v>600100</v>
      </c>
      <c r="AB169" s="283">
        <v>604600</v>
      </c>
      <c r="AC169" s="283">
        <v>609100</v>
      </c>
      <c r="AD169" s="283">
        <v>613600</v>
      </c>
      <c r="AE169" s="283">
        <v>627100</v>
      </c>
      <c r="AF169" s="286">
        <v>631600</v>
      </c>
      <c r="AG169" s="290">
        <v>636200</v>
      </c>
      <c r="AH169" s="262"/>
    </row>
    <row r="170" spans="1:34" ht="18" customHeight="1">
      <c r="A170" s="192" t="s">
        <v>187</v>
      </c>
      <c r="B170" s="275" t="s">
        <v>107</v>
      </c>
      <c r="C170" s="275"/>
      <c r="D170" s="281">
        <v>529605</v>
      </c>
      <c r="E170" s="281">
        <v>529605</v>
      </c>
      <c r="F170" s="284">
        <v>529600</v>
      </c>
      <c r="G170" s="284">
        <v>545400</v>
      </c>
      <c r="H170" s="284">
        <v>550700</v>
      </c>
      <c r="I170" s="284">
        <v>556000</v>
      </c>
      <c r="J170" s="284">
        <v>582500</v>
      </c>
      <c r="K170" s="284">
        <v>587800</v>
      </c>
      <c r="L170" s="284">
        <v>593100</v>
      </c>
      <c r="M170" s="284">
        <v>598400</v>
      </c>
      <c r="N170" s="284">
        <v>603700</v>
      </c>
      <c r="O170" s="284">
        <v>609000</v>
      </c>
      <c r="P170" s="284">
        <v>624900</v>
      </c>
      <c r="Q170" s="284">
        <v>630200</v>
      </c>
      <c r="R170" s="284">
        <v>635500</v>
      </c>
      <c r="S170" s="284">
        <v>640800</v>
      </c>
      <c r="T170" s="284">
        <v>646100</v>
      </c>
      <c r="U170" s="284">
        <v>651400</v>
      </c>
      <c r="V170" s="284">
        <v>656700</v>
      </c>
      <c r="W170" s="284">
        <v>662000</v>
      </c>
      <c r="X170" s="284">
        <v>667300</v>
      </c>
      <c r="Y170" s="284">
        <v>693700</v>
      </c>
      <c r="Z170" s="284">
        <v>699000</v>
      </c>
      <c r="AA170" s="284">
        <v>704300</v>
      </c>
      <c r="AB170" s="284">
        <v>709600</v>
      </c>
      <c r="AC170" s="284">
        <v>714900</v>
      </c>
      <c r="AD170" s="284">
        <v>720200</v>
      </c>
      <c r="AE170" s="284">
        <v>736100</v>
      </c>
      <c r="AF170" s="287">
        <v>741400</v>
      </c>
      <c r="AG170" s="291">
        <v>746700</v>
      </c>
      <c r="AH170" s="262"/>
    </row>
    <row r="171" spans="1:34" s="263" customFormat="1" ht="18" customHeight="1">
      <c r="A171" s="267" t="s">
        <v>39</v>
      </c>
      <c r="B171" s="274" t="s">
        <v>104</v>
      </c>
      <c r="C171" s="274"/>
      <c r="D171" s="280">
        <v>607999</v>
      </c>
      <c r="E171" s="280">
        <v>607999</v>
      </c>
      <c r="F171" s="283">
        <v>607900</v>
      </c>
      <c r="G171" s="283">
        <v>626200</v>
      </c>
      <c r="H171" s="283">
        <v>632300</v>
      </c>
      <c r="I171" s="283">
        <v>638300</v>
      </c>
      <c r="J171" s="283">
        <v>668700</v>
      </c>
      <c r="K171" s="283">
        <v>674800</v>
      </c>
      <c r="L171" s="283">
        <v>680900</v>
      </c>
      <c r="M171" s="283">
        <v>687000</v>
      </c>
      <c r="N171" s="283">
        <v>693100</v>
      </c>
      <c r="O171" s="283">
        <v>699100</v>
      </c>
      <c r="P171" s="283">
        <v>717400</v>
      </c>
      <c r="Q171" s="283">
        <v>723500</v>
      </c>
      <c r="R171" s="283">
        <v>729500</v>
      </c>
      <c r="S171" s="283">
        <v>735600</v>
      </c>
      <c r="T171" s="283">
        <v>741700</v>
      </c>
      <c r="U171" s="283">
        <v>747800</v>
      </c>
      <c r="V171" s="283">
        <v>753900</v>
      </c>
      <c r="W171" s="283">
        <v>759900</v>
      </c>
      <c r="X171" s="283">
        <v>766000</v>
      </c>
      <c r="Y171" s="283">
        <v>796400</v>
      </c>
      <c r="Z171" s="283">
        <v>802500</v>
      </c>
      <c r="AA171" s="283">
        <v>808600</v>
      </c>
      <c r="AB171" s="283">
        <v>814700</v>
      </c>
      <c r="AC171" s="283">
        <v>820700</v>
      </c>
      <c r="AD171" s="283">
        <v>826800</v>
      </c>
      <c r="AE171" s="283">
        <v>845100</v>
      </c>
      <c r="AF171" s="286">
        <v>851100</v>
      </c>
      <c r="AG171" s="290">
        <v>857200</v>
      </c>
      <c r="AH171" s="262"/>
    </row>
    <row r="172" spans="1:34" ht="18" customHeight="1">
      <c r="A172" s="192" t="s">
        <v>188</v>
      </c>
      <c r="B172" s="275" t="s">
        <v>155</v>
      </c>
      <c r="C172" s="275"/>
      <c r="D172" s="281">
        <v>686392</v>
      </c>
      <c r="E172" s="281">
        <v>686392</v>
      </c>
      <c r="F172" s="284">
        <v>686300</v>
      </c>
      <c r="G172" s="284">
        <v>706900</v>
      </c>
      <c r="H172" s="284">
        <v>713800</v>
      </c>
      <c r="I172" s="284">
        <v>720700</v>
      </c>
      <c r="J172" s="284">
        <v>755000</v>
      </c>
      <c r="K172" s="284">
        <v>761800</v>
      </c>
      <c r="L172" s="284">
        <v>768700</v>
      </c>
      <c r="M172" s="284">
        <v>775600</v>
      </c>
      <c r="N172" s="284">
        <v>782400</v>
      </c>
      <c r="O172" s="284">
        <v>789300</v>
      </c>
      <c r="P172" s="284">
        <v>809900</v>
      </c>
      <c r="Q172" s="284">
        <v>816800</v>
      </c>
      <c r="R172" s="284">
        <v>823600</v>
      </c>
      <c r="S172" s="284">
        <v>830500</v>
      </c>
      <c r="T172" s="284">
        <v>837300</v>
      </c>
      <c r="U172" s="284">
        <v>844200</v>
      </c>
      <c r="V172" s="284">
        <v>851100</v>
      </c>
      <c r="W172" s="284">
        <v>857900</v>
      </c>
      <c r="X172" s="284">
        <v>864800</v>
      </c>
      <c r="Y172" s="284">
        <v>899100</v>
      </c>
      <c r="Z172" s="284">
        <v>906000</v>
      </c>
      <c r="AA172" s="284">
        <v>912900</v>
      </c>
      <c r="AB172" s="284">
        <v>919700</v>
      </c>
      <c r="AC172" s="284">
        <v>926600</v>
      </c>
      <c r="AD172" s="284">
        <v>933400</v>
      </c>
      <c r="AE172" s="284">
        <v>954000</v>
      </c>
      <c r="AF172" s="287">
        <v>960900</v>
      </c>
      <c r="AG172" s="291">
        <v>967800</v>
      </c>
      <c r="AH172" s="262"/>
    </row>
    <row r="173" spans="1:34" s="263" customFormat="1" ht="18" customHeight="1">
      <c r="A173" s="267" t="s">
        <v>8</v>
      </c>
      <c r="B173" s="274" t="s">
        <v>37</v>
      </c>
      <c r="C173" s="274"/>
      <c r="D173" s="280">
        <v>213245</v>
      </c>
      <c r="E173" s="280">
        <v>213245</v>
      </c>
      <c r="F173" s="283">
        <v>213200</v>
      </c>
      <c r="G173" s="283">
        <v>219600</v>
      </c>
      <c r="H173" s="283">
        <v>221700</v>
      </c>
      <c r="I173" s="283">
        <v>223900</v>
      </c>
      <c r="J173" s="283">
        <v>234500</v>
      </c>
      <c r="K173" s="283">
        <v>236700</v>
      </c>
      <c r="L173" s="283">
        <v>238800</v>
      </c>
      <c r="M173" s="283">
        <v>240900</v>
      </c>
      <c r="N173" s="283">
        <v>243000</v>
      </c>
      <c r="O173" s="283">
        <v>245200</v>
      </c>
      <c r="P173" s="283">
        <v>251600</v>
      </c>
      <c r="Q173" s="283">
        <v>253700</v>
      </c>
      <c r="R173" s="283">
        <v>255800</v>
      </c>
      <c r="S173" s="283">
        <v>258000</v>
      </c>
      <c r="T173" s="283">
        <v>260100</v>
      </c>
      <c r="U173" s="283">
        <v>262200</v>
      </c>
      <c r="V173" s="283">
        <v>264400</v>
      </c>
      <c r="W173" s="283">
        <v>266500</v>
      </c>
      <c r="X173" s="283">
        <v>268600</v>
      </c>
      <c r="Y173" s="283">
        <v>279300</v>
      </c>
      <c r="Z173" s="283">
        <v>281400</v>
      </c>
      <c r="AA173" s="283">
        <v>283600</v>
      </c>
      <c r="AB173" s="283">
        <v>285700</v>
      </c>
      <c r="AC173" s="283">
        <v>287800</v>
      </c>
      <c r="AD173" s="283">
        <v>290000</v>
      </c>
      <c r="AE173" s="283">
        <v>296400</v>
      </c>
      <c r="AF173" s="286">
        <v>298500</v>
      </c>
      <c r="AG173" s="290">
        <v>300600</v>
      </c>
      <c r="AH173" s="262"/>
    </row>
    <row r="174" spans="1:34" ht="18" customHeight="1">
      <c r="A174" s="192" t="s">
        <v>58</v>
      </c>
      <c r="B174" s="275" t="s">
        <v>106</v>
      </c>
      <c r="C174" s="275"/>
      <c r="D174" s="281">
        <v>291639</v>
      </c>
      <c r="E174" s="281">
        <v>291639</v>
      </c>
      <c r="F174" s="284">
        <v>291600</v>
      </c>
      <c r="G174" s="284">
        <v>300300</v>
      </c>
      <c r="H174" s="284">
        <v>303300</v>
      </c>
      <c r="I174" s="284">
        <v>306200</v>
      </c>
      <c r="J174" s="284">
        <v>320800</v>
      </c>
      <c r="K174" s="284">
        <v>323700</v>
      </c>
      <c r="L174" s="284">
        <v>326600</v>
      </c>
      <c r="M174" s="284">
        <v>329500</v>
      </c>
      <c r="N174" s="284">
        <v>332400</v>
      </c>
      <c r="O174" s="284">
        <v>335300</v>
      </c>
      <c r="P174" s="284">
        <v>344100</v>
      </c>
      <c r="Q174" s="284">
        <v>347000</v>
      </c>
      <c r="R174" s="284">
        <v>349900</v>
      </c>
      <c r="S174" s="284">
        <v>352800</v>
      </c>
      <c r="T174" s="284">
        <v>355700</v>
      </c>
      <c r="U174" s="284">
        <v>358700</v>
      </c>
      <c r="V174" s="284">
        <v>361600</v>
      </c>
      <c r="W174" s="284">
        <v>364500</v>
      </c>
      <c r="X174" s="284">
        <v>367400</v>
      </c>
      <c r="Y174" s="284">
        <v>382000</v>
      </c>
      <c r="Z174" s="284">
        <v>384900</v>
      </c>
      <c r="AA174" s="284">
        <v>387800</v>
      </c>
      <c r="AB174" s="284">
        <v>390700</v>
      </c>
      <c r="AC174" s="284">
        <v>393700</v>
      </c>
      <c r="AD174" s="284">
        <v>396600</v>
      </c>
      <c r="AE174" s="284">
        <v>405300</v>
      </c>
      <c r="AF174" s="287">
        <v>408200</v>
      </c>
      <c r="AG174" s="291">
        <v>411200</v>
      </c>
      <c r="AH174" s="262"/>
    </row>
    <row r="175" spans="1:34" s="263" customFormat="1" ht="18" customHeight="1">
      <c r="A175" s="267" t="s">
        <v>85</v>
      </c>
      <c r="B175" s="274" t="s">
        <v>71</v>
      </c>
      <c r="C175" s="274"/>
      <c r="D175" s="280">
        <v>370033</v>
      </c>
      <c r="E175" s="280">
        <v>370033</v>
      </c>
      <c r="F175" s="283">
        <v>370000</v>
      </c>
      <c r="G175" s="283">
        <v>381100</v>
      </c>
      <c r="H175" s="283">
        <v>384800</v>
      </c>
      <c r="I175" s="283">
        <v>388500</v>
      </c>
      <c r="J175" s="283">
        <v>407000</v>
      </c>
      <c r="K175" s="283">
        <v>410700</v>
      </c>
      <c r="L175" s="283">
        <v>414400</v>
      </c>
      <c r="M175" s="283">
        <v>418100</v>
      </c>
      <c r="N175" s="283">
        <v>421800</v>
      </c>
      <c r="O175" s="283">
        <v>425500</v>
      </c>
      <c r="P175" s="283">
        <v>436600</v>
      </c>
      <c r="Q175" s="283">
        <v>440300</v>
      </c>
      <c r="R175" s="283">
        <v>444000</v>
      </c>
      <c r="S175" s="283">
        <v>447700</v>
      </c>
      <c r="T175" s="283">
        <v>451400</v>
      </c>
      <c r="U175" s="283">
        <v>455100</v>
      </c>
      <c r="V175" s="283">
        <v>458800</v>
      </c>
      <c r="W175" s="283">
        <v>462500</v>
      </c>
      <c r="X175" s="283">
        <v>466200</v>
      </c>
      <c r="Y175" s="283">
        <v>484700</v>
      </c>
      <c r="Z175" s="283">
        <v>488400</v>
      </c>
      <c r="AA175" s="283">
        <v>492100</v>
      </c>
      <c r="AB175" s="283">
        <v>495800</v>
      </c>
      <c r="AC175" s="283">
        <v>499500</v>
      </c>
      <c r="AD175" s="283">
        <v>503200</v>
      </c>
      <c r="AE175" s="283">
        <v>514300</v>
      </c>
      <c r="AF175" s="286">
        <v>518000</v>
      </c>
      <c r="AG175" s="290">
        <v>521700</v>
      </c>
      <c r="AH175" s="262"/>
    </row>
    <row r="176" spans="1:34" ht="18" customHeight="1">
      <c r="A176" s="192" t="s">
        <v>146</v>
      </c>
      <c r="B176" s="275" t="s">
        <v>89</v>
      </c>
      <c r="C176" s="275"/>
      <c r="D176" s="281">
        <v>448425</v>
      </c>
      <c r="E176" s="281">
        <v>448425</v>
      </c>
      <c r="F176" s="284">
        <v>448400</v>
      </c>
      <c r="G176" s="284">
        <v>461800</v>
      </c>
      <c r="H176" s="284">
        <v>466300</v>
      </c>
      <c r="I176" s="284">
        <v>470800</v>
      </c>
      <c r="J176" s="284">
        <v>493200</v>
      </c>
      <c r="K176" s="284">
        <v>497700</v>
      </c>
      <c r="L176" s="284">
        <v>502200</v>
      </c>
      <c r="M176" s="284">
        <v>506700</v>
      </c>
      <c r="N176" s="284">
        <v>511200</v>
      </c>
      <c r="O176" s="284">
        <v>515600</v>
      </c>
      <c r="P176" s="284">
        <v>529100</v>
      </c>
      <c r="Q176" s="284">
        <v>533600</v>
      </c>
      <c r="R176" s="284">
        <v>538100</v>
      </c>
      <c r="S176" s="284">
        <v>542500</v>
      </c>
      <c r="T176" s="284">
        <v>547000</v>
      </c>
      <c r="U176" s="284">
        <v>551500</v>
      </c>
      <c r="V176" s="284">
        <v>556000</v>
      </c>
      <c r="W176" s="284">
        <v>560500</v>
      </c>
      <c r="X176" s="284">
        <v>565000</v>
      </c>
      <c r="Y176" s="284">
        <v>587400</v>
      </c>
      <c r="Z176" s="284">
        <v>591900</v>
      </c>
      <c r="AA176" s="284">
        <v>596400</v>
      </c>
      <c r="AB176" s="284">
        <v>600800</v>
      </c>
      <c r="AC176" s="284">
        <v>605300</v>
      </c>
      <c r="AD176" s="284">
        <v>609800</v>
      </c>
      <c r="AE176" s="284">
        <v>623300</v>
      </c>
      <c r="AF176" s="287">
        <v>627700</v>
      </c>
      <c r="AG176" s="291">
        <v>632200</v>
      </c>
      <c r="AH176" s="262"/>
    </row>
    <row r="177" spans="1:34" s="263" customFormat="1" ht="18" customHeight="1">
      <c r="A177" s="267" t="s">
        <v>80</v>
      </c>
      <c r="B177" s="274" t="s">
        <v>107</v>
      </c>
      <c r="C177" s="274"/>
      <c r="D177" s="280">
        <v>526819</v>
      </c>
      <c r="E177" s="280">
        <v>526819</v>
      </c>
      <c r="F177" s="283">
        <v>526800</v>
      </c>
      <c r="G177" s="283">
        <v>542600</v>
      </c>
      <c r="H177" s="283">
        <v>547800</v>
      </c>
      <c r="I177" s="283">
        <v>553100</v>
      </c>
      <c r="J177" s="283">
        <v>579500</v>
      </c>
      <c r="K177" s="283">
        <v>584700</v>
      </c>
      <c r="L177" s="283">
        <v>590000</v>
      </c>
      <c r="M177" s="283">
        <v>595300</v>
      </c>
      <c r="N177" s="283">
        <v>600500</v>
      </c>
      <c r="O177" s="283">
        <v>605800</v>
      </c>
      <c r="P177" s="283">
        <v>621600</v>
      </c>
      <c r="Q177" s="283">
        <v>626900</v>
      </c>
      <c r="R177" s="283">
        <v>632100</v>
      </c>
      <c r="S177" s="283">
        <v>637400</v>
      </c>
      <c r="T177" s="283">
        <v>642700</v>
      </c>
      <c r="U177" s="283">
        <v>647900</v>
      </c>
      <c r="V177" s="283">
        <v>653200</v>
      </c>
      <c r="W177" s="283">
        <v>658500</v>
      </c>
      <c r="X177" s="283">
        <v>663700</v>
      </c>
      <c r="Y177" s="283">
        <v>690100</v>
      </c>
      <c r="Z177" s="283">
        <v>695400</v>
      </c>
      <c r="AA177" s="283">
        <v>700600</v>
      </c>
      <c r="AB177" s="283">
        <v>705900</v>
      </c>
      <c r="AC177" s="283">
        <v>711200</v>
      </c>
      <c r="AD177" s="283">
        <v>716400</v>
      </c>
      <c r="AE177" s="283">
        <v>732200</v>
      </c>
      <c r="AF177" s="286">
        <v>737500</v>
      </c>
      <c r="AG177" s="290">
        <v>742800</v>
      </c>
      <c r="AH177" s="262"/>
    </row>
    <row r="178" spans="1:34" ht="18" customHeight="1">
      <c r="A178" s="192" t="s">
        <v>189</v>
      </c>
      <c r="B178" s="275" t="s">
        <v>104</v>
      </c>
      <c r="C178" s="275"/>
      <c r="D178" s="281">
        <v>605213</v>
      </c>
      <c r="E178" s="281">
        <v>605213</v>
      </c>
      <c r="F178" s="284">
        <v>605200</v>
      </c>
      <c r="G178" s="284">
        <v>623300</v>
      </c>
      <c r="H178" s="284">
        <v>629400</v>
      </c>
      <c r="I178" s="284">
        <v>635400</v>
      </c>
      <c r="J178" s="284">
        <v>665700</v>
      </c>
      <c r="K178" s="284">
        <v>671700</v>
      </c>
      <c r="L178" s="284">
        <v>677800</v>
      </c>
      <c r="M178" s="284">
        <v>683800</v>
      </c>
      <c r="N178" s="284">
        <v>689900</v>
      </c>
      <c r="O178" s="284">
        <v>695900</v>
      </c>
      <c r="P178" s="284">
        <v>714100</v>
      </c>
      <c r="Q178" s="284">
        <v>720200</v>
      </c>
      <c r="R178" s="284">
        <v>726200</v>
      </c>
      <c r="S178" s="284">
        <v>732300</v>
      </c>
      <c r="T178" s="284">
        <v>738300</v>
      </c>
      <c r="U178" s="284">
        <v>744400</v>
      </c>
      <c r="V178" s="284">
        <v>750400</v>
      </c>
      <c r="W178" s="284">
        <v>756500</v>
      </c>
      <c r="X178" s="284">
        <v>762500</v>
      </c>
      <c r="Y178" s="284">
        <v>792800</v>
      </c>
      <c r="Z178" s="284">
        <v>798800</v>
      </c>
      <c r="AA178" s="284">
        <v>804900</v>
      </c>
      <c r="AB178" s="284">
        <v>810900</v>
      </c>
      <c r="AC178" s="284">
        <v>817000</v>
      </c>
      <c r="AD178" s="284">
        <v>823000</v>
      </c>
      <c r="AE178" s="284">
        <v>841200</v>
      </c>
      <c r="AF178" s="287">
        <v>847200</v>
      </c>
      <c r="AG178" s="291">
        <v>853300</v>
      </c>
      <c r="AH178" s="262"/>
    </row>
    <row r="179" spans="1:34" s="263" customFormat="1" ht="18" customHeight="1">
      <c r="A179" s="267" t="s">
        <v>124</v>
      </c>
      <c r="B179" s="274" t="s">
        <v>155</v>
      </c>
      <c r="C179" s="274"/>
      <c r="D179" s="280">
        <v>683606</v>
      </c>
      <c r="E179" s="280">
        <v>683606</v>
      </c>
      <c r="F179" s="283">
        <v>683600</v>
      </c>
      <c r="G179" s="283">
        <v>704100</v>
      </c>
      <c r="H179" s="283">
        <v>710900</v>
      </c>
      <c r="I179" s="283">
        <v>717700</v>
      </c>
      <c r="J179" s="283">
        <v>751900</v>
      </c>
      <c r="K179" s="283">
        <v>758800</v>
      </c>
      <c r="L179" s="283">
        <v>765600</v>
      </c>
      <c r="M179" s="283">
        <v>772400</v>
      </c>
      <c r="N179" s="283">
        <v>779300</v>
      </c>
      <c r="O179" s="283">
        <v>786100</v>
      </c>
      <c r="P179" s="283">
        <v>806600</v>
      </c>
      <c r="Q179" s="283">
        <v>813400</v>
      </c>
      <c r="R179" s="283">
        <v>820300</v>
      </c>
      <c r="S179" s="283">
        <v>827100</v>
      </c>
      <c r="T179" s="283">
        <v>833900</v>
      </c>
      <c r="U179" s="283">
        <v>840800</v>
      </c>
      <c r="V179" s="283">
        <v>847600</v>
      </c>
      <c r="W179" s="283">
        <v>854500</v>
      </c>
      <c r="X179" s="283">
        <v>861300</v>
      </c>
      <c r="Y179" s="283">
        <v>895500</v>
      </c>
      <c r="Z179" s="283">
        <v>902300</v>
      </c>
      <c r="AA179" s="283">
        <v>909100</v>
      </c>
      <c r="AB179" s="283">
        <v>916000</v>
      </c>
      <c r="AC179" s="283">
        <v>922800</v>
      </c>
      <c r="AD179" s="283">
        <v>929700</v>
      </c>
      <c r="AE179" s="283">
        <v>950200</v>
      </c>
      <c r="AF179" s="286">
        <v>957000</v>
      </c>
      <c r="AG179" s="290">
        <v>963800</v>
      </c>
      <c r="AH179" s="262"/>
    </row>
    <row r="180" spans="1:34" ht="18" customHeight="1">
      <c r="A180" s="192" t="s">
        <v>190</v>
      </c>
      <c r="B180" s="275" t="s">
        <v>37</v>
      </c>
      <c r="C180" s="275"/>
      <c r="D180" s="281">
        <v>220673</v>
      </c>
      <c r="E180" s="281">
        <v>220673</v>
      </c>
      <c r="F180" s="284">
        <v>220600</v>
      </c>
      <c r="G180" s="284">
        <v>227200</v>
      </c>
      <c r="H180" s="284">
        <v>229400</v>
      </c>
      <c r="I180" s="284">
        <v>231700</v>
      </c>
      <c r="J180" s="284">
        <v>242700</v>
      </c>
      <c r="K180" s="284">
        <v>244900</v>
      </c>
      <c r="L180" s="284">
        <v>247100</v>
      </c>
      <c r="M180" s="284">
        <v>249300</v>
      </c>
      <c r="N180" s="284">
        <v>251500</v>
      </c>
      <c r="O180" s="284">
        <v>253700</v>
      </c>
      <c r="P180" s="284">
        <v>260300</v>
      </c>
      <c r="Q180" s="284">
        <v>262600</v>
      </c>
      <c r="R180" s="284">
        <v>264800</v>
      </c>
      <c r="S180" s="284">
        <v>267000</v>
      </c>
      <c r="T180" s="284">
        <v>269200</v>
      </c>
      <c r="U180" s="284">
        <v>271400</v>
      </c>
      <c r="V180" s="284">
        <v>273600</v>
      </c>
      <c r="W180" s="284">
        <v>275800</v>
      </c>
      <c r="X180" s="284">
        <v>278000</v>
      </c>
      <c r="Y180" s="284">
        <v>289000</v>
      </c>
      <c r="Z180" s="284">
        <v>291200</v>
      </c>
      <c r="AA180" s="284">
        <v>293400</v>
      </c>
      <c r="AB180" s="284">
        <v>295700</v>
      </c>
      <c r="AC180" s="284">
        <v>297900</v>
      </c>
      <c r="AD180" s="284">
        <v>300100</v>
      </c>
      <c r="AE180" s="284">
        <v>306700</v>
      </c>
      <c r="AF180" s="287">
        <v>308900</v>
      </c>
      <c r="AG180" s="291">
        <v>311100</v>
      </c>
      <c r="AH180" s="262"/>
    </row>
    <row r="181" spans="1:34" s="263" customFormat="1" ht="18" customHeight="1">
      <c r="A181" s="267" t="s">
        <v>51</v>
      </c>
      <c r="B181" s="274" t="s">
        <v>106</v>
      </c>
      <c r="C181" s="274"/>
      <c r="D181" s="280">
        <v>299067</v>
      </c>
      <c r="E181" s="280">
        <v>299067</v>
      </c>
      <c r="F181" s="283">
        <v>299000</v>
      </c>
      <c r="G181" s="283">
        <v>308000</v>
      </c>
      <c r="H181" s="283">
        <v>311000</v>
      </c>
      <c r="I181" s="283">
        <v>314000</v>
      </c>
      <c r="J181" s="283">
        <v>328900</v>
      </c>
      <c r="K181" s="283">
        <v>331900</v>
      </c>
      <c r="L181" s="283">
        <v>334900</v>
      </c>
      <c r="M181" s="283">
        <v>337900</v>
      </c>
      <c r="N181" s="283">
        <v>340900</v>
      </c>
      <c r="O181" s="283">
        <v>343900</v>
      </c>
      <c r="P181" s="283">
        <v>352800</v>
      </c>
      <c r="Q181" s="283">
        <v>355800</v>
      </c>
      <c r="R181" s="283">
        <v>358800</v>
      </c>
      <c r="S181" s="283">
        <v>361800</v>
      </c>
      <c r="T181" s="283">
        <v>364800</v>
      </c>
      <c r="U181" s="283">
        <v>367800</v>
      </c>
      <c r="V181" s="283">
        <v>370800</v>
      </c>
      <c r="W181" s="283">
        <v>373800</v>
      </c>
      <c r="X181" s="283">
        <v>376800</v>
      </c>
      <c r="Y181" s="283">
        <v>391700</v>
      </c>
      <c r="Z181" s="283">
        <v>394700</v>
      </c>
      <c r="AA181" s="283">
        <v>397700</v>
      </c>
      <c r="AB181" s="283">
        <v>400700</v>
      </c>
      <c r="AC181" s="283">
        <v>403700</v>
      </c>
      <c r="AD181" s="283">
        <v>406700</v>
      </c>
      <c r="AE181" s="283">
        <v>415700</v>
      </c>
      <c r="AF181" s="286">
        <v>418600</v>
      </c>
      <c r="AG181" s="290">
        <v>421600</v>
      </c>
      <c r="AH181" s="262"/>
    </row>
    <row r="182" spans="1:34" ht="18" customHeight="1">
      <c r="A182" s="192" t="s">
        <v>191</v>
      </c>
      <c r="B182" s="275" t="s">
        <v>71</v>
      </c>
      <c r="C182" s="275"/>
      <c r="D182" s="281">
        <v>377460</v>
      </c>
      <c r="E182" s="281">
        <v>377460</v>
      </c>
      <c r="F182" s="284">
        <v>377400</v>
      </c>
      <c r="G182" s="284">
        <v>388700</v>
      </c>
      <c r="H182" s="284">
        <v>392500</v>
      </c>
      <c r="I182" s="284">
        <v>396300</v>
      </c>
      <c r="J182" s="284">
        <v>415200</v>
      </c>
      <c r="K182" s="284">
        <v>418900</v>
      </c>
      <c r="L182" s="284">
        <v>422700</v>
      </c>
      <c r="M182" s="284">
        <v>426500</v>
      </c>
      <c r="N182" s="284">
        <v>430300</v>
      </c>
      <c r="O182" s="284">
        <v>434000</v>
      </c>
      <c r="P182" s="284">
        <v>445400</v>
      </c>
      <c r="Q182" s="284">
        <v>449100</v>
      </c>
      <c r="R182" s="284">
        <v>452900</v>
      </c>
      <c r="S182" s="284">
        <v>456700</v>
      </c>
      <c r="T182" s="284">
        <v>460500</v>
      </c>
      <c r="U182" s="284">
        <v>464200</v>
      </c>
      <c r="V182" s="284">
        <v>468000</v>
      </c>
      <c r="W182" s="284">
        <v>471800</v>
      </c>
      <c r="X182" s="284">
        <v>475500</v>
      </c>
      <c r="Y182" s="284">
        <v>494400</v>
      </c>
      <c r="Z182" s="284">
        <v>498200</v>
      </c>
      <c r="AA182" s="284">
        <v>502000</v>
      </c>
      <c r="AB182" s="284">
        <v>505700</v>
      </c>
      <c r="AC182" s="284">
        <v>509500</v>
      </c>
      <c r="AD182" s="284">
        <v>513300</v>
      </c>
      <c r="AE182" s="284">
        <v>524600</v>
      </c>
      <c r="AF182" s="287">
        <v>528400</v>
      </c>
      <c r="AG182" s="291">
        <v>532200</v>
      </c>
      <c r="AH182" s="262"/>
    </row>
    <row r="183" spans="1:34" s="263" customFormat="1" ht="18" customHeight="1">
      <c r="A183" s="267" t="s">
        <v>193</v>
      </c>
      <c r="B183" s="274" t="s">
        <v>89</v>
      </c>
      <c r="C183" s="274"/>
      <c r="D183" s="280">
        <v>455853</v>
      </c>
      <c r="E183" s="280">
        <v>455853</v>
      </c>
      <c r="F183" s="283">
        <v>455800</v>
      </c>
      <c r="G183" s="283">
        <v>469500</v>
      </c>
      <c r="H183" s="283">
        <v>474000</v>
      </c>
      <c r="I183" s="283">
        <v>478600</v>
      </c>
      <c r="J183" s="283">
        <v>501400</v>
      </c>
      <c r="K183" s="283">
        <v>505900</v>
      </c>
      <c r="L183" s="283">
        <v>510500</v>
      </c>
      <c r="M183" s="283">
        <v>515100</v>
      </c>
      <c r="N183" s="283">
        <v>519600</v>
      </c>
      <c r="O183" s="283">
        <v>524200</v>
      </c>
      <c r="P183" s="283">
        <v>537900</v>
      </c>
      <c r="Q183" s="283">
        <v>542400</v>
      </c>
      <c r="R183" s="283">
        <v>547000</v>
      </c>
      <c r="S183" s="283">
        <v>551500</v>
      </c>
      <c r="T183" s="283">
        <v>556100</v>
      </c>
      <c r="U183" s="283">
        <v>560600</v>
      </c>
      <c r="V183" s="283">
        <v>565200</v>
      </c>
      <c r="W183" s="283">
        <v>569800</v>
      </c>
      <c r="X183" s="283">
        <v>574300</v>
      </c>
      <c r="Y183" s="283">
        <v>597100</v>
      </c>
      <c r="Z183" s="283">
        <v>601700</v>
      </c>
      <c r="AA183" s="283">
        <v>606200</v>
      </c>
      <c r="AB183" s="283">
        <v>610800</v>
      </c>
      <c r="AC183" s="283">
        <v>615400</v>
      </c>
      <c r="AD183" s="283">
        <v>619900</v>
      </c>
      <c r="AE183" s="283">
        <v>633600</v>
      </c>
      <c r="AF183" s="286">
        <v>638100</v>
      </c>
      <c r="AG183" s="290">
        <v>642700</v>
      </c>
      <c r="AH183" s="262"/>
    </row>
    <row r="184" spans="1:34" ht="18" customHeight="1">
      <c r="A184" s="192" t="s">
        <v>194</v>
      </c>
      <c r="B184" s="275" t="s">
        <v>107</v>
      </c>
      <c r="C184" s="275"/>
      <c r="D184" s="281">
        <v>534248</v>
      </c>
      <c r="E184" s="281">
        <v>534248</v>
      </c>
      <c r="F184" s="284">
        <v>534200</v>
      </c>
      <c r="G184" s="284">
        <v>550200</v>
      </c>
      <c r="H184" s="284">
        <v>555600</v>
      </c>
      <c r="I184" s="284">
        <v>560900</v>
      </c>
      <c r="J184" s="284">
        <v>587600</v>
      </c>
      <c r="K184" s="284">
        <v>593000</v>
      </c>
      <c r="L184" s="284">
        <v>598300</v>
      </c>
      <c r="M184" s="284">
        <v>603700</v>
      </c>
      <c r="N184" s="284">
        <v>609000</v>
      </c>
      <c r="O184" s="284">
        <v>614300</v>
      </c>
      <c r="P184" s="284">
        <v>630400</v>
      </c>
      <c r="Q184" s="284">
        <v>635700</v>
      </c>
      <c r="R184" s="284">
        <v>641000</v>
      </c>
      <c r="S184" s="284">
        <v>646400</v>
      </c>
      <c r="T184" s="284">
        <v>651700</v>
      </c>
      <c r="U184" s="284">
        <v>657100</v>
      </c>
      <c r="V184" s="284">
        <v>662400</v>
      </c>
      <c r="W184" s="284">
        <v>667800</v>
      </c>
      <c r="X184" s="284">
        <v>673100</v>
      </c>
      <c r="Y184" s="284">
        <v>699800</v>
      </c>
      <c r="Z184" s="284">
        <v>705200</v>
      </c>
      <c r="AA184" s="284">
        <v>710500</v>
      </c>
      <c r="AB184" s="284">
        <v>715800</v>
      </c>
      <c r="AC184" s="284">
        <v>721200</v>
      </c>
      <c r="AD184" s="284">
        <v>726500</v>
      </c>
      <c r="AE184" s="284">
        <v>742600</v>
      </c>
      <c r="AF184" s="287">
        <v>747900</v>
      </c>
      <c r="AG184" s="291">
        <v>753200</v>
      </c>
      <c r="AH184" s="262"/>
    </row>
    <row r="185" spans="1:34" s="263" customFormat="1" ht="18" customHeight="1">
      <c r="A185" s="267" t="s">
        <v>66</v>
      </c>
      <c r="B185" s="274" t="s">
        <v>104</v>
      </c>
      <c r="C185" s="274"/>
      <c r="D185" s="280">
        <v>612641</v>
      </c>
      <c r="E185" s="280">
        <v>612641</v>
      </c>
      <c r="F185" s="283">
        <v>612600</v>
      </c>
      <c r="G185" s="283">
        <v>631000</v>
      </c>
      <c r="H185" s="283">
        <v>637100</v>
      </c>
      <c r="I185" s="283">
        <v>643200</v>
      </c>
      <c r="J185" s="283">
        <v>673900</v>
      </c>
      <c r="K185" s="283">
        <v>680000</v>
      </c>
      <c r="L185" s="283">
        <v>686100</v>
      </c>
      <c r="M185" s="283">
        <v>692200</v>
      </c>
      <c r="N185" s="283">
        <v>698400</v>
      </c>
      <c r="O185" s="283">
        <v>704500</v>
      </c>
      <c r="P185" s="283">
        <v>722900</v>
      </c>
      <c r="Q185" s="283">
        <v>729000</v>
      </c>
      <c r="R185" s="283">
        <v>735100</v>
      </c>
      <c r="S185" s="283">
        <v>741200</v>
      </c>
      <c r="T185" s="283">
        <v>747400</v>
      </c>
      <c r="U185" s="283">
        <v>753500</v>
      </c>
      <c r="V185" s="283">
        <v>759600</v>
      </c>
      <c r="W185" s="283">
        <v>765800</v>
      </c>
      <c r="X185" s="283">
        <v>771900</v>
      </c>
      <c r="Y185" s="283">
        <v>802500</v>
      </c>
      <c r="Z185" s="283">
        <v>808600</v>
      </c>
      <c r="AA185" s="283">
        <v>814800</v>
      </c>
      <c r="AB185" s="283">
        <v>820900</v>
      </c>
      <c r="AC185" s="283">
        <v>827000</v>
      </c>
      <c r="AD185" s="283">
        <v>833100</v>
      </c>
      <c r="AE185" s="283">
        <v>851500</v>
      </c>
      <c r="AF185" s="286">
        <v>857600</v>
      </c>
      <c r="AG185" s="290">
        <v>863800</v>
      </c>
      <c r="AH185" s="262"/>
    </row>
    <row r="186" spans="1:34" ht="18" customHeight="1">
      <c r="A186" s="192" t="s">
        <v>95</v>
      </c>
      <c r="B186" s="275" t="s">
        <v>155</v>
      </c>
      <c r="C186" s="275"/>
      <c r="D186" s="281">
        <v>691034</v>
      </c>
      <c r="E186" s="281">
        <v>691034</v>
      </c>
      <c r="F186" s="284">
        <v>691000</v>
      </c>
      <c r="G186" s="284">
        <v>711700</v>
      </c>
      <c r="H186" s="284">
        <v>718600</v>
      </c>
      <c r="I186" s="284">
        <v>725500</v>
      </c>
      <c r="J186" s="284">
        <v>760100</v>
      </c>
      <c r="K186" s="284">
        <v>767000</v>
      </c>
      <c r="L186" s="284">
        <v>773900</v>
      </c>
      <c r="M186" s="284">
        <v>780800</v>
      </c>
      <c r="N186" s="284">
        <v>787700</v>
      </c>
      <c r="O186" s="284">
        <v>794600</v>
      </c>
      <c r="P186" s="284">
        <v>815400</v>
      </c>
      <c r="Q186" s="284">
        <v>822300</v>
      </c>
      <c r="R186" s="284">
        <v>829200</v>
      </c>
      <c r="S186" s="284">
        <v>836100</v>
      </c>
      <c r="T186" s="284">
        <v>843000</v>
      </c>
      <c r="U186" s="284">
        <v>849900</v>
      </c>
      <c r="V186" s="284">
        <v>856800</v>
      </c>
      <c r="W186" s="284">
        <v>863700</v>
      </c>
      <c r="X186" s="284">
        <v>870700</v>
      </c>
      <c r="Y186" s="284">
        <v>905200</v>
      </c>
      <c r="Z186" s="284">
        <v>912100</v>
      </c>
      <c r="AA186" s="284">
        <v>919000</v>
      </c>
      <c r="AB186" s="284">
        <v>925900</v>
      </c>
      <c r="AC186" s="284">
        <v>932800</v>
      </c>
      <c r="AD186" s="284">
        <v>939800</v>
      </c>
      <c r="AE186" s="284">
        <v>960500</v>
      </c>
      <c r="AF186" s="287">
        <v>967400</v>
      </c>
      <c r="AG186" s="291">
        <v>974300</v>
      </c>
      <c r="AH186" s="262"/>
    </row>
    <row r="187" spans="1:34" s="263" customFormat="1" ht="18" customHeight="1">
      <c r="A187" s="267" t="s">
        <v>235</v>
      </c>
      <c r="B187" s="274" t="s">
        <v>37</v>
      </c>
      <c r="C187" s="274"/>
      <c r="D187" s="280">
        <v>216967</v>
      </c>
      <c r="E187" s="280">
        <v>216967</v>
      </c>
      <c r="F187" s="283">
        <v>216900</v>
      </c>
      <c r="G187" s="283">
        <v>223400</v>
      </c>
      <c r="H187" s="283">
        <v>225600</v>
      </c>
      <c r="I187" s="283">
        <v>227800</v>
      </c>
      <c r="J187" s="283">
        <v>238600</v>
      </c>
      <c r="K187" s="283">
        <v>240800</v>
      </c>
      <c r="L187" s="283">
        <v>243000</v>
      </c>
      <c r="M187" s="283">
        <v>245100</v>
      </c>
      <c r="N187" s="283">
        <v>247300</v>
      </c>
      <c r="O187" s="283">
        <v>249500</v>
      </c>
      <c r="P187" s="283">
        <v>256000</v>
      </c>
      <c r="Q187" s="283">
        <v>258100</v>
      </c>
      <c r="R187" s="283">
        <v>260300</v>
      </c>
      <c r="S187" s="283">
        <v>262500</v>
      </c>
      <c r="T187" s="283">
        <v>264600</v>
      </c>
      <c r="U187" s="283">
        <v>266800</v>
      </c>
      <c r="V187" s="283">
        <v>269000</v>
      </c>
      <c r="W187" s="283">
        <v>271200</v>
      </c>
      <c r="X187" s="283">
        <v>273300</v>
      </c>
      <c r="Y187" s="283">
        <v>284200</v>
      </c>
      <c r="Z187" s="283">
        <v>286300</v>
      </c>
      <c r="AA187" s="283">
        <v>288500</v>
      </c>
      <c r="AB187" s="283">
        <v>290700</v>
      </c>
      <c r="AC187" s="283">
        <v>292900</v>
      </c>
      <c r="AD187" s="283">
        <v>295000</v>
      </c>
      <c r="AE187" s="283">
        <v>301500</v>
      </c>
      <c r="AF187" s="286">
        <v>303700</v>
      </c>
      <c r="AG187" s="290">
        <v>305900</v>
      </c>
      <c r="AH187" s="262"/>
    </row>
    <row r="188" spans="1:34" ht="18" customHeight="1">
      <c r="A188" s="192" t="s">
        <v>237</v>
      </c>
      <c r="B188" s="275" t="s">
        <v>106</v>
      </c>
      <c r="C188" s="275"/>
      <c r="D188" s="281">
        <v>296298</v>
      </c>
      <c r="E188" s="281">
        <v>296298</v>
      </c>
      <c r="F188" s="284">
        <v>296200</v>
      </c>
      <c r="G188" s="284">
        <v>305100</v>
      </c>
      <c r="H188" s="284">
        <v>308100</v>
      </c>
      <c r="I188" s="284">
        <v>311100</v>
      </c>
      <c r="J188" s="284">
        <v>325900</v>
      </c>
      <c r="K188" s="284">
        <v>328800</v>
      </c>
      <c r="L188" s="284">
        <v>331800</v>
      </c>
      <c r="M188" s="284">
        <v>334800</v>
      </c>
      <c r="N188" s="284">
        <v>337700</v>
      </c>
      <c r="O188" s="284">
        <v>340700</v>
      </c>
      <c r="P188" s="284">
        <v>349600</v>
      </c>
      <c r="Q188" s="284">
        <v>352500</v>
      </c>
      <c r="R188" s="284">
        <v>355500</v>
      </c>
      <c r="S188" s="284">
        <v>358500</v>
      </c>
      <c r="T188" s="284">
        <v>361400</v>
      </c>
      <c r="U188" s="284">
        <v>364400</v>
      </c>
      <c r="V188" s="284">
        <v>367400</v>
      </c>
      <c r="W188" s="284">
        <v>370300</v>
      </c>
      <c r="X188" s="284">
        <v>373300</v>
      </c>
      <c r="Y188" s="284">
        <v>388100</v>
      </c>
      <c r="Z188" s="284">
        <v>391100</v>
      </c>
      <c r="AA188" s="284">
        <v>394000</v>
      </c>
      <c r="AB188" s="284">
        <v>397000</v>
      </c>
      <c r="AC188" s="284">
        <v>400000</v>
      </c>
      <c r="AD188" s="284">
        <v>402900</v>
      </c>
      <c r="AE188" s="284">
        <v>411800</v>
      </c>
      <c r="AF188" s="287">
        <v>414800</v>
      </c>
      <c r="AG188" s="291">
        <v>417700</v>
      </c>
      <c r="AH188" s="262"/>
    </row>
    <row r="189" spans="1:34" s="263" customFormat="1" ht="18" customHeight="1">
      <c r="A189" s="267" t="s">
        <v>238</v>
      </c>
      <c r="B189" s="274" t="s">
        <v>71</v>
      </c>
      <c r="C189" s="274"/>
      <c r="D189" s="280">
        <v>375627</v>
      </c>
      <c r="E189" s="280">
        <v>375627</v>
      </c>
      <c r="F189" s="283">
        <v>375600</v>
      </c>
      <c r="G189" s="283">
        <v>386800</v>
      </c>
      <c r="H189" s="283">
        <v>390600</v>
      </c>
      <c r="I189" s="283">
        <v>394400</v>
      </c>
      <c r="J189" s="283">
        <v>413100</v>
      </c>
      <c r="K189" s="283">
        <v>416900</v>
      </c>
      <c r="L189" s="283">
        <v>420700</v>
      </c>
      <c r="M189" s="283">
        <v>424400</v>
      </c>
      <c r="N189" s="283">
        <v>428200</v>
      </c>
      <c r="O189" s="283">
        <v>431900</v>
      </c>
      <c r="P189" s="283">
        <v>443200</v>
      </c>
      <c r="Q189" s="283">
        <v>446900</v>
      </c>
      <c r="R189" s="283">
        <v>450700</v>
      </c>
      <c r="S189" s="283">
        <v>454500</v>
      </c>
      <c r="T189" s="283">
        <v>458200</v>
      </c>
      <c r="U189" s="283">
        <v>462000</v>
      </c>
      <c r="V189" s="283">
        <v>465700</v>
      </c>
      <c r="W189" s="283">
        <v>469500</v>
      </c>
      <c r="X189" s="283">
        <v>473200</v>
      </c>
      <c r="Y189" s="283">
        <v>492000</v>
      </c>
      <c r="Z189" s="283">
        <v>495800</v>
      </c>
      <c r="AA189" s="283">
        <v>499500</v>
      </c>
      <c r="AB189" s="283">
        <v>503300</v>
      </c>
      <c r="AC189" s="283">
        <v>507000</v>
      </c>
      <c r="AD189" s="283">
        <v>510800</v>
      </c>
      <c r="AE189" s="283">
        <v>522100</v>
      </c>
      <c r="AF189" s="286">
        <v>525800</v>
      </c>
      <c r="AG189" s="290">
        <v>529600</v>
      </c>
      <c r="AH189" s="262"/>
    </row>
    <row r="190" spans="1:34" ht="18" customHeight="1">
      <c r="A190" s="192" t="s">
        <v>239</v>
      </c>
      <c r="B190" s="275" t="s">
        <v>89</v>
      </c>
      <c r="C190" s="275"/>
      <c r="D190" s="281">
        <v>454957</v>
      </c>
      <c r="E190" s="281">
        <v>454957</v>
      </c>
      <c r="F190" s="284">
        <v>454900</v>
      </c>
      <c r="G190" s="284">
        <v>468600</v>
      </c>
      <c r="H190" s="284">
        <v>473100</v>
      </c>
      <c r="I190" s="284">
        <v>477700</v>
      </c>
      <c r="J190" s="284">
        <v>500400</v>
      </c>
      <c r="K190" s="284">
        <v>505000</v>
      </c>
      <c r="L190" s="284">
        <v>509500</v>
      </c>
      <c r="M190" s="284">
        <v>514100</v>
      </c>
      <c r="N190" s="284">
        <v>518600</v>
      </c>
      <c r="O190" s="284">
        <v>523200</v>
      </c>
      <c r="P190" s="284">
        <v>536800</v>
      </c>
      <c r="Q190" s="284">
        <v>541300</v>
      </c>
      <c r="R190" s="284">
        <v>545900</v>
      </c>
      <c r="S190" s="284">
        <v>550400</v>
      </c>
      <c r="T190" s="284">
        <v>555000</v>
      </c>
      <c r="U190" s="284">
        <v>559500</v>
      </c>
      <c r="V190" s="284">
        <v>564100</v>
      </c>
      <c r="W190" s="284">
        <v>568600</v>
      </c>
      <c r="X190" s="284">
        <v>573200</v>
      </c>
      <c r="Y190" s="284">
        <v>595900</v>
      </c>
      <c r="Z190" s="284">
        <v>600500</v>
      </c>
      <c r="AA190" s="284">
        <v>605000</v>
      </c>
      <c r="AB190" s="284">
        <v>609600</v>
      </c>
      <c r="AC190" s="284">
        <v>614100</v>
      </c>
      <c r="AD190" s="284">
        <v>618700</v>
      </c>
      <c r="AE190" s="284">
        <v>632300</v>
      </c>
      <c r="AF190" s="287">
        <v>636900</v>
      </c>
      <c r="AG190" s="291">
        <v>641400</v>
      </c>
      <c r="AH190" s="262"/>
    </row>
    <row r="191" spans="1:34" s="263" customFormat="1" ht="18" customHeight="1">
      <c r="A191" s="267" t="s">
        <v>241</v>
      </c>
      <c r="B191" s="274" t="s">
        <v>107</v>
      </c>
      <c r="C191" s="274"/>
      <c r="D191" s="280">
        <v>534286</v>
      </c>
      <c r="E191" s="280">
        <v>534286</v>
      </c>
      <c r="F191" s="283">
        <v>534200</v>
      </c>
      <c r="G191" s="283">
        <v>550300</v>
      </c>
      <c r="H191" s="283">
        <v>555600</v>
      </c>
      <c r="I191" s="283">
        <v>561000</v>
      </c>
      <c r="J191" s="283">
        <v>587700</v>
      </c>
      <c r="K191" s="283">
        <v>593000</v>
      </c>
      <c r="L191" s="283">
        <v>598400</v>
      </c>
      <c r="M191" s="283">
        <v>603700</v>
      </c>
      <c r="N191" s="283">
        <v>609000</v>
      </c>
      <c r="O191" s="283">
        <v>614400</v>
      </c>
      <c r="P191" s="283">
        <v>630400</v>
      </c>
      <c r="Q191" s="283">
        <v>635800</v>
      </c>
      <c r="R191" s="283">
        <v>641100</v>
      </c>
      <c r="S191" s="283">
        <v>646400</v>
      </c>
      <c r="T191" s="283">
        <v>651800</v>
      </c>
      <c r="U191" s="283">
        <v>657100</v>
      </c>
      <c r="V191" s="283">
        <v>662500</v>
      </c>
      <c r="W191" s="283">
        <v>667800</v>
      </c>
      <c r="X191" s="283">
        <v>673200</v>
      </c>
      <c r="Y191" s="283">
        <v>699900</v>
      </c>
      <c r="Z191" s="283">
        <v>705200</v>
      </c>
      <c r="AA191" s="283">
        <v>710600</v>
      </c>
      <c r="AB191" s="283">
        <v>715900</v>
      </c>
      <c r="AC191" s="283">
        <v>721200</v>
      </c>
      <c r="AD191" s="283">
        <v>726600</v>
      </c>
      <c r="AE191" s="283">
        <v>742600</v>
      </c>
      <c r="AF191" s="286">
        <v>748000</v>
      </c>
      <c r="AG191" s="290">
        <v>753300</v>
      </c>
      <c r="AH191" s="262"/>
    </row>
    <row r="192" spans="1:34" ht="18" customHeight="1">
      <c r="A192" s="192" t="s">
        <v>242</v>
      </c>
      <c r="B192" s="275" t="s">
        <v>104</v>
      </c>
      <c r="C192" s="275"/>
      <c r="D192" s="281">
        <v>613616</v>
      </c>
      <c r="E192" s="281">
        <v>613616</v>
      </c>
      <c r="F192" s="284">
        <v>613600</v>
      </c>
      <c r="G192" s="284">
        <v>632000</v>
      </c>
      <c r="H192" s="284">
        <v>638100</v>
      </c>
      <c r="I192" s="284">
        <v>644200</v>
      </c>
      <c r="J192" s="284">
        <v>674900</v>
      </c>
      <c r="K192" s="284">
        <v>681100</v>
      </c>
      <c r="L192" s="284">
        <v>687200</v>
      </c>
      <c r="M192" s="284">
        <v>693300</v>
      </c>
      <c r="N192" s="284">
        <v>699500</v>
      </c>
      <c r="O192" s="284">
        <v>705600</v>
      </c>
      <c r="P192" s="284">
        <v>724000</v>
      </c>
      <c r="Q192" s="284">
        <v>730200</v>
      </c>
      <c r="R192" s="284">
        <v>736300</v>
      </c>
      <c r="S192" s="284">
        <v>742400</v>
      </c>
      <c r="T192" s="284">
        <v>748600</v>
      </c>
      <c r="U192" s="284">
        <v>754700</v>
      </c>
      <c r="V192" s="284">
        <v>760800</v>
      </c>
      <c r="W192" s="284">
        <v>767000</v>
      </c>
      <c r="X192" s="284">
        <v>773100</v>
      </c>
      <c r="Y192" s="284">
        <v>803800</v>
      </c>
      <c r="Z192" s="284">
        <v>809900</v>
      </c>
      <c r="AA192" s="284">
        <v>816100</v>
      </c>
      <c r="AB192" s="284">
        <v>822200</v>
      </c>
      <c r="AC192" s="284">
        <v>828300</v>
      </c>
      <c r="AD192" s="284">
        <v>834500</v>
      </c>
      <c r="AE192" s="284">
        <v>852900</v>
      </c>
      <c r="AF192" s="287">
        <v>859000</v>
      </c>
      <c r="AG192" s="291">
        <v>865100</v>
      </c>
      <c r="AH192" s="262"/>
    </row>
    <row r="193" spans="1:34" s="263" customFormat="1" ht="18" customHeight="1">
      <c r="A193" s="267" t="s">
        <v>196</v>
      </c>
      <c r="B193" s="274" t="s">
        <v>155</v>
      </c>
      <c r="C193" s="274"/>
      <c r="D193" s="280">
        <v>692945</v>
      </c>
      <c r="E193" s="280">
        <v>692945</v>
      </c>
      <c r="F193" s="283">
        <v>692900</v>
      </c>
      <c r="G193" s="283">
        <v>713700</v>
      </c>
      <c r="H193" s="283">
        <v>720600</v>
      </c>
      <c r="I193" s="283">
        <v>727500</v>
      </c>
      <c r="J193" s="283">
        <v>762200</v>
      </c>
      <c r="K193" s="283">
        <v>769100</v>
      </c>
      <c r="L193" s="283">
        <v>776000</v>
      </c>
      <c r="M193" s="283">
        <v>783000</v>
      </c>
      <c r="N193" s="283">
        <v>789900</v>
      </c>
      <c r="O193" s="283">
        <v>796800</v>
      </c>
      <c r="P193" s="283">
        <v>817600</v>
      </c>
      <c r="Q193" s="283">
        <v>824600</v>
      </c>
      <c r="R193" s="283">
        <v>831500</v>
      </c>
      <c r="S193" s="283">
        <v>838400</v>
      </c>
      <c r="T193" s="283">
        <v>845300</v>
      </c>
      <c r="U193" s="283">
        <v>852300</v>
      </c>
      <c r="V193" s="283">
        <v>859200</v>
      </c>
      <c r="W193" s="283">
        <v>866100</v>
      </c>
      <c r="X193" s="283">
        <v>873100</v>
      </c>
      <c r="Y193" s="283">
        <v>907700</v>
      </c>
      <c r="Z193" s="283">
        <v>914600</v>
      </c>
      <c r="AA193" s="283">
        <v>921600</v>
      </c>
      <c r="AB193" s="283">
        <v>928500</v>
      </c>
      <c r="AC193" s="283">
        <v>935400</v>
      </c>
      <c r="AD193" s="283">
        <v>942400</v>
      </c>
      <c r="AE193" s="283">
        <v>963100</v>
      </c>
      <c r="AF193" s="286">
        <v>970100</v>
      </c>
      <c r="AG193" s="290">
        <v>977000</v>
      </c>
      <c r="AH193" s="262"/>
    </row>
    <row r="194" spans="1:34" ht="18" customHeight="1">
      <c r="A194" s="192" t="s">
        <v>243</v>
      </c>
      <c r="B194" s="275" t="s">
        <v>37</v>
      </c>
      <c r="C194" s="275"/>
      <c r="D194" s="281">
        <v>212096</v>
      </c>
      <c r="E194" s="281">
        <v>212096</v>
      </c>
      <c r="F194" s="284">
        <v>212000</v>
      </c>
      <c r="G194" s="284">
        <v>218400</v>
      </c>
      <c r="H194" s="284">
        <v>220500</v>
      </c>
      <c r="I194" s="284">
        <v>222700</v>
      </c>
      <c r="J194" s="284">
        <v>233300</v>
      </c>
      <c r="K194" s="284">
        <v>235400</v>
      </c>
      <c r="L194" s="284">
        <v>237500</v>
      </c>
      <c r="M194" s="284">
        <v>239600</v>
      </c>
      <c r="N194" s="284">
        <v>241700</v>
      </c>
      <c r="O194" s="284">
        <v>243900</v>
      </c>
      <c r="P194" s="284">
        <v>250200</v>
      </c>
      <c r="Q194" s="284">
        <v>252300</v>
      </c>
      <c r="R194" s="284">
        <v>254500</v>
      </c>
      <c r="S194" s="284">
        <v>256600</v>
      </c>
      <c r="T194" s="284">
        <v>258700</v>
      </c>
      <c r="U194" s="284">
        <v>260800</v>
      </c>
      <c r="V194" s="284">
        <v>262900</v>
      </c>
      <c r="W194" s="284">
        <v>265100</v>
      </c>
      <c r="X194" s="284">
        <v>267200</v>
      </c>
      <c r="Y194" s="284">
        <v>277800</v>
      </c>
      <c r="Z194" s="284">
        <v>279900</v>
      </c>
      <c r="AA194" s="284">
        <v>282000</v>
      </c>
      <c r="AB194" s="284">
        <v>284200</v>
      </c>
      <c r="AC194" s="284">
        <v>286300</v>
      </c>
      <c r="AD194" s="284">
        <v>288400</v>
      </c>
      <c r="AE194" s="284">
        <v>294800</v>
      </c>
      <c r="AF194" s="287">
        <v>296900</v>
      </c>
      <c r="AG194" s="291">
        <v>299000</v>
      </c>
      <c r="AH194" s="262"/>
    </row>
    <row r="195" spans="1:34" s="263" customFormat="1" ht="18" customHeight="1">
      <c r="A195" s="267" t="s">
        <v>244</v>
      </c>
      <c r="B195" s="274" t="s">
        <v>106</v>
      </c>
      <c r="C195" s="274"/>
      <c r="D195" s="280">
        <v>289340</v>
      </c>
      <c r="E195" s="280">
        <v>289340</v>
      </c>
      <c r="F195" s="283">
        <v>289300</v>
      </c>
      <c r="G195" s="283">
        <v>298000</v>
      </c>
      <c r="H195" s="283">
        <v>300900</v>
      </c>
      <c r="I195" s="283">
        <v>303800</v>
      </c>
      <c r="J195" s="283">
        <v>318200</v>
      </c>
      <c r="K195" s="283">
        <v>321100</v>
      </c>
      <c r="L195" s="283">
        <v>324000</v>
      </c>
      <c r="M195" s="283">
        <v>326900</v>
      </c>
      <c r="N195" s="283">
        <v>329800</v>
      </c>
      <c r="O195" s="283">
        <v>332700</v>
      </c>
      <c r="P195" s="283">
        <v>341400</v>
      </c>
      <c r="Q195" s="283">
        <v>344300</v>
      </c>
      <c r="R195" s="283">
        <v>347200</v>
      </c>
      <c r="S195" s="283">
        <v>350100</v>
      </c>
      <c r="T195" s="283">
        <v>352900</v>
      </c>
      <c r="U195" s="283">
        <v>355800</v>
      </c>
      <c r="V195" s="283">
        <v>358700</v>
      </c>
      <c r="W195" s="283">
        <v>361600</v>
      </c>
      <c r="X195" s="283">
        <v>364500</v>
      </c>
      <c r="Y195" s="283">
        <v>379000</v>
      </c>
      <c r="Z195" s="283">
        <v>381900</v>
      </c>
      <c r="AA195" s="283">
        <v>384800</v>
      </c>
      <c r="AB195" s="283">
        <v>387700</v>
      </c>
      <c r="AC195" s="283">
        <v>390600</v>
      </c>
      <c r="AD195" s="283">
        <v>393500</v>
      </c>
      <c r="AE195" s="283">
        <v>402100</v>
      </c>
      <c r="AF195" s="286">
        <v>405000</v>
      </c>
      <c r="AG195" s="290">
        <v>407900</v>
      </c>
      <c r="AH195" s="262"/>
    </row>
    <row r="196" spans="1:34" ht="18" customHeight="1">
      <c r="A196" s="192" t="s">
        <v>213</v>
      </c>
      <c r="B196" s="275" t="s">
        <v>71</v>
      </c>
      <c r="C196" s="275"/>
      <c r="D196" s="281">
        <v>366584</v>
      </c>
      <c r="E196" s="281">
        <v>366584</v>
      </c>
      <c r="F196" s="284">
        <v>366500</v>
      </c>
      <c r="G196" s="284">
        <v>377500</v>
      </c>
      <c r="H196" s="284">
        <v>381200</v>
      </c>
      <c r="I196" s="284">
        <v>384900</v>
      </c>
      <c r="J196" s="284">
        <v>403200</v>
      </c>
      <c r="K196" s="284">
        <v>406900</v>
      </c>
      <c r="L196" s="284">
        <v>410500</v>
      </c>
      <c r="M196" s="284">
        <v>414200</v>
      </c>
      <c r="N196" s="284">
        <v>417900</v>
      </c>
      <c r="O196" s="284">
        <v>421500</v>
      </c>
      <c r="P196" s="284">
        <v>432500</v>
      </c>
      <c r="Q196" s="284">
        <v>436200</v>
      </c>
      <c r="R196" s="284">
        <v>439900</v>
      </c>
      <c r="S196" s="284">
        <v>443500</v>
      </c>
      <c r="T196" s="284">
        <v>447200</v>
      </c>
      <c r="U196" s="284">
        <v>450800</v>
      </c>
      <c r="V196" s="284">
        <v>454500</v>
      </c>
      <c r="W196" s="284">
        <v>458200</v>
      </c>
      <c r="X196" s="284">
        <v>461800</v>
      </c>
      <c r="Y196" s="284">
        <v>480200</v>
      </c>
      <c r="Z196" s="284">
        <v>483800</v>
      </c>
      <c r="AA196" s="284">
        <v>487500</v>
      </c>
      <c r="AB196" s="284">
        <v>491200</v>
      </c>
      <c r="AC196" s="284">
        <v>494800</v>
      </c>
      <c r="AD196" s="284">
        <v>498500</v>
      </c>
      <c r="AE196" s="284">
        <v>509500</v>
      </c>
      <c r="AF196" s="287">
        <v>513200</v>
      </c>
      <c r="AG196" s="291">
        <v>516800</v>
      </c>
      <c r="AH196" s="262"/>
    </row>
    <row r="197" spans="1:34" s="263" customFormat="1" ht="18" customHeight="1">
      <c r="A197" s="267" t="s">
        <v>246</v>
      </c>
      <c r="B197" s="274" t="s">
        <v>89</v>
      </c>
      <c r="C197" s="274"/>
      <c r="D197" s="280">
        <v>443828</v>
      </c>
      <c r="E197" s="280">
        <v>443828</v>
      </c>
      <c r="F197" s="283">
        <v>443800</v>
      </c>
      <c r="G197" s="283">
        <v>457100</v>
      </c>
      <c r="H197" s="283">
        <v>461500</v>
      </c>
      <c r="I197" s="283">
        <v>466000</v>
      </c>
      <c r="J197" s="283">
        <v>488200</v>
      </c>
      <c r="K197" s="283">
        <v>492600</v>
      </c>
      <c r="L197" s="283">
        <v>497000</v>
      </c>
      <c r="M197" s="283">
        <v>501500</v>
      </c>
      <c r="N197" s="283">
        <v>505900</v>
      </c>
      <c r="O197" s="283">
        <v>510400</v>
      </c>
      <c r="P197" s="283">
        <v>523700</v>
      </c>
      <c r="Q197" s="283">
        <v>528100</v>
      </c>
      <c r="R197" s="283">
        <v>532500</v>
      </c>
      <c r="S197" s="283">
        <v>537000</v>
      </c>
      <c r="T197" s="283">
        <v>541400</v>
      </c>
      <c r="U197" s="283">
        <v>545900</v>
      </c>
      <c r="V197" s="283">
        <v>550300</v>
      </c>
      <c r="W197" s="283">
        <v>554700</v>
      </c>
      <c r="X197" s="283">
        <v>559200</v>
      </c>
      <c r="Y197" s="283">
        <v>581400</v>
      </c>
      <c r="Z197" s="283">
        <v>585800</v>
      </c>
      <c r="AA197" s="283">
        <v>590200</v>
      </c>
      <c r="AB197" s="283">
        <v>594700</v>
      </c>
      <c r="AC197" s="283">
        <v>599100</v>
      </c>
      <c r="AD197" s="283">
        <v>603600</v>
      </c>
      <c r="AE197" s="283">
        <v>616900</v>
      </c>
      <c r="AF197" s="286">
        <v>621300</v>
      </c>
      <c r="AG197" s="290">
        <v>625700</v>
      </c>
      <c r="AH197" s="262"/>
    </row>
    <row r="198" spans="1:34" ht="18" customHeight="1">
      <c r="A198" s="192" t="s">
        <v>247</v>
      </c>
      <c r="B198" s="275" t="s">
        <v>107</v>
      </c>
      <c r="C198" s="275"/>
      <c r="D198" s="281">
        <v>521072</v>
      </c>
      <c r="E198" s="281">
        <v>521072</v>
      </c>
      <c r="F198" s="284">
        <v>521000</v>
      </c>
      <c r="G198" s="284">
        <v>536700</v>
      </c>
      <c r="H198" s="284">
        <v>541900</v>
      </c>
      <c r="I198" s="284">
        <v>547100</v>
      </c>
      <c r="J198" s="284">
        <v>573100</v>
      </c>
      <c r="K198" s="284">
        <v>578300</v>
      </c>
      <c r="L198" s="284">
        <v>583600</v>
      </c>
      <c r="M198" s="284">
        <v>588800</v>
      </c>
      <c r="N198" s="284">
        <v>594000</v>
      </c>
      <c r="O198" s="284">
        <v>599200</v>
      </c>
      <c r="P198" s="284">
        <v>614800</v>
      </c>
      <c r="Q198" s="284">
        <v>620000</v>
      </c>
      <c r="R198" s="284">
        <v>625200</v>
      </c>
      <c r="S198" s="284">
        <v>630400</v>
      </c>
      <c r="T198" s="284">
        <v>635700</v>
      </c>
      <c r="U198" s="284">
        <v>640900</v>
      </c>
      <c r="V198" s="284">
        <v>646100</v>
      </c>
      <c r="W198" s="284">
        <v>651300</v>
      </c>
      <c r="X198" s="284">
        <v>656500</v>
      </c>
      <c r="Y198" s="284">
        <v>682600</v>
      </c>
      <c r="Z198" s="284">
        <v>687800</v>
      </c>
      <c r="AA198" s="284">
        <v>693000</v>
      </c>
      <c r="AB198" s="284">
        <v>698200</v>
      </c>
      <c r="AC198" s="284">
        <v>703400</v>
      </c>
      <c r="AD198" s="284">
        <v>708600</v>
      </c>
      <c r="AE198" s="284">
        <v>724200</v>
      </c>
      <c r="AF198" s="287">
        <v>729500</v>
      </c>
      <c r="AG198" s="291">
        <v>734700</v>
      </c>
      <c r="AH198" s="262"/>
    </row>
    <row r="199" spans="1:34" s="263" customFormat="1" ht="18" customHeight="1">
      <c r="A199" s="267" t="s">
        <v>248</v>
      </c>
      <c r="B199" s="274" t="s">
        <v>104</v>
      </c>
      <c r="C199" s="274"/>
      <c r="D199" s="280">
        <v>598315</v>
      </c>
      <c r="E199" s="280">
        <v>598315</v>
      </c>
      <c r="F199" s="283">
        <v>598300</v>
      </c>
      <c r="G199" s="283">
        <v>616200</v>
      </c>
      <c r="H199" s="283">
        <v>622200</v>
      </c>
      <c r="I199" s="283">
        <v>628200</v>
      </c>
      <c r="J199" s="283">
        <v>658100</v>
      </c>
      <c r="K199" s="283">
        <v>664100</v>
      </c>
      <c r="L199" s="283">
        <v>670100</v>
      </c>
      <c r="M199" s="283">
        <v>676000</v>
      </c>
      <c r="N199" s="283">
        <v>682000</v>
      </c>
      <c r="O199" s="283">
        <v>688000</v>
      </c>
      <c r="P199" s="283">
        <v>706000</v>
      </c>
      <c r="Q199" s="283">
        <v>711900</v>
      </c>
      <c r="R199" s="283">
        <v>717900</v>
      </c>
      <c r="S199" s="283">
        <v>723900</v>
      </c>
      <c r="T199" s="283">
        <v>729900</v>
      </c>
      <c r="U199" s="283">
        <v>735900</v>
      </c>
      <c r="V199" s="283">
        <v>741900</v>
      </c>
      <c r="W199" s="283">
        <v>747800</v>
      </c>
      <c r="X199" s="283">
        <v>753800</v>
      </c>
      <c r="Y199" s="283">
        <v>783700</v>
      </c>
      <c r="Z199" s="283">
        <v>789700</v>
      </c>
      <c r="AA199" s="283">
        <v>795700</v>
      </c>
      <c r="AB199" s="283">
        <v>801700</v>
      </c>
      <c r="AC199" s="283">
        <v>807700</v>
      </c>
      <c r="AD199" s="283">
        <v>813700</v>
      </c>
      <c r="AE199" s="283">
        <v>831600</v>
      </c>
      <c r="AF199" s="286">
        <v>837600</v>
      </c>
      <c r="AG199" s="290">
        <v>843600</v>
      </c>
      <c r="AH199" s="262"/>
    </row>
    <row r="200" spans="1:34" ht="18" customHeight="1">
      <c r="A200" s="192" t="s">
        <v>249</v>
      </c>
      <c r="B200" s="275" t="s">
        <v>155</v>
      </c>
      <c r="C200" s="275"/>
      <c r="D200" s="281">
        <v>675559</v>
      </c>
      <c r="E200" s="281">
        <v>675559</v>
      </c>
      <c r="F200" s="284">
        <v>675500</v>
      </c>
      <c r="G200" s="284">
        <v>695800</v>
      </c>
      <c r="H200" s="284">
        <v>702500</v>
      </c>
      <c r="I200" s="284">
        <v>709300</v>
      </c>
      <c r="J200" s="284">
        <v>743100</v>
      </c>
      <c r="K200" s="284">
        <v>749800</v>
      </c>
      <c r="L200" s="284">
        <v>756600</v>
      </c>
      <c r="M200" s="284">
        <v>763300</v>
      </c>
      <c r="N200" s="284">
        <v>770100</v>
      </c>
      <c r="O200" s="284">
        <v>776800</v>
      </c>
      <c r="P200" s="284">
        <v>797100</v>
      </c>
      <c r="Q200" s="284">
        <v>803900</v>
      </c>
      <c r="R200" s="284">
        <v>810600</v>
      </c>
      <c r="S200" s="284">
        <v>817400</v>
      </c>
      <c r="T200" s="284">
        <v>824100</v>
      </c>
      <c r="U200" s="284">
        <v>830900</v>
      </c>
      <c r="V200" s="284">
        <v>837600</v>
      </c>
      <c r="W200" s="284">
        <v>844400</v>
      </c>
      <c r="X200" s="284">
        <v>851200</v>
      </c>
      <c r="Y200" s="284">
        <v>884900</v>
      </c>
      <c r="Z200" s="284">
        <v>891700</v>
      </c>
      <c r="AA200" s="284">
        <v>898400</v>
      </c>
      <c r="AB200" s="284">
        <v>905200</v>
      </c>
      <c r="AC200" s="284">
        <v>912000</v>
      </c>
      <c r="AD200" s="284">
        <v>918700</v>
      </c>
      <c r="AE200" s="284">
        <v>939000</v>
      </c>
      <c r="AF200" s="287">
        <v>945700</v>
      </c>
      <c r="AG200" s="291">
        <v>952500</v>
      </c>
      <c r="AH200" s="262"/>
    </row>
    <row r="201" spans="1:34" s="263" customFormat="1" ht="18" customHeight="1">
      <c r="A201" s="267" t="s">
        <v>250</v>
      </c>
      <c r="B201" s="274" t="s">
        <v>37</v>
      </c>
      <c r="C201" s="274"/>
      <c r="D201" s="280">
        <v>225085</v>
      </c>
      <c r="E201" s="280">
        <v>225085</v>
      </c>
      <c r="F201" s="283">
        <v>225000</v>
      </c>
      <c r="G201" s="283">
        <v>231800</v>
      </c>
      <c r="H201" s="283">
        <v>234000</v>
      </c>
      <c r="I201" s="283">
        <v>236300</v>
      </c>
      <c r="J201" s="283">
        <v>247500</v>
      </c>
      <c r="K201" s="283">
        <v>249800</v>
      </c>
      <c r="L201" s="283">
        <v>252000</v>
      </c>
      <c r="M201" s="283">
        <v>254300</v>
      </c>
      <c r="N201" s="283">
        <v>256500</v>
      </c>
      <c r="O201" s="283">
        <v>258800</v>
      </c>
      <c r="P201" s="283">
        <v>265600</v>
      </c>
      <c r="Q201" s="283">
        <v>267800</v>
      </c>
      <c r="R201" s="283">
        <v>270100</v>
      </c>
      <c r="S201" s="283">
        <v>272300</v>
      </c>
      <c r="T201" s="283">
        <v>274600</v>
      </c>
      <c r="U201" s="283">
        <v>276800</v>
      </c>
      <c r="V201" s="283">
        <v>279100</v>
      </c>
      <c r="W201" s="283">
        <v>281300</v>
      </c>
      <c r="X201" s="283">
        <v>283600</v>
      </c>
      <c r="Y201" s="283">
        <v>294800</v>
      </c>
      <c r="Z201" s="283">
        <v>297100</v>
      </c>
      <c r="AA201" s="283">
        <v>299300</v>
      </c>
      <c r="AB201" s="283">
        <v>301600</v>
      </c>
      <c r="AC201" s="283">
        <v>303800</v>
      </c>
      <c r="AD201" s="283">
        <v>306100</v>
      </c>
      <c r="AE201" s="283">
        <v>312800</v>
      </c>
      <c r="AF201" s="286">
        <v>315100</v>
      </c>
      <c r="AG201" s="290">
        <v>317300</v>
      </c>
      <c r="AH201" s="262"/>
    </row>
    <row r="202" spans="1:34" ht="18" customHeight="1">
      <c r="A202" s="192" t="s">
        <v>252</v>
      </c>
      <c r="B202" s="275" t="s">
        <v>106</v>
      </c>
      <c r="C202" s="275"/>
      <c r="D202" s="281">
        <v>307893</v>
      </c>
      <c r="E202" s="281">
        <v>307893</v>
      </c>
      <c r="F202" s="284">
        <v>307800</v>
      </c>
      <c r="G202" s="284">
        <v>317100</v>
      </c>
      <c r="H202" s="284">
        <v>320200</v>
      </c>
      <c r="I202" s="284">
        <v>323200</v>
      </c>
      <c r="J202" s="284">
        <v>338600</v>
      </c>
      <c r="K202" s="284">
        <v>341700</v>
      </c>
      <c r="L202" s="284">
        <v>344800</v>
      </c>
      <c r="M202" s="284">
        <v>347900</v>
      </c>
      <c r="N202" s="284">
        <v>350900</v>
      </c>
      <c r="O202" s="284">
        <v>354000</v>
      </c>
      <c r="P202" s="284">
        <v>363300</v>
      </c>
      <c r="Q202" s="284">
        <v>366300</v>
      </c>
      <c r="R202" s="284">
        <v>369400</v>
      </c>
      <c r="S202" s="284">
        <v>372500</v>
      </c>
      <c r="T202" s="284">
        <v>375600</v>
      </c>
      <c r="U202" s="284">
        <v>378700</v>
      </c>
      <c r="V202" s="284">
        <v>381700</v>
      </c>
      <c r="W202" s="284">
        <v>384800</v>
      </c>
      <c r="X202" s="284">
        <v>387900</v>
      </c>
      <c r="Y202" s="284">
        <v>403300</v>
      </c>
      <c r="Z202" s="284">
        <v>406400</v>
      </c>
      <c r="AA202" s="284">
        <v>409400</v>
      </c>
      <c r="AB202" s="284">
        <v>412500</v>
      </c>
      <c r="AC202" s="284">
        <v>415600</v>
      </c>
      <c r="AD202" s="284">
        <v>418700</v>
      </c>
      <c r="AE202" s="284">
        <v>427900</v>
      </c>
      <c r="AF202" s="287">
        <v>431000</v>
      </c>
      <c r="AG202" s="291">
        <v>434100</v>
      </c>
      <c r="AH202" s="262"/>
    </row>
    <row r="203" spans="1:34" s="263" customFormat="1" ht="18" customHeight="1">
      <c r="A203" s="267" t="s">
        <v>21</v>
      </c>
      <c r="B203" s="274" t="s">
        <v>71</v>
      </c>
      <c r="C203" s="274"/>
      <c r="D203" s="280">
        <v>390698</v>
      </c>
      <c r="E203" s="280">
        <v>390698</v>
      </c>
      <c r="F203" s="283">
        <v>390600</v>
      </c>
      <c r="G203" s="283">
        <v>402400</v>
      </c>
      <c r="H203" s="283">
        <v>406300</v>
      </c>
      <c r="I203" s="283">
        <v>410200</v>
      </c>
      <c r="J203" s="283">
        <v>429700</v>
      </c>
      <c r="K203" s="283">
        <v>433600</v>
      </c>
      <c r="L203" s="283">
        <v>437500</v>
      </c>
      <c r="M203" s="283">
        <v>441400</v>
      </c>
      <c r="N203" s="283">
        <v>445300</v>
      </c>
      <c r="O203" s="283">
        <v>449300</v>
      </c>
      <c r="P203" s="283">
        <v>461000</v>
      </c>
      <c r="Q203" s="283">
        <v>464900</v>
      </c>
      <c r="R203" s="283">
        <v>468800</v>
      </c>
      <c r="S203" s="283">
        <v>472700</v>
      </c>
      <c r="T203" s="283">
        <v>476600</v>
      </c>
      <c r="U203" s="283">
        <v>480500</v>
      </c>
      <c r="V203" s="283">
        <v>484400</v>
      </c>
      <c r="W203" s="283">
        <v>488300</v>
      </c>
      <c r="X203" s="283">
        <v>492200</v>
      </c>
      <c r="Y203" s="283">
        <v>511800</v>
      </c>
      <c r="Z203" s="283">
        <v>515700</v>
      </c>
      <c r="AA203" s="283">
        <v>519600</v>
      </c>
      <c r="AB203" s="283">
        <v>523500</v>
      </c>
      <c r="AC203" s="283">
        <v>527400</v>
      </c>
      <c r="AD203" s="283">
        <v>531300</v>
      </c>
      <c r="AE203" s="283">
        <v>543000</v>
      </c>
      <c r="AF203" s="286">
        <v>546900</v>
      </c>
      <c r="AG203" s="290">
        <v>550800</v>
      </c>
      <c r="AH203" s="262"/>
    </row>
    <row r="204" spans="1:34" ht="18" customHeight="1">
      <c r="A204" s="192" t="s">
        <v>177</v>
      </c>
      <c r="B204" s="275" t="s">
        <v>89</v>
      </c>
      <c r="C204" s="275"/>
      <c r="D204" s="281">
        <v>473504</v>
      </c>
      <c r="E204" s="281">
        <v>473504</v>
      </c>
      <c r="F204" s="284">
        <v>473500</v>
      </c>
      <c r="G204" s="284">
        <v>487700</v>
      </c>
      <c r="H204" s="284">
        <v>492400</v>
      </c>
      <c r="I204" s="284">
        <v>497100</v>
      </c>
      <c r="J204" s="284">
        <v>520800</v>
      </c>
      <c r="K204" s="284">
        <v>525500</v>
      </c>
      <c r="L204" s="284">
        <v>530300</v>
      </c>
      <c r="M204" s="284">
        <v>535000</v>
      </c>
      <c r="N204" s="284">
        <v>539700</v>
      </c>
      <c r="O204" s="284">
        <v>544500</v>
      </c>
      <c r="P204" s="284">
        <v>558700</v>
      </c>
      <c r="Q204" s="284">
        <v>563400</v>
      </c>
      <c r="R204" s="284">
        <v>568200</v>
      </c>
      <c r="S204" s="284">
        <v>572900</v>
      </c>
      <c r="T204" s="284">
        <v>577600</v>
      </c>
      <c r="U204" s="284">
        <v>582400</v>
      </c>
      <c r="V204" s="284">
        <v>587100</v>
      </c>
      <c r="W204" s="284">
        <v>591800</v>
      </c>
      <c r="X204" s="284">
        <v>596600</v>
      </c>
      <c r="Y204" s="284">
        <v>620200</v>
      </c>
      <c r="Z204" s="284">
        <v>625000</v>
      </c>
      <c r="AA204" s="284">
        <v>629700</v>
      </c>
      <c r="AB204" s="284">
        <v>634400</v>
      </c>
      <c r="AC204" s="284">
        <v>639200</v>
      </c>
      <c r="AD204" s="284">
        <v>643900</v>
      </c>
      <c r="AE204" s="284">
        <v>658100</v>
      </c>
      <c r="AF204" s="287">
        <v>662900</v>
      </c>
      <c r="AG204" s="291">
        <v>667600</v>
      </c>
      <c r="AH204" s="262"/>
    </row>
    <row r="205" spans="1:34" s="263" customFormat="1" ht="18" customHeight="1">
      <c r="A205" s="267" t="s">
        <v>253</v>
      </c>
      <c r="B205" s="274" t="s">
        <v>107</v>
      </c>
      <c r="C205" s="274"/>
      <c r="D205" s="280">
        <v>556310</v>
      </c>
      <c r="E205" s="280">
        <v>556310</v>
      </c>
      <c r="F205" s="283">
        <v>556300</v>
      </c>
      <c r="G205" s="283">
        <v>572900</v>
      </c>
      <c r="H205" s="283">
        <v>578500</v>
      </c>
      <c r="I205" s="283">
        <v>584100</v>
      </c>
      <c r="J205" s="283">
        <v>611900</v>
      </c>
      <c r="K205" s="283">
        <v>617500</v>
      </c>
      <c r="L205" s="283">
        <v>623000</v>
      </c>
      <c r="M205" s="283">
        <v>628600</v>
      </c>
      <c r="N205" s="283">
        <v>634100</v>
      </c>
      <c r="O205" s="283">
        <v>639700</v>
      </c>
      <c r="P205" s="283">
        <v>656400</v>
      </c>
      <c r="Q205" s="283">
        <v>662000</v>
      </c>
      <c r="R205" s="283">
        <v>667500</v>
      </c>
      <c r="S205" s="283">
        <v>673100</v>
      </c>
      <c r="T205" s="283">
        <v>678600</v>
      </c>
      <c r="U205" s="283">
        <v>684200</v>
      </c>
      <c r="V205" s="283">
        <v>689800</v>
      </c>
      <c r="W205" s="283">
        <v>695300</v>
      </c>
      <c r="X205" s="283">
        <v>700900</v>
      </c>
      <c r="Y205" s="283">
        <v>728700</v>
      </c>
      <c r="Z205" s="283">
        <v>734300</v>
      </c>
      <c r="AA205" s="283">
        <v>739800</v>
      </c>
      <c r="AB205" s="283">
        <v>745400</v>
      </c>
      <c r="AC205" s="283">
        <v>751000</v>
      </c>
      <c r="AD205" s="283">
        <v>756500</v>
      </c>
      <c r="AE205" s="283">
        <v>773200</v>
      </c>
      <c r="AF205" s="286">
        <v>778800</v>
      </c>
      <c r="AG205" s="290">
        <v>784300</v>
      </c>
      <c r="AH205" s="262"/>
    </row>
    <row r="206" spans="1:34" ht="18" customHeight="1">
      <c r="A206" s="192" t="s">
        <v>255</v>
      </c>
      <c r="B206" s="275" t="s">
        <v>104</v>
      </c>
      <c r="C206" s="275"/>
      <c r="D206" s="281">
        <v>639116</v>
      </c>
      <c r="E206" s="281">
        <v>639116</v>
      </c>
      <c r="F206" s="284">
        <v>639100</v>
      </c>
      <c r="G206" s="284">
        <v>658200</v>
      </c>
      <c r="H206" s="284">
        <v>664600</v>
      </c>
      <c r="I206" s="284">
        <v>671000</v>
      </c>
      <c r="J206" s="284">
        <v>703000</v>
      </c>
      <c r="K206" s="284">
        <v>709400</v>
      </c>
      <c r="L206" s="284">
        <v>715800</v>
      </c>
      <c r="M206" s="284">
        <v>722200</v>
      </c>
      <c r="N206" s="284">
        <v>728500</v>
      </c>
      <c r="O206" s="284">
        <v>734900</v>
      </c>
      <c r="P206" s="284">
        <v>754100</v>
      </c>
      <c r="Q206" s="284">
        <v>760500</v>
      </c>
      <c r="R206" s="284">
        <v>766900</v>
      </c>
      <c r="S206" s="284">
        <v>773300</v>
      </c>
      <c r="T206" s="284">
        <v>779700</v>
      </c>
      <c r="U206" s="284">
        <v>786100</v>
      </c>
      <c r="V206" s="284">
        <v>792500</v>
      </c>
      <c r="W206" s="284">
        <v>798800</v>
      </c>
      <c r="X206" s="284">
        <v>805200</v>
      </c>
      <c r="Y206" s="284">
        <v>837200</v>
      </c>
      <c r="Z206" s="284">
        <v>843600</v>
      </c>
      <c r="AA206" s="284">
        <v>850000</v>
      </c>
      <c r="AB206" s="284">
        <v>856400</v>
      </c>
      <c r="AC206" s="284">
        <v>862800</v>
      </c>
      <c r="AD206" s="284">
        <v>869100</v>
      </c>
      <c r="AE206" s="284">
        <v>888300</v>
      </c>
      <c r="AF206" s="287">
        <v>894700</v>
      </c>
      <c r="AG206" s="291">
        <v>901100</v>
      </c>
      <c r="AH206" s="262"/>
    </row>
    <row r="207" spans="1:34" s="263" customFormat="1" ht="18" customHeight="1">
      <c r="A207" s="268" t="s">
        <v>257</v>
      </c>
      <c r="B207" s="276" t="s">
        <v>155</v>
      </c>
      <c r="C207" s="276"/>
      <c r="D207" s="282">
        <v>721922</v>
      </c>
      <c r="E207" s="282">
        <v>721922</v>
      </c>
      <c r="F207" s="285">
        <v>721900</v>
      </c>
      <c r="G207" s="285">
        <v>743500</v>
      </c>
      <c r="H207" s="285">
        <v>750700</v>
      </c>
      <c r="I207" s="285">
        <v>758000</v>
      </c>
      <c r="J207" s="285">
        <v>794100</v>
      </c>
      <c r="K207" s="285">
        <v>801300</v>
      </c>
      <c r="L207" s="285">
        <v>808500</v>
      </c>
      <c r="M207" s="285">
        <v>815700</v>
      </c>
      <c r="N207" s="285">
        <v>822900</v>
      </c>
      <c r="O207" s="285">
        <v>830200</v>
      </c>
      <c r="P207" s="285">
        <v>851800</v>
      </c>
      <c r="Q207" s="285">
        <v>859000</v>
      </c>
      <c r="R207" s="285">
        <v>866300</v>
      </c>
      <c r="S207" s="285">
        <v>873500</v>
      </c>
      <c r="T207" s="285">
        <v>880700</v>
      </c>
      <c r="U207" s="285">
        <v>887900</v>
      </c>
      <c r="V207" s="285">
        <v>895100</v>
      </c>
      <c r="W207" s="285">
        <v>902400</v>
      </c>
      <c r="X207" s="285">
        <v>909600</v>
      </c>
      <c r="Y207" s="285">
        <v>945700</v>
      </c>
      <c r="Z207" s="285">
        <v>952900</v>
      </c>
      <c r="AA207" s="285">
        <v>960100</v>
      </c>
      <c r="AB207" s="285">
        <v>967300</v>
      </c>
      <c r="AC207" s="285">
        <v>974500</v>
      </c>
      <c r="AD207" s="285">
        <v>981800</v>
      </c>
      <c r="AE207" s="285">
        <v>1003400</v>
      </c>
      <c r="AF207" s="289">
        <v>1010600</v>
      </c>
      <c r="AG207" s="295">
        <v>1017900</v>
      </c>
      <c r="AH207" s="262"/>
    </row>
  </sheetData>
  <mergeCells count="204">
    <mergeCell ref="A1:AG1"/>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A70:AG70"/>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A139:AG139"/>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A3:A6"/>
    <mergeCell ref="B3:C6"/>
    <mergeCell ref="D3:D6"/>
    <mergeCell ref="E3:AG4"/>
    <mergeCell ref="A72:A75"/>
    <mergeCell ref="B72:C75"/>
    <mergeCell ref="D72:D75"/>
    <mergeCell ref="E72:AG73"/>
    <mergeCell ref="A141:A144"/>
    <mergeCell ref="B141:C144"/>
    <mergeCell ref="D141:D144"/>
    <mergeCell ref="E141:AG142"/>
  </mergeCells>
  <phoneticPr fontId="3"/>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2" manualBreakCount="2">
    <brk id="69" max="16383"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AJ171"/>
  <sheetViews>
    <sheetView view="pageBreakPreview" zoomScale="85" zoomScaleSheetLayoutView="85" workbookViewId="0">
      <selection activeCell="A5" sqref="A5:E8"/>
    </sheetView>
  </sheetViews>
  <sheetFormatPr defaultColWidth="9" defaultRowHeight="13.5"/>
  <cols>
    <col min="1" max="1" width="13.75" style="1" customWidth="1"/>
    <col min="2" max="2" width="6.625" style="1" bestFit="1" customWidth="1"/>
    <col min="3" max="3" width="3.25" style="1" customWidth="1"/>
    <col min="4" max="4" width="6.5" style="1" customWidth="1"/>
    <col min="5" max="7" width="9.5" style="1" bestFit="1" customWidth="1"/>
    <col min="8" max="8" width="9.5" style="1" customWidth="1"/>
    <col min="9" max="9" width="9.625" style="1" customWidth="1"/>
    <col min="10" max="11" width="9.5" style="1" hidden="1" customWidth="1"/>
    <col min="12" max="12" width="9.5" style="1" customWidth="1"/>
    <col min="13" max="14" width="9.5" style="1" hidden="1" customWidth="1"/>
    <col min="15" max="15" width="9.5" style="1" customWidth="1"/>
    <col min="16" max="17" width="9.5" style="1" hidden="1" customWidth="1"/>
    <col min="18" max="18" width="9.5" style="1" customWidth="1"/>
    <col min="19" max="19" width="9" style="1" hidden="1" customWidth="1"/>
    <col min="20" max="20" width="9.625" style="1" hidden="1" customWidth="1"/>
    <col min="21" max="21" width="9.5" style="1" customWidth="1"/>
    <col min="22" max="23" width="9.5" style="1" hidden="1" customWidth="1"/>
    <col min="24" max="24" width="9.5" style="1" customWidth="1"/>
    <col min="25" max="25" width="9.5" style="1" hidden="1" customWidth="1"/>
    <col min="26" max="26" width="9" style="1" hidden="1" customWidth="1"/>
    <col min="27" max="27" width="9.625" style="1" bestFit="1" customWidth="1"/>
    <col min="28" max="29" width="9.5" style="1" hidden="1" customWidth="1"/>
    <col min="30" max="30" width="9.5" style="1" customWidth="1"/>
    <col min="31" max="32" width="9.5" style="1" hidden="1" customWidth="1"/>
    <col min="33" max="33" width="9" style="1"/>
    <col min="34" max="34" width="9" style="1" hidden="1" customWidth="1"/>
    <col min="35" max="35" width="9.625" style="1" hidden="1" customWidth="1"/>
    <col min="36" max="36" width="1" style="1" customWidth="1"/>
    <col min="37" max="16384" width="9" style="1"/>
  </cols>
  <sheetData>
    <row r="1" spans="1:36" ht="19.5" customHeight="1">
      <c r="A1" s="296" t="s">
        <v>223</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3" spans="1:36">
      <c r="A3" s="179" t="s">
        <v>231</v>
      </c>
      <c r="AI3" s="4"/>
    </row>
    <row r="4" spans="1:36" ht="14.25">
      <c r="A4" s="1" t="s">
        <v>214</v>
      </c>
      <c r="AG4" s="1" t="s">
        <v>226</v>
      </c>
      <c r="AI4" s="4"/>
    </row>
    <row r="5" spans="1:36">
      <c r="A5" s="108" t="s">
        <v>18</v>
      </c>
      <c r="B5" s="25"/>
      <c r="C5" s="25"/>
      <c r="D5" s="25"/>
      <c r="E5" s="318"/>
      <c r="F5" s="325" t="s">
        <v>0</v>
      </c>
      <c r="G5" s="162" t="s">
        <v>12</v>
      </c>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06"/>
    </row>
    <row r="6" spans="1:36" ht="13.5" customHeight="1">
      <c r="A6" s="109"/>
      <c r="B6" s="26"/>
      <c r="C6" s="26"/>
      <c r="D6" s="26"/>
      <c r="E6" s="319"/>
      <c r="F6" s="326"/>
      <c r="G6" s="163"/>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06"/>
    </row>
    <row r="7" spans="1:36">
      <c r="A7" s="109"/>
      <c r="B7" s="26"/>
      <c r="C7" s="26"/>
      <c r="D7" s="26"/>
      <c r="E7" s="319"/>
      <c r="F7" s="326"/>
      <c r="G7" s="44" t="s">
        <v>15</v>
      </c>
      <c r="H7" s="44" t="s">
        <v>20</v>
      </c>
      <c r="I7" s="44" t="s">
        <v>20</v>
      </c>
      <c r="J7" s="44" t="s">
        <v>20</v>
      </c>
      <c r="K7" s="44" t="s">
        <v>20</v>
      </c>
      <c r="L7" s="44" t="s">
        <v>20</v>
      </c>
      <c r="M7" s="44" t="s">
        <v>20</v>
      </c>
      <c r="N7" s="44" t="s">
        <v>20</v>
      </c>
      <c r="O7" s="44" t="s">
        <v>20</v>
      </c>
      <c r="P7" s="44" t="s">
        <v>20</v>
      </c>
      <c r="Q7" s="44" t="s">
        <v>20</v>
      </c>
      <c r="R7" s="44" t="s">
        <v>20</v>
      </c>
      <c r="S7" s="44" t="s">
        <v>20</v>
      </c>
      <c r="T7" s="44" t="s">
        <v>20</v>
      </c>
      <c r="U7" s="44" t="s">
        <v>20</v>
      </c>
      <c r="V7" s="44" t="s">
        <v>20</v>
      </c>
      <c r="W7" s="44" t="s">
        <v>20</v>
      </c>
      <c r="X7" s="44" t="s">
        <v>20</v>
      </c>
      <c r="Y7" s="44" t="s">
        <v>20</v>
      </c>
      <c r="Z7" s="44" t="s">
        <v>20</v>
      </c>
      <c r="AA7" s="44" t="s">
        <v>20</v>
      </c>
      <c r="AB7" s="44" t="s">
        <v>20</v>
      </c>
      <c r="AC7" s="44" t="s">
        <v>20</v>
      </c>
      <c r="AD7" s="44" t="s">
        <v>20</v>
      </c>
      <c r="AE7" s="44" t="s">
        <v>20</v>
      </c>
      <c r="AF7" s="44" t="s">
        <v>20</v>
      </c>
      <c r="AG7" s="44" t="s">
        <v>20</v>
      </c>
      <c r="AH7" s="44" t="s">
        <v>20</v>
      </c>
      <c r="AI7" s="252" t="s">
        <v>20</v>
      </c>
      <c r="AJ7" s="106"/>
    </row>
    <row r="8" spans="1:36" ht="14.25">
      <c r="A8" s="110"/>
      <c r="B8" s="27"/>
      <c r="C8" s="27"/>
      <c r="D8" s="27"/>
      <c r="E8" s="320"/>
      <c r="F8" s="327"/>
      <c r="G8" s="45" t="s">
        <v>23</v>
      </c>
      <c r="H8" s="81">
        <v>0</v>
      </c>
      <c r="I8" s="81">
        <v>3.e-002</v>
      </c>
      <c r="J8" s="81">
        <v>4.e-002</v>
      </c>
      <c r="K8" s="81">
        <v>5.e-002</v>
      </c>
      <c r="L8" s="81">
        <v>0.1</v>
      </c>
      <c r="M8" s="81">
        <v>0.11</v>
      </c>
      <c r="N8" s="81">
        <v>0.12</v>
      </c>
      <c r="O8" s="81">
        <v>0.13</v>
      </c>
      <c r="P8" s="81">
        <v>0.14000000000000001</v>
      </c>
      <c r="Q8" s="81">
        <v>0.15</v>
      </c>
      <c r="R8" s="81">
        <v>0.18</v>
      </c>
      <c r="S8" s="81">
        <v>0.19</v>
      </c>
      <c r="T8" s="81">
        <v>0.2</v>
      </c>
      <c r="U8" s="81">
        <v>0.21</v>
      </c>
      <c r="V8" s="81">
        <v>0.22</v>
      </c>
      <c r="W8" s="81">
        <v>0.23</v>
      </c>
      <c r="X8" s="81">
        <v>0.24</v>
      </c>
      <c r="Y8" s="81">
        <v>0.25</v>
      </c>
      <c r="Z8" s="81">
        <v>0.26</v>
      </c>
      <c r="AA8" s="81">
        <v>0.31</v>
      </c>
      <c r="AB8" s="81">
        <v>0.32</v>
      </c>
      <c r="AC8" s="81">
        <v>0.33</v>
      </c>
      <c r="AD8" s="81">
        <v>0.34</v>
      </c>
      <c r="AE8" s="81">
        <v>0.35</v>
      </c>
      <c r="AF8" s="81">
        <v>0.36</v>
      </c>
      <c r="AG8" s="81">
        <v>0.39</v>
      </c>
      <c r="AH8" s="81">
        <v>0.4</v>
      </c>
      <c r="AI8" s="178">
        <v>0.41</v>
      </c>
      <c r="AJ8" s="106"/>
    </row>
    <row r="9" spans="1:36" ht="18" customHeight="1">
      <c r="A9" s="297" t="s">
        <v>100</v>
      </c>
      <c r="B9" s="25"/>
      <c r="C9" s="307"/>
      <c r="D9" s="307"/>
      <c r="E9" s="321"/>
      <c r="F9" s="328">
        <v>1019436</v>
      </c>
      <c r="G9" s="331">
        <v>1026609</v>
      </c>
      <c r="H9" s="331">
        <v>1026600</v>
      </c>
      <c r="I9" s="331">
        <v>1057400</v>
      </c>
      <c r="J9" s="331">
        <v>1067600</v>
      </c>
      <c r="K9" s="331">
        <v>1077900</v>
      </c>
      <c r="L9" s="331">
        <v>1129200</v>
      </c>
      <c r="M9" s="331">
        <v>1139500</v>
      </c>
      <c r="N9" s="331">
        <v>1149800</v>
      </c>
      <c r="O9" s="331">
        <v>1160000</v>
      </c>
      <c r="P9" s="331">
        <v>1170300</v>
      </c>
      <c r="Q9" s="331">
        <v>1180600</v>
      </c>
      <c r="R9" s="331">
        <v>1211300</v>
      </c>
      <c r="S9" s="331">
        <v>1221600</v>
      </c>
      <c r="T9" s="331">
        <v>1231900</v>
      </c>
      <c r="U9" s="331">
        <v>1242100</v>
      </c>
      <c r="V9" s="331">
        <v>1252400</v>
      </c>
      <c r="W9" s="331">
        <v>1262700</v>
      </c>
      <c r="X9" s="331">
        <v>1272900</v>
      </c>
      <c r="Y9" s="331">
        <v>1283200</v>
      </c>
      <c r="Z9" s="331">
        <v>1293500</v>
      </c>
      <c r="AA9" s="331">
        <v>1344800</v>
      </c>
      <c r="AB9" s="331">
        <v>1355100</v>
      </c>
      <c r="AC9" s="331">
        <v>1365300</v>
      </c>
      <c r="AD9" s="331">
        <v>1375600</v>
      </c>
      <c r="AE9" s="331">
        <v>1385900</v>
      </c>
      <c r="AF9" s="331">
        <v>1396100</v>
      </c>
      <c r="AG9" s="331">
        <v>1426900</v>
      </c>
      <c r="AH9" s="331">
        <v>1437200</v>
      </c>
      <c r="AI9" s="332">
        <v>1447500</v>
      </c>
      <c r="AJ9" s="106"/>
    </row>
    <row r="10" spans="1:36" ht="18" customHeight="1">
      <c r="A10" s="298" t="s">
        <v>212</v>
      </c>
      <c r="B10" s="302"/>
      <c r="C10" s="308"/>
      <c r="D10" s="308"/>
      <c r="E10" s="322"/>
      <c r="F10" s="328">
        <v>1212146</v>
      </c>
      <c r="G10" s="331">
        <v>1219246</v>
      </c>
      <c r="H10" s="331">
        <v>1219200</v>
      </c>
      <c r="I10" s="331">
        <v>1255800</v>
      </c>
      <c r="J10" s="331">
        <v>1268000</v>
      </c>
      <c r="K10" s="331">
        <v>1280200</v>
      </c>
      <c r="L10" s="331">
        <v>1341100</v>
      </c>
      <c r="M10" s="331">
        <v>1353300</v>
      </c>
      <c r="N10" s="331">
        <v>1365500</v>
      </c>
      <c r="O10" s="331">
        <v>1377700</v>
      </c>
      <c r="P10" s="331">
        <v>1389900</v>
      </c>
      <c r="Q10" s="331">
        <v>1402100</v>
      </c>
      <c r="R10" s="331">
        <v>1438700</v>
      </c>
      <c r="S10" s="331">
        <v>1450900</v>
      </c>
      <c r="T10" s="331">
        <v>1463000</v>
      </c>
      <c r="U10" s="331">
        <v>1475200</v>
      </c>
      <c r="V10" s="331">
        <v>1487400</v>
      </c>
      <c r="W10" s="331">
        <v>1499600</v>
      </c>
      <c r="X10" s="331">
        <v>1511800</v>
      </c>
      <c r="Y10" s="331">
        <v>1524000</v>
      </c>
      <c r="Z10" s="331">
        <v>1536200</v>
      </c>
      <c r="AA10" s="331">
        <v>1597200</v>
      </c>
      <c r="AB10" s="331">
        <v>1609400</v>
      </c>
      <c r="AC10" s="331">
        <v>1621500</v>
      </c>
      <c r="AD10" s="331">
        <v>1633700</v>
      </c>
      <c r="AE10" s="331">
        <v>1645900</v>
      </c>
      <c r="AF10" s="331">
        <v>1658100</v>
      </c>
      <c r="AG10" s="331">
        <v>1694700</v>
      </c>
      <c r="AH10" s="332">
        <v>1706900</v>
      </c>
      <c r="AI10" s="332">
        <v>1719100</v>
      </c>
      <c r="AJ10" s="106"/>
    </row>
    <row r="11" spans="1:36" ht="18" customHeight="1">
      <c r="A11" s="299" t="s">
        <v>75</v>
      </c>
      <c r="B11" s="26"/>
      <c r="C11" s="15"/>
      <c r="D11" s="15"/>
      <c r="E11" s="323"/>
      <c r="F11" s="328">
        <v>1088373</v>
      </c>
      <c r="G11" s="331">
        <v>1094828</v>
      </c>
      <c r="H11" s="331">
        <v>1094800</v>
      </c>
      <c r="I11" s="331">
        <v>1127600</v>
      </c>
      <c r="J11" s="331">
        <v>1138600</v>
      </c>
      <c r="K11" s="331">
        <v>1149500</v>
      </c>
      <c r="L11" s="331">
        <v>1204300</v>
      </c>
      <c r="M11" s="331">
        <v>1215200</v>
      </c>
      <c r="N11" s="331">
        <v>1226200</v>
      </c>
      <c r="O11" s="331">
        <v>1237100</v>
      </c>
      <c r="P11" s="331">
        <v>1248100</v>
      </c>
      <c r="Q11" s="331">
        <v>1259000</v>
      </c>
      <c r="R11" s="331">
        <v>1291800</v>
      </c>
      <c r="S11" s="331">
        <v>1302800</v>
      </c>
      <c r="T11" s="331">
        <v>1313700</v>
      </c>
      <c r="U11" s="331">
        <v>1324700</v>
      </c>
      <c r="V11" s="331">
        <v>1335600</v>
      </c>
      <c r="W11" s="331">
        <v>1346600</v>
      </c>
      <c r="X11" s="331">
        <v>1357500</v>
      </c>
      <c r="Y11" s="331">
        <v>1368500</v>
      </c>
      <c r="Z11" s="331">
        <v>1379400</v>
      </c>
      <c r="AA11" s="331">
        <v>1434200</v>
      </c>
      <c r="AB11" s="331">
        <v>1445100</v>
      </c>
      <c r="AC11" s="331">
        <v>1456100</v>
      </c>
      <c r="AD11" s="331">
        <v>1467000</v>
      </c>
      <c r="AE11" s="331">
        <v>1478000</v>
      </c>
      <c r="AF11" s="331">
        <v>1488900</v>
      </c>
      <c r="AG11" s="331">
        <v>1521800</v>
      </c>
      <c r="AH11" s="332">
        <v>1532700</v>
      </c>
      <c r="AI11" s="332">
        <v>1543700</v>
      </c>
      <c r="AJ11" s="106"/>
    </row>
    <row r="12" spans="1:36" ht="33" customHeight="1">
      <c r="A12" s="300"/>
      <c r="B12" s="25"/>
      <c r="C12" s="307"/>
      <c r="D12" s="307"/>
      <c r="E12" s="307"/>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row>
    <row r="13" spans="1:36" ht="14.25">
      <c r="A13" s="301" t="s">
        <v>140</v>
      </c>
      <c r="B13" s="27"/>
      <c r="C13" s="309"/>
      <c r="D13" s="309"/>
      <c r="E13" s="309"/>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row>
    <row r="14" spans="1:36">
      <c r="A14" s="9" t="s">
        <v>18</v>
      </c>
      <c r="B14" s="16" t="s">
        <v>7</v>
      </c>
      <c r="C14" s="25"/>
      <c r="D14" s="34"/>
      <c r="E14" s="43" t="s">
        <v>10</v>
      </c>
      <c r="F14" s="55" t="s">
        <v>0</v>
      </c>
      <c r="G14" s="76" t="s">
        <v>12</v>
      </c>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106"/>
    </row>
    <row r="15" spans="1:36">
      <c r="A15" s="10"/>
      <c r="B15" s="17"/>
      <c r="C15" s="26"/>
      <c r="D15" s="35"/>
      <c r="E15" s="44"/>
      <c r="F15" s="56"/>
      <c r="G15" s="77"/>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106"/>
    </row>
    <row r="16" spans="1:36">
      <c r="A16" s="10"/>
      <c r="B16" s="17"/>
      <c r="C16" s="26"/>
      <c r="D16" s="35"/>
      <c r="E16" s="44"/>
      <c r="F16" s="56"/>
      <c r="G16" s="44" t="s">
        <v>15</v>
      </c>
      <c r="H16" s="44" t="s">
        <v>20</v>
      </c>
      <c r="I16" s="44" t="s">
        <v>20</v>
      </c>
      <c r="J16" s="44" t="s">
        <v>20</v>
      </c>
      <c r="K16" s="44" t="s">
        <v>20</v>
      </c>
      <c r="L16" s="44" t="s">
        <v>20</v>
      </c>
      <c r="M16" s="44" t="s">
        <v>20</v>
      </c>
      <c r="N16" s="44" t="s">
        <v>20</v>
      </c>
      <c r="O16" s="44" t="s">
        <v>20</v>
      </c>
      <c r="P16" s="44" t="s">
        <v>20</v>
      </c>
      <c r="Q16" s="44" t="s">
        <v>20</v>
      </c>
      <c r="R16" s="44" t="s">
        <v>20</v>
      </c>
      <c r="S16" s="44" t="s">
        <v>20</v>
      </c>
      <c r="T16" s="44" t="s">
        <v>20</v>
      </c>
      <c r="U16" s="44" t="s">
        <v>20</v>
      </c>
      <c r="V16" s="44" t="s">
        <v>20</v>
      </c>
      <c r="W16" s="44" t="s">
        <v>20</v>
      </c>
      <c r="X16" s="44" t="s">
        <v>20</v>
      </c>
      <c r="Y16" s="44" t="s">
        <v>20</v>
      </c>
      <c r="Z16" s="44" t="s">
        <v>20</v>
      </c>
      <c r="AA16" s="44" t="s">
        <v>20</v>
      </c>
      <c r="AB16" s="44" t="s">
        <v>20</v>
      </c>
      <c r="AC16" s="44" t="s">
        <v>20</v>
      </c>
      <c r="AD16" s="44" t="s">
        <v>20</v>
      </c>
      <c r="AE16" s="44" t="s">
        <v>20</v>
      </c>
      <c r="AF16" s="44" t="s">
        <v>20</v>
      </c>
      <c r="AG16" s="44" t="s">
        <v>20</v>
      </c>
      <c r="AH16" s="44" t="s">
        <v>20</v>
      </c>
      <c r="AI16" s="252" t="s">
        <v>20</v>
      </c>
      <c r="AJ16" s="106"/>
    </row>
    <row r="17" spans="1:36" ht="14.25">
      <c r="A17" s="11"/>
      <c r="B17" s="18"/>
      <c r="C17" s="27"/>
      <c r="D17" s="36"/>
      <c r="E17" s="45"/>
      <c r="F17" s="57"/>
      <c r="G17" s="45" t="s">
        <v>23</v>
      </c>
      <c r="H17" s="81">
        <v>0</v>
      </c>
      <c r="I17" s="81">
        <v>3.e-002</v>
      </c>
      <c r="J17" s="81">
        <v>4.e-002</v>
      </c>
      <c r="K17" s="81">
        <v>5.e-002</v>
      </c>
      <c r="L17" s="81">
        <v>0.1</v>
      </c>
      <c r="M17" s="81">
        <v>0.11</v>
      </c>
      <c r="N17" s="81">
        <v>0.12</v>
      </c>
      <c r="O17" s="81">
        <v>0.13</v>
      </c>
      <c r="P17" s="81">
        <v>0.14000000000000001</v>
      </c>
      <c r="Q17" s="81">
        <v>0.15</v>
      </c>
      <c r="R17" s="81">
        <v>0.18</v>
      </c>
      <c r="S17" s="81">
        <v>0.19</v>
      </c>
      <c r="T17" s="81">
        <v>0.2</v>
      </c>
      <c r="U17" s="81">
        <v>0.21</v>
      </c>
      <c r="V17" s="81">
        <v>0.22</v>
      </c>
      <c r="W17" s="81">
        <v>0.23</v>
      </c>
      <c r="X17" s="81">
        <v>0.24</v>
      </c>
      <c r="Y17" s="81">
        <v>0.25</v>
      </c>
      <c r="Z17" s="81">
        <v>0.26</v>
      </c>
      <c r="AA17" s="81">
        <v>0.31</v>
      </c>
      <c r="AB17" s="81">
        <v>0.32</v>
      </c>
      <c r="AC17" s="81">
        <v>0.33</v>
      </c>
      <c r="AD17" s="81">
        <v>0.34</v>
      </c>
      <c r="AE17" s="81">
        <v>0.35</v>
      </c>
      <c r="AF17" s="81">
        <v>0.36</v>
      </c>
      <c r="AG17" s="81">
        <v>0.39</v>
      </c>
      <c r="AH17" s="81">
        <v>0.4</v>
      </c>
      <c r="AI17" s="178">
        <v>0.41</v>
      </c>
      <c r="AJ17" s="106"/>
    </row>
    <row r="18" spans="1:36" ht="18" customHeight="1">
      <c r="A18" s="12" t="s">
        <v>205</v>
      </c>
      <c r="B18" s="303">
        <v>1501</v>
      </c>
      <c r="C18" s="310" t="s">
        <v>115</v>
      </c>
      <c r="D18" s="314">
        <v>1750</v>
      </c>
      <c r="E18" s="50" t="s">
        <v>32</v>
      </c>
      <c r="F18" s="62">
        <v>317666</v>
      </c>
      <c r="G18" s="62">
        <v>336849</v>
      </c>
      <c r="H18" s="62">
        <v>336800</v>
      </c>
      <c r="I18" s="62">
        <v>346900</v>
      </c>
      <c r="J18" s="62">
        <v>350300</v>
      </c>
      <c r="K18" s="62">
        <v>353600</v>
      </c>
      <c r="L18" s="62">
        <v>370500</v>
      </c>
      <c r="M18" s="62">
        <v>373900</v>
      </c>
      <c r="N18" s="62">
        <v>377200</v>
      </c>
      <c r="O18" s="62">
        <v>380600</v>
      </c>
      <c r="P18" s="62">
        <v>384000</v>
      </c>
      <c r="Q18" s="62">
        <v>387300</v>
      </c>
      <c r="R18" s="62">
        <v>397400</v>
      </c>
      <c r="S18" s="62">
        <v>400800</v>
      </c>
      <c r="T18" s="62">
        <v>404200</v>
      </c>
      <c r="U18" s="62">
        <v>407500</v>
      </c>
      <c r="V18" s="62">
        <v>410900</v>
      </c>
      <c r="W18" s="62">
        <v>414300</v>
      </c>
      <c r="X18" s="62">
        <v>417600</v>
      </c>
      <c r="Y18" s="62">
        <v>421000</v>
      </c>
      <c r="Z18" s="62">
        <v>424400</v>
      </c>
      <c r="AA18" s="62">
        <v>441200</v>
      </c>
      <c r="AB18" s="62">
        <v>370500</v>
      </c>
      <c r="AC18" s="62">
        <v>380600</v>
      </c>
      <c r="AD18" s="62">
        <v>397400</v>
      </c>
      <c r="AE18" s="62">
        <v>407500</v>
      </c>
      <c r="AF18" s="62">
        <v>417600</v>
      </c>
      <c r="AG18" s="62">
        <v>441200</v>
      </c>
      <c r="AH18" s="86">
        <v>451300</v>
      </c>
      <c r="AI18" s="86">
        <v>474900</v>
      </c>
      <c r="AJ18" s="106"/>
    </row>
    <row r="19" spans="1:36" ht="18" customHeight="1">
      <c r="A19" s="13"/>
      <c r="B19" s="304"/>
      <c r="C19" s="311"/>
      <c r="D19" s="315"/>
      <c r="E19" s="48" t="s">
        <v>33</v>
      </c>
      <c r="F19" s="60">
        <v>485160</v>
      </c>
      <c r="G19" s="60">
        <v>521091</v>
      </c>
      <c r="H19" s="60">
        <v>521000</v>
      </c>
      <c r="I19" s="60">
        <v>536700</v>
      </c>
      <c r="J19" s="60">
        <v>541900</v>
      </c>
      <c r="K19" s="60">
        <v>547100</v>
      </c>
      <c r="L19" s="60">
        <v>573200</v>
      </c>
      <c r="M19" s="60">
        <v>578400</v>
      </c>
      <c r="N19" s="60">
        <v>583600</v>
      </c>
      <c r="O19" s="60">
        <v>588800</v>
      </c>
      <c r="P19" s="60">
        <v>594000</v>
      </c>
      <c r="Q19" s="60">
        <v>599200</v>
      </c>
      <c r="R19" s="60">
        <v>614800</v>
      </c>
      <c r="S19" s="60">
        <v>620000</v>
      </c>
      <c r="T19" s="60">
        <v>625300</v>
      </c>
      <c r="U19" s="60">
        <v>630500</v>
      </c>
      <c r="V19" s="60">
        <v>635700</v>
      </c>
      <c r="W19" s="60">
        <v>640900</v>
      </c>
      <c r="X19" s="60">
        <v>646100</v>
      </c>
      <c r="Y19" s="60">
        <v>651300</v>
      </c>
      <c r="Z19" s="60">
        <v>656500</v>
      </c>
      <c r="AA19" s="60">
        <v>682600</v>
      </c>
      <c r="AB19" s="60">
        <v>573200</v>
      </c>
      <c r="AC19" s="60">
        <v>588800</v>
      </c>
      <c r="AD19" s="60">
        <v>614800</v>
      </c>
      <c r="AE19" s="60">
        <v>630500</v>
      </c>
      <c r="AF19" s="60">
        <v>646100</v>
      </c>
      <c r="AG19" s="60">
        <v>682600</v>
      </c>
      <c r="AH19" s="84">
        <v>698200</v>
      </c>
      <c r="AI19" s="84">
        <v>734700</v>
      </c>
      <c r="AJ19" s="106"/>
    </row>
    <row r="20" spans="1:36" ht="18" customHeight="1">
      <c r="A20" s="13"/>
      <c r="B20" s="304">
        <v>1751</v>
      </c>
      <c r="C20" s="311" t="s">
        <v>115</v>
      </c>
      <c r="D20" s="315">
        <v>2000</v>
      </c>
      <c r="E20" s="47" t="s">
        <v>32</v>
      </c>
      <c r="F20" s="164">
        <v>370577</v>
      </c>
      <c r="G20" s="164">
        <v>392440</v>
      </c>
      <c r="H20" s="59">
        <v>392400</v>
      </c>
      <c r="I20" s="59">
        <v>404200</v>
      </c>
      <c r="J20" s="59">
        <v>408100</v>
      </c>
      <c r="K20" s="59">
        <v>412000</v>
      </c>
      <c r="L20" s="59">
        <v>431600</v>
      </c>
      <c r="M20" s="59">
        <v>435600</v>
      </c>
      <c r="N20" s="59">
        <v>439500</v>
      </c>
      <c r="O20" s="59">
        <v>443400</v>
      </c>
      <c r="P20" s="59">
        <v>447300</v>
      </c>
      <c r="Q20" s="59">
        <v>451300</v>
      </c>
      <c r="R20" s="59">
        <v>463000</v>
      </c>
      <c r="S20" s="59">
        <v>467000</v>
      </c>
      <c r="T20" s="170">
        <v>470900</v>
      </c>
      <c r="U20" s="59">
        <v>474800</v>
      </c>
      <c r="V20" s="59">
        <v>478700</v>
      </c>
      <c r="W20" s="59">
        <v>482700</v>
      </c>
      <c r="X20" s="59">
        <v>486600</v>
      </c>
      <c r="Y20" s="59">
        <v>490500</v>
      </c>
      <c r="Z20" s="59">
        <v>494400</v>
      </c>
      <c r="AA20" s="170">
        <v>514000</v>
      </c>
      <c r="AB20" s="59">
        <v>431600</v>
      </c>
      <c r="AC20" s="59">
        <v>443400</v>
      </c>
      <c r="AD20" s="59">
        <v>463000</v>
      </c>
      <c r="AE20" s="59">
        <v>474800</v>
      </c>
      <c r="AF20" s="59">
        <v>486600</v>
      </c>
      <c r="AG20" s="59">
        <v>514000</v>
      </c>
      <c r="AH20" s="170">
        <v>525800</v>
      </c>
      <c r="AI20" s="83">
        <v>553300</v>
      </c>
      <c r="AJ20" s="106"/>
    </row>
    <row r="21" spans="1:36" ht="18" customHeight="1">
      <c r="A21" s="13"/>
      <c r="B21" s="304"/>
      <c r="C21" s="311"/>
      <c r="D21" s="315"/>
      <c r="E21" s="48" t="s">
        <v>33</v>
      </c>
      <c r="F21" s="60">
        <v>565967</v>
      </c>
      <c r="G21" s="60">
        <v>607370</v>
      </c>
      <c r="H21" s="60">
        <v>607300</v>
      </c>
      <c r="I21" s="60">
        <v>625500</v>
      </c>
      <c r="J21" s="60">
        <v>631600</v>
      </c>
      <c r="K21" s="60">
        <v>637700</v>
      </c>
      <c r="L21" s="60">
        <v>668100</v>
      </c>
      <c r="M21" s="60">
        <v>674100</v>
      </c>
      <c r="N21" s="60">
        <v>680200</v>
      </c>
      <c r="O21" s="60">
        <v>686300</v>
      </c>
      <c r="P21" s="60">
        <v>692400</v>
      </c>
      <c r="Q21" s="60">
        <v>698400</v>
      </c>
      <c r="R21" s="60">
        <v>716600</v>
      </c>
      <c r="S21" s="60">
        <v>722700</v>
      </c>
      <c r="T21" s="84">
        <v>728800</v>
      </c>
      <c r="U21" s="60">
        <v>734900</v>
      </c>
      <c r="V21" s="60">
        <v>740900</v>
      </c>
      <c r="W21" s="60">
        <v>747000</v>
      </c>
      <c r="X21" s="60">
        <v>753100</v>
      </c>
      <c r="Y21" s="60">
        <v>759200</v>
      </c>
      <c r="Z21" s="60">
        <v>765200</v>
      </c>
      <c r="AA21" s="84">
        <v>795600</v>
      </c>
      <c r="AB21" s="60">
        <v>668100</v>
      </c>
      <c r="AC21" s="60">
        <v>686300</v>
      </c>
      <c r="AD21" s="60">
        <v>716600</v>
      </c>
      <c r="AE21" s="60">
        <v>734900</v>
      </c>
      <c r="AF21" s="60">
        <v>753100</v>
      </c>
      <c r="AG21" s="60">
        <v>795600</v>
      </c>
      <c r="AH21" s="84">
        <v>813800</v>
      </c>
      <c r="AI21" s="84">
        <v>856300</v>
      </c>
      <c r="AJ21" s="106"/>
    </row>
    <row r="22" spans="1:36" ht="18" customHeight="1">
      <c r="A22" s="13"/>
      <c r="B22" s="304">
        <v>2001</v>
      </c>
      <c r="C22" s="311" t="s">
        <v>115</v>
      </c>
      <c r="D22" s="315">
        <v>2250</v>
      </c>
      <c r="E22" s="47" t="s">
        <v>32</v>
      </c>
      <c r="F22" s="164">
        <v>423486</v>
      </c>
      <c r="G22" s="164">
        <v>448031</v>
      </c>
      <c r="H22" s="59">
        <v>448000</v>
      </c>
      <c r="I22" s="59">
        <v>461400</v>
      </c>
      <c r="J22" s="59">
        <v>465900</v>
      </c>
      <c r="K22" s="59">
        <v>470400</v>
      </c>
      <c r="L22" s="59">
        <v>492800</v>
      </c>
      <c r="M22" s="59">
        <v>497300</v>
      </c>
      <c r="N22" s="59">
        <v>501700</v>
      </c>
      <c r="O22" s="59">
        <v>506200</v>
      </c>
      <c r="P22" s="59">
        <v>510700</v>
      </c>
      <c r="Q22" s="59">
        <v>515200</v>
      </c>
      <c r="R22" s="59">
        <v>528600</v>
      </c>
      <c r="S22" s="59">
        <v>533100</v>
      </c>
      <c r="T22" s="170">
        <v>537600</v>
      </c>
      <c r="U22" s="59">
        <v>542100</v>
      </c>
      <c r="V22" s="59">
        <v>546500</v>
      </c>
      <c r="W22" s="59">
        <v>551000</v>
      </c>
      <c r="X22" s="59">
        <v>555500</v>
      </c>
      <c r="Y22" s="59">
        <v>560000</v>
      </c>
      <c r="Z22" s="59">
        <v>564500</v>
      </c>
      <c r="AA22" s="170">
        <v>586900</v>
      </c>
      <c r="AB22" s="59">
        <v>492800</v>
      </c>
      <c r="AC22" s="59">
        <v>506200</v>
      </c>
      <c r="AD22" s="59">
        <v>528600</v>
      </c>
      <c r="AE22" s="59">
        <v>542100</v>
      </c>
      <c r="AF22" s="59">
        <v>555500</v>
      </c>
      <c r="AG22" s="59">
        <v>586900</v>
      </c>
      <c r="AH22" s="170">
        <v>600300</v>
      </c>
      <c r="AI22" s="83">
        <v>631700</v>
      </c>
      <c r="AJ22" s="106"/>
    </row>
    <row r="23" spans="1:36" ht="18" customHeight="1">
      <c r="A23" s="13"/>
      <c r="B23" s="304"/>
      <c r="C23" s="311"/>
      <c r="D23" s="315"/>
      <c r="E23" s="48" t="s">
        <v>33</v>
      </c>
      <c r="F23" s="60">
        <v>646773</v>
      </c>
      <c r="G23" s="60">
        <v>693647</v>
      </c>
      <c r="H23" s="60">
        <v>693600</v>
      </c>
      <c r="I23" s="60">
        <v>714400</v>
      </c>
      <c r="J23" s="60">
        <v>721300</v>
      </c>
      <c r="K23" s="60">
        <v>728300</v>
      </c>
      <c r="L23" s="60">
        <v>763000</v>
      </c>
      <c r="M23" s="60">
        <v>769900</v>
      </c>
      <c r="N23" s="60">
        <v>776800</v>
      </c>
      <c r="O23" s="60">
        <v>783800</v>
      </c>
      <c r="P23" s="60">
        <v>790700</v>
      </c>
      <c r="Q23" s="60">
        <v>797600</v>
      </c>
      <c r="R23" s="60">
        <v>818500</v>
      </c>
      <c r="S23" s="60">
        <v>825400</v>
      </c>
      <c r="T23" s="84">
        <v>832300</v>
      </c>
      <c r="U23" s="60">
        <v>839300</v>
      </c>
      <c r="V23" s="60">
        <v>846200</v>
      </c>
      <c r="W23" s="60">
        <v>853100</v>
      </c>
      <c r="X23" s="60">
        <v>860100</v>
      </c>
      <c r="Y23" s="60">
        <v>867000</v>
      </c>
      <c r="Z23" s="60">
        <v>873900</v>
      </c>
      <c r="AA23" s="84">
        <v>908600</v>
      </c>
      <c r="AB23" s="60">
        <v>763000</v>
      </c>
      <c r="AC23" s="60">
        <v>783800</v>
      </c>
      <c r="AD23" s="60">
        <v>818500</v>
      </c>
      <c r="AE23" s="60">
        <v>839300</v>
      </c>
      <c r="AF23" s="60">
        <v>860100</v>
      </c>
      <c r="AG23" s="60">
        <v>908600</v>
      </c>
      <c r="AH23" s="84">
        <v>929400</v>
      </c>
      <c r="AI23" s="84">
        <v>978000</v>
      </c>
      <c r="AJ23" s="106"/>
    </row>
    <row r="24" spans="1:36" ht="18" customHeight="1">
      <c r="A24" s="13"/>
      <c r="B24" s="304">
        <v>2251</v>
      </c>
      <c r="C24" s="311" t="s">
        <v>115</v>
      </c>
      <c r="D24" s="315">
        <v>2500</v>
      </c>
      <c r="E24" s="47" t="s">
        <v>32</v>
      </c>
      <c r="F24" s="164">
        <v>476396</v>
      </c>
      <c r="G24" s="164">
        <v>503621</v>
      </c>
      <c r="H24" s="59">
        <v>503600</v>
      </c>
      <c r="I24" s="59">
        <v>518700</v>
      </c>
      <c r="J24" s="59">
        <v>523700</v>
      </c>
      <c r="K24" s="59">
        <v>528800</v>
      </c>
      <c r="L24" s="59">
        <v>553900</v>
      </c>
      <c r="M24" s="59">
        <v>559000</v>
      </c>
      <c r="N24" s="59">
        <v>564000</v>
      </c>
      <c r="O24" s="59">
        <v>569000</v>
      </c>
      <c r="P24" s="59">
        <v>574100</v>
      </c>
      <c r="Q24" s="59">
        <v>579100</v>
      </c>
      <c r="R24" s="59">
        <v>594200</v>
      </c>
      <c r="S24" s="59">
        <v>599300</v>
      </c>
      <c r="T24" s="170">
        <v>604300</v>
      </c>
      <c r="U24" s="59">
        <v>609300</v>
      </c>
      <c r="V24" s="59">
        <v>614400</v>
      </c>
      <c r="W24" s="59">
        <v>619400</v>
      </c>
      <c r="X24" s="59">
        <v>624400</v>
      </c>
      <c r="Y24" s="59">
        <v>629500</v>
      </c>
      <c r="Z24" s="59">
        <v>634500</v>
      </c>
      <c r="AA24" s="170">
        <v>659700</v>
      </c>
      <c r="AB24" s="59">
        <v>553900</v>
      </c>
      <c r="AC24" s="59">
        <v>569000</v>
      </c>
      <c r="AD24" s="59">
        <v>594200</v>
      </c>
      <c r="AE24" s="59">
        <v>609300</v>
      </c>
      <c r="AF24" s="59">
        <v>624400</v>
      </c>
      <c r="AG24" s="59">
        <v>659700</v>
      </c>
      <c r="AH24" s="170">
        <v>674800</v>
      </c>
      <c r="AI24" s="83">
        <v>710100</v>
      </c>
      <c r="AJ24" s="106"/>
    </row>
    <row r="25" spans="1:36" ht="18" customHeight="1">
      <c r="A25" s="13"/>
      <c r="B25" s="304"/>
      <c r="C25" s="311"/>
      <c r="D25" s="315"/>
      <c r="E25" s="48" t="s">
        <v>33</v>
      </c>
      <c r="F25" s="60">
        <v>727581</v>
      </c>
      <c r="G25" s="60">
        <v>779925</v>
      </c>
      <c r="H25" s="60">
        <v>779900</v>
      </c>
      <c r="I25" s="60">
        <v>803300</v>
      </c>
      <c r="J25" s="60">
        <v>811100</v>
      </c>
      <c r="K25" s="60">
        <v>818900</v>
      </c>
      <c r="L25" s="60">
        <v>857900</v>
      </c>
      <c r="M25" s="60">
        <v>865700</v>
      </c>
      <c r="N25" s="60">
        <v>873500</v>
      </c>
      <c r="O25" s="60">
        <v>881300</v>
      </c>
      <c r="P25" s="60">
        <v>889100</v>
      </c>
      <c r="Q25" s="60">
        <v>896900</v>
      </c>
      <c r="R25" s="60">
        <v>920300</v>
      </c>
      <c r="S25" s="60">
        <v>928100</v>
      </c>
      <c r="T25" s="84">
        <v>935900</v>
      </c>
      <c r="U25" s="60">
        <v>943700</v>
      </c>
      <c r="V25" s="60">
        <v>951500</v>
      </c>
      <c r="W25" s="60">
        <v>959300</v>
      </c>
      <c r="X25" s="60">
        <v>967100</v>
      </c>
      <c r="Y25" s="60">
        <v>974900</v>
      </c>
      <c r="Z25" s="60">
        <v>982700</v>
      </c>
      <c r="AA25" s="84">
        <v>1021700</v>
      </c>
      <c r="AB25" s="60">
        <v>857900</v>
      </c>
      <c r="AC25" s="60">
        <v>881300</v>
      </c>
      <c r="AD25" s="60">
        <v>920300</v>
      </c>
      <c r="AE25" s="60">
        <v>943700</v>
      </c>
      <c r="AF25" s="60">
        <v>967100</v>
      </c>
      <c r="AG25" s="60">
        <v>1021700</v>
      </c>
      <c r="AH25" s="84">
        <v>1045000</v>
      </c>
      <c r="AI25" s="84">
        <v>1099600</v>
      </c>
      <c r="AJ25" s="106"/>
    </row>
    <row r="26" spans="1:36" ht="18" customHeight="1">
      <c r="A26" s="13"/>
      <c r="B26" s="304">
        <v>2501</v>
      </c>
      <c r="C26" s="311" t="s">
        <v>115</v>
      </c>
      <c r="D26" s="315">
        <v>2750</v>
      </c>
      <c r="E26" s="47" t="s">
        <v>32</v>
      </c>
      <c r="F26" s="164">
        <v>529305</v>
      </c>
      <c r="G26" s="164">
        <v>559212</v>
      </c>
      <c r="H26" s="59">
        <v>559200</v>
      </c>
      <c r="I26" s="59">
        <v>575900</v>
      </c>
      <c r="J26" s="59">
        <v>581500</v>
      </c>
      <c r="K26" s="59">
        <v>587100</v>
      </c>
      <c r="L26" s="59">
        <v>615100</v>
      </c>
      <c r="M26" s="59">
        <v>620700</v>
      </c>
      <c r="N26" s="59">
        <v>626300</v>
      </c>
      <c r="O26" s="59">
        <v>631900</v>
      </c>
      <c r="P26" s="59">
        <v>637500</v>
      </c>
      <c r="Q26" s="59">
        <v>643000</v>
      </c>
      <c r="R26" s="59">
        <v>659800</v>
      </c>
      <c r="S26" s="59">
        <v>665400</v>
      </c>
      <c r="T26" s="170">
        <v>671000</v>
      </c>
      <c r="U26" s="59">
        <v>676600</v>
      </c>
      <c r="V26" s="59">
        <v>682200</v>
      </c>
      <c r="W26" s="59">
        <v>687800</v>
      </c>
      <c r="X26" s="59">
        <v>693400</v>
      </c>
      <c r="Y26" s="59">
        <v>699000</v>
      </c>
      <c r="Z26" s="59">
        <v>704600</v>
      </c>
      <c r="AA26" s="170">
        <v>732500</v>
      </c>
      <c r="AB26" s="59">
        <v>615100</v>
      </c>
      <c r="AC26" s="59">
        <v>631900</v>
      </c>
      <c r="AD26" s="59">
        <v>659800</v>
      </c>
      <c r="AE26" s="59">
        <v>676600</v>
      </c>
      <c r="AF26" s="59">
        <v>693400</v>
      </c>
      <c r="AG26" s="59">
        <v>732500</v>
      </c>
      <c r="AH26" s="170">
        <v>749300</v>
      </c>
      <c r="AI26" s="83">
        <v>788400</v>
      </c>
      <c r="AJ26" s="106"/>
    </row>
    <row r="27" spans="1:36" ht="18" customHeight="1">
      <c r="A27" s="13"/>
      <c r="B27" s="304"/>
      <c r="C27" s="311"/>
      <c r="D27" s="315"/>
      <c r="E27" s="48" t="s">
        <v>33</v>
      </c>
      <c r="F27" s="60">
        <v>808387</v>
      </c>
      <c r="G27" s="60">
        <v>866202</v>
      </c>
      <c r="H27" s="60">
        <v>866200</v>
      </c>
      <c r="I27" s="60">
        <v>892100</v>
      </c>
      <c r="J27" s="60">
        <v>900800</v>
      </c>
      <c r="K27" s="60">
        <v>909500</v>
      </c>
      <c r="L27" s="60">
        <v>952800</v>
      </c>
      <c r="M27" s="60">
        <v>961400</v>
      </c>
      <c r="N27" s="60">
        <v>970100</v>
      </c>
      <c r="O27" s="60">
        <v>978800</v>
      </c>
      <c r="P27" s="60">
        <v>987400</v>
      </c>
      <c r="Q27" s="60">
        <v>996100</v>
      </c>
      <c r="R27" s="60">
        <v>1022100</v>
      </c>
      <c r="S27" s="60">
        <v>1030700</v>
      </c>
      <c r="T27" s="84">
        <v>1039400</v>
      </c>
      <c r="U27" s="60">
        <v>1048100</v>
      </c>
      <c r="V27" s="60">
        <v>1056700</v>
      </c>
      <c r="W27" s="60">
        <v>1065400</v>
      </c>
      <c r="X27" s="60">
        <v>1074000</v>
      </c>
      <c r="Y27" s="60">
        <v>1082700</v>
      </c>
      <c r="Z27" s="60">
        <v>1091400</v>
      </c>
      <c r="AA27" s="84">
        <v>1134700</v>
      </c>
      <c r="AB27" s="60">
        <v>952800</v>
      </c>
      <c r="AC27" s="60">
        <v>978800</v>
      </c>
      <c r="AD27" s="60">
        <v>1022100</v>
      </c>
      <c r="AE27" s="60">
        <v>1048100</v>
      </c>
      <c r="AF27" s="60">
        <v>1074000</v>
      </c>
      <c r="AG27" s="60">
        <v>1134700</v>
      </c>
      <c r="AH27" s="84">
        <v>1160700</v>
      </c>
      <c r="AI27" s="84">
        <v>1221300</v>
      </c>
      <c r="AJ27" s="106"/>
    </row>
    <row r="28" spans="1:36" ht="18" customHeight="1">
      <c r="A28" s="13"/>
      <c r="B28" s="304">
        <v>2751</v>
      </c>
      <c r="C28" s="311" t="s">
        <v>115</v>
      </c>
      <c r="D28" s="315"/>
      <c r="E28" s="47" t="s">
        <v>32</v>
      </c>
      <c r="F28" s="164">
        <v>582215</v>
      </c>
      <c r="G28" s="164">
        <v>582215</v>
      </c>
      <c r="H28" s="59">
        <v>582200</v>
      </c>
      <c r="I28" s="59">
        <v>599600</v>
      </c>
      <c r="J28" s="59">
        <v>605500</v>
      </c>
      <c r="K28" s="59">
        <v>611300</v>
      </c>
      <c r="L28" s="59">
        <v>640400</v>
      </c>
      <c r="M28" s="59">
        <v>646200</v>
      </c>
      <c r="N28" s="59">
        <v>652000</v>
      </c>
      <c r="O28" s="59">
        <v>657900</v>
      </c>
      <c r="P28" s="59">
        <v>663700</v>
      </c>
      <c r="Q28" s="59">
        <v>669500</v>
      </c>
      <c r="R28" s="59">
        <v>687000</v>
      </c>
      <c r="S28" s="59">
        <v>692800</v>
      </c>
      <c r="T28" s="170">
        <v>698600</v>
      </c>
      <c r="U28" s="59">
        <v>704400</v>
      </c>
      <c r="V28" s="59">
        <v>710300</v>
      </c>
      <c r="W28" s="59">
        <v>716100</v>
      </c>
      <c r="X28" s="59">
        <v>721900</v>
      </c>
      <c r="Y28" s="59">
        <v>727700</v>
      </c>
      <c r="Z28" s="59">
        <v>733500</v>
      </c>
      <c r="AA28" s="170">
        <v>762700</v>
      </c>
      <c r="AB28" s="59">
        <v>640400</v>
      </c>
      <c r="AC28" s="59">
        <v>657900</v>
      </c>
      <c r="AD28" s="59">
        <v>687000</v>
      </c>
      <c r="AE28" s="59">
        <v>704400</v>
      </c>
      <c r="AF28" s="59">
        <v>721900</v>
      </c>
      <c r="AG28" s="59">
        <v>762700</v>
      </c>
      <c r="AH28" s="170">
        <v>780100</v>
      </c>
      <c r="AI28" s="83">
        <v>820900</v>
      </c>
      <c r="AJ28" s="106"/>
    </row>
    <row r="29" spans="1:36" ht="18" customHeight="1">
      <c r="A29" s="14"/>
      <c r="B29" s="305"/>
      <c r="C29" s="312"/>
      <c r="D29" s="316"/>
      <c r="E29" s="324" t="s">
        <v>33</v>
      </c>
      <c r="F29" s="66">
        <v>889194</v>
      </c>
      <c r="G29" s="66">
        <v>952480</v>
      </c>
      <c r="H29" s="158">
        <v>952400</v>
      </c>
      <c r="I29" s="158">
        <v>981000</v>
      </c>
      <c r="J29" s="158">
        <v>990500</v>
      </c>
      <c r="K29" s="158">
        <v>1000100</v>
      </c>
      <c r="L29" s="158">
        <v>1047700</v>
      </c>
      <c r="M29" s="158">
        <v>1057200</v>
      </c>
      <c r="N29" s="158">
        <v>1066700</v>
      </c>
      <c r="O29" s="158">
        <v>1076300</v>
      </c>
      <c r="P29" s="158">
        <v>1085800</v>
      </c>
      <c r="Q29" s="158">
        <v>1095300</v>
      </c>
      <c r="R29" s="158">
        <v>1123900</v>
      </c>
      <c r="S29" s="158">
        <v>1133400</v>
      </c>
      <c r="T29" s="171">
        <v>1142900</v>
      </c>
      <c r="U29" s="158">
        <v>1152500</v>
      </c>
      <c r="V29" s="158">
        <v>1162000</v>
      </c>
      <c r="W29" s="158">
        <v>1171500</v>
      </c>
      <c r="X29" s="158">
        <v>1181000</v>
      </c>
      <c r="Y29" s="158">
        <v>1190600</v>
      </c>
      <c r="Z29" s="158">
        <v>1200100</v>
      </c>
      <c r="AA29" s="171">
        <v>1247700</v>
      </c>
      <c r="AB29" s="158">
        <v>1047700</v>
      </c>
      <c r="AC29" s="158">
        <v>1076300</v>
      </c>
      <c r="AD29" s="158">
        <v>1123900</v>
      </c>
      <c r="AE29" s="158">
        <v>1152500</v>
      </c>
      <c r="AF29" s="158">
        <v>1181000</v>
      </c>
      <c r="AG29" s="158">
        <v>1247700</v>
      </c>
      <c r="AH29" s="171">
        <v>1276300</v>
      </c>
      <c r="AI29" s="87">
        <v>1342900</v>
      </c>
      <c r="AJ29" s="106"/>
    </row>
    <row r="30" spans="1:36" ht="18" customHeight="1">
      <c r="A30" s="12" t="s">
        <v>70</v>
      </c>
      <c r="B30" s="303">
        <v>1501</v>
      </c>
      <c r="C30" s="310" t="s">
        <v>115</v>
      </c>
      <c r="D30" s="314">
        <v>1750</v>
      </c>
      <c r="E30" s="50" t="s">
        <v>32</v>
      </c>
      <c r="F30" s="62">
        <v>556120</v>
      </c>
      <c r="G30" s="62">
        <v>575302</v>
      </c>
      <c r="H30" s="62">
        <v>575300</v>
      </c>
      <c r="I30" s="62">
        <v>592500</v>
      </c>
      <c r="J30" s="62">
        <v>598300</v>
      </c>
      <c r="K30" s="62">
        <v>604000</v>
      </c>
      <c r="L30" s="62">
        <v>632800</v>
      </c>
      <c r="M30" s="62">
        <v>638500</v>
      </c>
      <c r="N30" s="62">
        <v>644300</v>
      </c>
      <c r="O30" s="62">
        <v>650000</v>
      </c>
      <c r="P30" s="62">
        <v>655800</v>
      </c>
      <c r="Q30" s="62">
        <v>661500</v>
      </c>
      <c r="R30" s="62">
        <v>678800</v>
      </c>
      <c r="S30" s="62">
        <v>684600</v>
      </c>
      <c r="T30" s="86">
        <v>690300</v>
      </c>
      <c r="U30" s="62">
        <v>696100</v>
      </c>
      <c r="V30" s="62">
        <v>701800</v>
      </c>
      <c r="W30" s="62">
        <v>707600</v>
      </c>
      <c r="X30" s="62">
        <v>713300</v>
      </c>
      <c r="Y30" s="62">
        <v>719100</v>
      </c>
      <c r="Z30" s="62">
        <v>724800</v>
      </c>
      <c r="AA30" s="86">
        <v>753600</v>
      </c>
      <c r="AB30" s="62">
        <v>632800</v>
      </c>
      <c r="AC30" s="62">
        <v>650000</v>
      </c>
      <c r="AD30" s="62">
        <v>678800</v>
      </c>
      <c r="AE30" s="62">
        <v>696100</v>
      </c>
      <c r="AF30" s="62">
        <v>713300</v>
      </c>
      <c r="AG30" s="62">
        <v>753600</v>
      </c>
      <c r="AH30" s="86">
        <v>770900</v>
      </c>
      <c r="AI30" s="86">
        <v>811100</v>
      </c>
      <c r="AJ30" s="106"/>
    </row>
    <row r="31" spans="1:36" ht="18" customHeight="1">
      <c r="A31" s="13"/>
      <c r="B31" s="304"/>
      <c r="C31" s="311"/>
      <c r="D31" s="315"/>
      <c r="E31" s="48" t="s">
        <v>33</v>
      </c>
      <c r="F31" s="60">
        <v>723614</v>
      </c>
      <c r="G31" s="60">
        <v>759545</v>
      </c>
      <c r="H31" s="60">
        <v>759500</v>
      </c>
      <c r="I31" s="60">
        <v>782300</v>
      </c>
      <c r="J31" s="60">
        <v>789900</v>
      </c>
      <c r="K31" s="60">
        <v>797500</v>
      </c>
      <c r="L31" s="60">
        <v>835400</v>
      </c>
      <c r="M31" s="60">
        <v>843000</v>
      </c>
      <c r="N31" s="60">
        <v>850600</v>
      </c>
      <c r="O31" s="60">
        <v>858200</v>
      </c>
      <c r="P31" s="60">
        <v>865800</v>
      </c>
      <c r="Q31" s="60">
        <v>873400</v>
      </c>
      <c r="R31" s="60">
        <v>896200</v>
      </c>
      <c r="S31" s="60">
        <v>903800</v>
      </c>
      <c r="T31" s="84">
        <v>911400</v>
      </c>
      <c r="U31" s="60">
        <v>919000</v>
      </c>
      <c r="V31" s="60">
        <v>926600</v>
      </c>
      <c r="W31" s="60">
        <v>934200</v>
      </c>
      <c r="X31" s="60">
        <v>941800</v>
      </c>
      <c r="Y31" s="60">
        <v>949400</v>
      </c>
      <c r="Z31" s="60">
        <v>957000</v>
      </c>
      <c r="AA31" s="84">
        <v>995000</v>
      </c>
      <c r="AB31" s="60">
        <v>835400</v>
      </c>
      <c r="AC31" s="60">
        <v>858200</v>
      </c>
      <c r="AD31" s="60">
        <v>896200</v>
      </c>
      <c r="AE31" s="60">
        <v>919000</v>
      </c>
      <c r="AF31" s="60">
        <v>941800</v>
      </c>
      <c r="AG31" s="60">
        <v>995000</v>
      </c>
      <c r="AH31" s="84">
        <v>1017700</v>
      </c>
      <c r="AI31" s="84">
        <v>1070900</v>
      </c>
      <c r="AJ31" s="106"/>
    </row>
    <row r="32" spans="1:36" ht="18" customHeight="1">
      <c r="A32" s="13"/>
      <c r="B32" s="304">
        <v>1751</v>
      </c>
      <c r="C32" s="311" t="s">
        <v>115</v>
      </c>
      <c r="D32" s="315">
        <v>2000</v>
      </c>
      <c r="E32" s="47" t="s">
        <v>32</v>
      </c>
      <c r="F32" s="59">
        <v>609030</v>
      </c>
      <c r="G32" s="59">
        <v>630894</v>
      </c>
      <c r="H32" s="59">
        <v>630800</v>
      </c>
      <c r="I32" s="59">
        <v>649800</v>
      </c>
      <c r="J32" s="59">
        <v>656100</v>
      </c>
      <c r="K32" s="59">
        <v>662400</v>
      </c>
      <c r="L32" s="59">
        <v>693900</v>
      </c>
      <c r="M32" s="59">
        <v>700200</v>
      </c>
      <c r="N32" s="59">
        <v>706600</v>
      </c>
      <c r="O32" s="59">
        <v>712900</v>
      </c>
      <c r="P32" s="59">
        <v>719200</v>
      </c>
      <c r="Q32" s="59">
        <v>725500</v>
      </c>
      <c r="R32" s="59">
        <v>744400</v>
      </c>
      <c r="S32" s="59">
        <v>750700</v>
      </c>
      <c r="T32" s="170">
        <v>757000</v>
      </c>
      <c r="U32" s="59">
        <v>763300</v>
      </c>
      <c r="V32" s="59">
        <v>769600</v>
      </c>
      <c r="W32" s="59">
        <v>775900</v>
      </c>
      <c r="X32" s="59">
        <v>782300</v>
      </c>
      <c r="Y32" s="59">
        <v>788600</v>
      </c>
      <c r="Z32" s="59">
        <v>794900</v>
      </c>
      <c r="AA32" s="170">
        <v>826400</v>
      </c>
      <c r="AB32" s="59">
        <v>693900</v>
      </c>
      <c r="AC32" s="59">
        <v>712900</v>
      </c>
      <c r="AD32" s="59">
        <v>744400</v>
      </c>
      <c r="AE32" s="59">
        <v>763300</v>
      </c>
      <c r="AF32" s="59">
        <v>782300</v>
      </c>
      <c r="AG32" s="59">
        <v>826400</v>
      </c>
      <c r="AH32" s="170">
        <v>845300</v>
      </c>
      <c r="AI32" s="83">
        <v>889500</v>
      </c>
      <c r="AJ32" s="106"/>
    </row>
    <row r="33" spans="1:36" ht="18" customHeight="1">
      <c r="A33" s="13"/>
      <c r="B33" s="304"/>
      <c r="C33" s="311"/>
      <c r="D33" s="315"/>
      <c r="E33" s="48" t="s">
        <v>33</v>
      </c>
      <c r="F33" s="60">
        <v>804421</v>
      </c>
      <c r="G33" s="60">
        <v>845823</v>
      </c>
      <c r="H33" s="60">
        <v>845800</v>
      </c>
      <c r="I33" s="60">
        <v>871100</v>
      </c>
      <c r="J33" s="60">
        <v>879600</v>
      </c>
      <c r="K33" s="60">
        <v>888100</v>
      </c>
      <c r="L33" s="60">
        <v>930400</v>
      </c>
      <c r="M33" s="60">
        <v>938800</v>
      </c>
      <c r="N33" s="60">
        <v>947300</v>
      </c>
      <c r="O33" s="60">
        <v>955700</v>
      </c>
      <c r="P33" s="60">
        <v>964200</v>
      </c>
      <c r="Q33" s="60">
        <v>972600</v>
      </c>
      <c r="R33" s="60">
        <v>998000</v>
      </c>
      <c r="S33" s="60">
        <v>1006500</v>
      </c>
      <c r="T33" s="84">
        <v>1014900</v>
      </c>
      <c r="U33" s="60">
        <v>1023400</v>
      </c>
      <c r="V33" s="60">
        <v>1031900</v>
      </c>
      <c r="W33" s="60">
        <v>1040300</v>
      </c>
      <c r="X33" s="60">
        <v>1048800</v>
      </c>
      <c r="Y33" s="60">
        <v>1057200</v>
      </c>
      <c r="Z33" s="60">
        <v>1065700</v>
      </c>
      <c r="AA33" s="84">
        <v>1108000</v>
      </c>
      <c r="AB33" s="60">
        <v>930400</v>
      </c>
      <c r="AC33" s="60">
        <v>955700</v>
      </c>
      <c r="AD33" s="60">
        <v>998000</v>
      </c>
      <c r="AE33" s="60">
        <v>1023400</v>
      </c>
      <c r="AF33" s="60">
        <v>1048800</v>
      </c>
      <c r="AG33" s="60">
        <v>1108000</v>
      </c>
      <c r="AH33" s="84">
        <v>1133400</v>
      </c>
      <c r="AI33" s="84">
        <v>1192600</v>
      </c>
      <c r="AJ33" s="106"/>
    </row>
    <row r="34" spans="1:36" ht="18" customHeight="1">
      <c r="A34" s="13"/>
      <c r="B34" s="304">
        <v>2001</v>
      </c>
      <c r="C34" s="311" t="s">
        <v>115</v>
      </c>
      <c r="D34" s="315">
        <v>2250</v>
      </c>
      <c r="E34" s="47" t="s">
        <v>32</v>
      </c>
      <c r="F34" s="59">
        <v>661940</v>
      </c>
      <c r="G34" s="59">
        <v>686485</v>
      </c>
      <c r="H34" s="59">
        <v>686400</v>
      </c>
      <c r="I34" s="59">
        <v>707000</v>
      </c>
      <c r="J34" s="59">
        <v>713900</v>
      </c>
      <c r="K34" s="59">
        <v>720800</v>
      </c>
      <c r="L34" s="59">
        <v>755100</v>
      </c>
      <c r="M34" s="59">
        <v>761900</v>
      </c>
      <c r="N34" s="59">
        <v>768800</v>
      </c>
      <c r="O34" s="59">
        <v>775700</v>
      </c>
      <c r="P34" s="59">
        <v>782500</v>
      </c>
      <c r="Q34" s="59">
        <v>789400</v>
      </c>
      <c r="R34" s="59">
        <v>810000</v>
      </c>
      <c r="S34" s="59">
        <v>816900</v>
      </c>
      <c r="T34" s="170">
        <v>823700</v>
      </c>
      <c r="U34" s="59">
        <v>830600</v>
      </c>
      <c r="V34" s="59">
        <v>837500</v>
      </c>
      <c r="W34" s="59">
        <v>844300</v>
      </c>
      <c r="X34" s="59">
        <v>851200</v>
      </c>
      <c r="Y34" s="59">
        <v>858100</v>
      </c>
      <c r="Z34" s="59">
        <v>864900</v>
      </c>
      <c r="AA34" s="170">
        <v>899200</v>
      </c>
      <c r="AB34" s="59">
        <v>755100</v>
      </c>
      <c r="AC34" s="59">
        <v>775700</v>
      </c>
      <c r="AD34" s="59">
        <v>810000</v>
      </c>
      <c r="AE34" s="59">
        <v>830600</v>
      </c>
      <c r="AF34" s="59">
        <v>851200</v>
      </c>
      <c r="AG34" s="59">
        <v>899200</v>
      </c>
      <c r="AH34" s="170">
        <v>919800</v>
      </c>
      <c r="AI34" s="83">
        <v>967900</v>
      </c>
      <c r="AJ34" s="106"/>
    </row>
    <row r="35" spans="1:36" ht="18" customHeight="1">
      <c r="A35" s="13"/>
      <c r="B35" s="304"/>
      <c r="C35" s="311"/>
      <c r="D35" s="315"/>
      <c r="E35" s="48" t="s">
        <v>33</v>
      </c>
      <c r="F35" s="60">
        <v>885227</v>
      </c>
      <c r="G35" s="60">
        <v>932101</v>
      </c>
      <c r="H35" s="60">
        <v>932100</v>
      </c>
      <c r="I35" s="60">
        <v>960000</v>
      </c>
      <c r="J35" s="60">
        <v>969300</v>
      </c>
      <c r="K35" s="60">
        <v>978700</v>
      </c>
      <c r="L35" s="60">
        <v>1025300</v>
      </c>
      <c r="M35" s="60">
        <v>1034600</v>
      </c>
      <c r="N35" s="60">
        <v>1043900</v>
      </c>
      <c r="O35" s="60">
        <v>1053200</v>
      </c>
      <c r="P35" s="60">
        <v>1062500</v>
      </c>
      <c r="Q35" s="60">
        <v>1071900</v>
      </c>
      <c r="R35" s="60">
        <v>1099800</v>
      </c>
      <c r="S35" s="60">
        <v>1109200</v>
      </c>
      <c r="T35" s="84">
        <v>1118500</v>
      </c>
      <c r="U35" s="60">
        <v>1127800</v>
      </c>
      <c r="V35" s="60">
        <v>1137100</v>
      </c>
      <c r="W35" s="60">
        <v>1146400</v>
      </c>
      <c r="X35" s="60">
        <v>1155800</v>
      </c>
      <c r="Y35" s="60">
        <v>1165100</v>
      </c>
      <c r="Z35" s="60">
        <v>1174400</v>
      </c>
      <c r="AA35" s="84">
        <v>1221000</v>
      </c>
      <c r="AB35" s="60">
        <v>1025300</v>
      </c>
      <c r="AC35" s="60">
        <v>1053200</v>
      </c>
      <c r="AD35" s="60">
        <v>1099800</v>
      </c>
      <c r="AE35" s="60">
        <v>1127800</v>
      </c>
      <c r="AF35" s="60">
        <v>1155800</v>
      </c>
      <c r="AG35" s="60">
        <v>1221000</v>
      </c>
      <c r="AH35" s="84">
        <v>1249000</v>
      </c>
      <c r="AI35" s="84">
        <v>1314200</v>
      </c>
      <c r="AJ35" s="106"/>
    </row>
    <row r="36" spans="1:36" ht="18" customHeight="1">
      <c r="A36" s="13"/>
      <c r="B36" s="304">
        <v>2251</v>
      </c>
      <c r="C36" s="311" t="s">
        <v>115</v>
      </c>
      <c r="D36" s="315">
        <v>2500</v>
      </c>
      <c r="E36" s="47" t="s">
        <v>32</v>
      </c>
      <c r="F36" s="59">
        <v>714850</v>
      </c>
      <c r="G36" s="59">
        <v>742075</v>
      </c>
      <c r="H36" s="59">
        <v>742000</v>
      </c>
      <c r="I36" s="59">
        <v>764300</v>
      </c>
      <c r="J36" s="59">
        <v>771700</v>
      </c>
      <c r="K36" s="59">
        <v>779100</v>
      </c>
      <c r="L36" s="59">
        <v>816200</v>
      </c>
      <c r="M36" s="59">
        <v>823700</v>
      </c>
      <c r="N36" s="59">
        <v>831100</v>
      </c>
      <c r="O36" s="59">
        <v>838500</v>
      </c>
      <c r="P36" s="59">
        <v>845900</v>
      </c>
      <c r="Q36" s="59">
        <v>853300</v>
      </c>
      <c r="R36" s="59">
        <v>875600</v>
      </c>
      <c r="S36" s="59">
        <v>883000</v>
      </c>
      <c r="T36" s="170">
        <v>890400</v>
      </c>
      <c r="U36" s="59">
        <v>897900</v>
      </c>
      <c r="V36" s="59">
        <v>905300</v>
      </c>
      <c r="W36" s="59">
        <v>912700</v>
      </c>
      <c r="X36" s="59">
        <v>920100</v>
      </c>
      <c r="Y36" s="59">
        <v>927500</v>
      </c>
      <c r="Z36" s="59">
        <v>935000</v>
      </c>
      <c r="AA36" s="170">
        <v>972100</v>
      </c>
      <c r="AB36" s="59">
        <v>816200</v>
      </c>
      <c r="AC36" s="59">
        <v>838500</v>
      </c>
      <c r="AD36" s="59">
        <v>875600</v>
      </c>
      <c r="AE36" s="59">
        <v>897900</v>
      </c>
      <c r="AF36" s="59">
        <v>920100</v>
      </c>
      <c r="AG36" s="59">
        <v>972100</v>
      </c>
      <c r="AH36" s="170">
        <v>994300</v>
      </c>
      <c r="AI36" s="83">
        <v>1046300</v>
      </c>
      <c r="AJ36" s="106"/>
    </row>
    <row r="37" spans="1:36" ht="18" customHeight="1">
      <c r="A37" s="13"/>
      <c r="B37" s="304"/>
      <c r="C37" s="311"/>
      <c r="D37" s="315"/>
      <c r="E37" s="48" t="s">
        <v>33</v>
      </c>
      <c r="F37" s="60">
        <v>966034</v>
      </c>
      <c r="G37" s="60">
        <v>1018379</v>
      </c>
      <c r="H37" s="60">
        <v>1018300</v>
      </c>
      <c r="I37" s="60">
        <v>1048900</v>
      </c>
      <c r="J37" s="60">
        <v>1059100</v>
      </c>
      <c r="K37" s="60">
        <v>1069200</v>
      </c>
      <c r="L37" s="60">
        <v>1120200</v>
      </c>
      <c r="M37" s="60">
        <v>1130400</v>
      </c>
      <c r="N37" s="60">
        <v>1140500</v>
      </c>
      <c r="O37" s="60">
        <v>1150700</v>
      </c>
      <c r="P37" s="60">
        <v>1160900</v>
      </c>
      <c r="Q37" s="60">
        <v>1171100</v>
      </c>
      <c r="R37" s="60">
        <v>1201600</v>
      </c>
      <c r="S37" s="60">
        <v>1211800</v>
      </c>
      <c r="T37" s="84">
        <v>1222000</v>
      </c>
      <c r="U37" s="60">
        <v>1232200</v>
      </c>
      <c r="V37" s="60">
        <v>1242400</v>
      </c>
      <c r="W37" s="60">
        <v>1252600</v>
      </c>
      <c r="X37" s="60">
        <v>1262700</v>
      </c>
      <c r="Y37" s="60">
        <v>1272900</v>
      </c>
      <c r="Z37" s="60">
        <v>1283100</v>
      </c>
      <c r="AA37" s="84">
        <v>1334000</v>
      </c>
      <c r="AB37" s="60">
        <v>1120200</v>
      </c>
      <c r="AC37" s="60">
        <v>1150700</v>
      </c>
      <c r="AD37" s="60">
        <v>1201600</v>
      </c>
      <c r="AE37" s="60">
        <v>1232200</v>
      </c>
      <c r="AF37" s="60">
        <v>1262700</v>
      </c>
      <c r="AG37" s="60">
        <v>1334000</v>
      </c>
      <c r="AH37" s="84">
        <v>1364600</v>
      </c>
      <c r="AI37" s="84">
        <v>1435900</v>
      </c>
      <c r="AJ37" s="106"/>
    </row>
    <row r="38" spans="1:36" ht="18" customHeight="1">
      <c r="A38" s="13"/>
      <c r="B38" s="304">
        <v>2501</v>
      </c>
      <c r="C38" s="311" t="s">
        <v>115</v>
      </c>
      <c r="D38" s="315">
        <v>2750</v>
      </c>
      <c r="E38" s="47" t="s">
        <v>32</v>
      </c>
      <c r="F38" s="59">
        <v>767759</v>
      </c>
      <c r="G38" s="59">
        <v>797666</v>
      </c>
      <c r="H38" s="59">
        <v>797600</v>
      </c>
      <c r="I38" s="59">
        <v>821500</v>
      </c>
      <c r="J38" s="59">
        <v>829500</v>
      </c>
      <c r="K38" s="59">
        <v>837500</v>
      </c>
      <c r="L38" s="59">
        <v>877400</v>
      </c>
      <c r="M38" s="59">
        <v>885400</v>
      </c>
      <c r="N38" s="59">
        <v>893300</v>
      </c>
      <c r="O38" s="59">
        <v>901300</v>
      </c>
      <c r="P38" s="59">
        <v>909300</v>
      </c>
      <c r="Q38" s="59">
        <v>917300</v>
      </c>
      <c r="R38" s="59">
        <v>941200</v>
      </c>
      <c r="S38" s="59">
        <v>949200</v>
      </c>
      <c r="T38" s="170">
        <v>957100</v>
      </c>
      <c r="U38" s="59">
        <v>965100</v>
      </c>
      <c r="V38" s="59">
        <v>973100</v>
      </c>
      <c r="W38" s="59">
        <v>981100</v>
      </c>
      <c r="X38" s="59">
        <v>989100</v>
      </c>
      <c r="Y38" s="59">
        <v>997000</v>
      </c>
      <c r="Z38" s="59">
        <v>1005000</v>
      </c>
      <c r="AA38" s="170">
        <v>1044900</v>
      </c>
      <c r="AB38" s="59">
        <v>877400</v>
      </c>
      <c r="AC38" s="59">
        <v>901300</v>
      </c>
      <c r="AD38" s="59">
        <v>941200</v>
      </c>
      <c r="AE38" s="59">
        <v>965100</v>
      </c>
      <c r="AF38" s="59">
        <v>989100</v>
      </c>
      <c r="AG38" s="59">
        <v>1044900</v>
      </c>
      <c r="AH38" s="170">
        <v>1068800</v>
      </c>
      <c r="AI38" s="83">
        <v>1124700</v>
      </c>
      <c r="AJ38" s="106"/>
    </row>
    <row r="39" spans="1:36" ht="18" customHeight="1">
      <c r="A39" s="13"/>
      <c r="B39" s="304"/>
      <c r="C39" s="311"/>
      <c r="D39" s="315"/>
      <c r="E39" s="48" t="s">
        <v>33</v>
      </c>
      <c r="F39" s="60">
        <v>1046840</v>
      </c>
      <c r="G39" s="60">
        <v>1104656</v>
      </c>
      <c r="H39" s="60">
        <v>1104600</v>
      </c>
      <c r="I39" s="60">
        <v>1137700</v>
      </c>
      <c r="J39" s="60">
        <v>1148800</v>
      </c>
      <c r="K39" s="60">
        <v>1159800</v>
      </c>
      <c r="L39" s="60">
        <v>1215100</v>
      </c>
      <c r="M39" s="60">
        <v>1226100</v>
      </c>
      <c r="N39" s="60">
        <v>1237200</v>
      </c>
      <c r="O39" s="60">
        <v>1248200</v>
      </c>
      <c r="P39" s="60">
        <v>1259300</v>
      </c>
      <c r="Q39" s="60">
        <v>1270300</v>
      </c>
      <c r="R39" s="60">
        <v>1303400</v>
      </c>
      <c r="S39" s="60">
        <v>1314500</v>
      </c>
      <c r="T39" s="84">
        <v>1325500</v>
      </c>
      <c r="U39" s="60">
        <v>1336600</v>
      </c>
      <c r="V39" s="60">
        <v>1347600</v>
      </c>
      <c r="W39" s="60">
        <v>1358700</v>
      </c>
      <c r="X39" s="60">
        <v>1369700</v>
      </c>
      <c r="Y39" s="60">
        <v>1380800</v>
      </c>
      <c r="Z39" s="60">
        <v>1391800</v>
      </c>
      <c r="AA39" s="84">
        <v>1447000</v>
      </c>
      <c r="AB39" s="60">
        <v>1215100</v>
      </c>
      <c r="AC39" s="60">
        <v>1248200</v>
      </c>
      <c r="AD39" s="60">
        <v>1303400</v>
      </c>
      <c r="AE39" s="60">
        <v>1336600</v>
      </c>
      <c r="AF39" s="60">
        <v>1369700</v>
      </c>
      <c r="AG39" s="60">
        <v>1447000</v>
      </c>
      <c r="AH39" s="84">
        <v>1480200</v>
      </c>
      <c r="AI39" s="84">
        <v>1557500</v>
      </c>
      <c r="AJ39" s="106"/>
    </row>
    <row r="40" spans="1:36" ht="18" customHeight="1">
      <c r="A40" s="13"/>
      <c r="B40" s="304">
        <v>2751</v>
      </c>
      <c r="C40" s="311" t="s">
        <v>115</v>
      </c>
      <c r="D40" s="315"/>
      <c r="E40" s="47" t="s">
        <v>32</v>
      </c>
      <c r="F40" s="59">
        <v>820669</v>
      </c>
      <c r="G40" s="59">
        <v>820669</v>
      </c>
      <c r="H40" s="59">
        <v>820600</v>
      </c>
      <c r="I40" s="59">
        <v>845200</v>
      </c>
      <c r="J40" s="59">
        <v>853400</v>
      </c>
      <c r="K40" s="59">
        <v>861700</v>
      </c>
      <c r="L40" s="59">
        <v>902700</v>
      </c>
      <c r="M40" s="59">
        <v>910900</v>
      </c>
      <c r="N40" s="59">
        <v>919100</v>
      </c>
      <c r="O40" s="59">
        <v>927300</v>
      </c>
      <c r="P40" s="59">
        <v>935500</v>
      </c>
      <c r="Q40" s="59">
        <v>943700</v>
      </c>
      <c r="R40" s="59">
        <v>968300</v>
      </c>
      <c r="S40" s="59">
        <v>976500</v>
      </c>
      <c r="T40" s="170">
        <v>984800</v>
      </c>
      <c r="U40" s="59">
        <v>993000</v>
      </c>
      <c r="V40" s="59">
        <v>1001200</v>
      </c>
      <c r="W40" s="59">
        <v>1009400</v>
      </c>
      <c r="X40" s="59">
        <v>1017600</v>
      </c>
      <c r="Y40" s="59">
        <v>1025800</v>
      </c>
      <c r="Z40" s="59">
        <v>1034000</v>
      </c>
      <c r="AA40" s="170">
        <v>1075000</v>
      </c>
      <c r="AB40" s="59">
        <v>902700</v>
      </c>
      <c r="AC40" s="59">
        <v>927300</v>
      </c>
      <c r="AD40" s="59">
        <v>968300</v>
      </c>
      <c r="AE40" s="59">
        <v>993000</v>
      </c>
      <c r="AF40" s="59">
        <v>1017600</v>
      </c>
      <c r="AG40" s="59">
        <v>1075000</v>
      </c>
      <c r="AH40" s="170">
        <v>1099600</v>
      </c>
      <c r="AI40" s="83">
        <v>1157100</v>
      </c>
      <c r="AJ40" s="106"/>
    </row>
    <row r="41" spans="1:36" ht="18" customHeight="1">
      <c r="A41" s="14"/>
      <c r="B41" s="305"/>
      <c r="C41" s="312"/>
      <c r="D41" s="316"/>
      <c r="E41" s="324" t="s">
        <v>33</v>
      </c>
      <c r="F41" s="158">
        <v>1127648</v>
      </c>
      <c r="G41" s="158">
        <v>1190933</v>
      </c>
      <c r="H41" s="158">
        <v>1190900</v>
      </c>
      <c r="I41" s="158">
        <v>1226600</v>
      </c>
      <c r="J41" s="158">
        <v>1238500</v>
      </c>
      <c r="K41" s="158">
        <v>1250400</v>
      </c>
      <c r="L41" s="158">
        <v>1310000</v>
      </c>
      <c r="M41" s="158">
        <v>1321900</v>
      </c>
      <c r="N41" s="158">
        <v>1333800</v>
      </c>
      <c r="O41" s="158">
        <v>1345700</v>
      </c>
      <c r="P41" s="158">
        <v>1357600</v>
      </c>
      <c r="Q41" s="158">
        <v>1369500</v>
      </c>
      <c r="R41" s="158">
        <v>1405300</v>
      </c>
      <c r="S41" s="158">
        <v>1417200</v>
      </c>
      <c r="T41" s="171">
        <v>1429100</v>
      </c>
      <c r="U41" s="158">
        <v>1441000</v>
      </c>
      <c r="V41" s="158">
        <v>1452900</v>
      </c>
      <c r="W41" s="158">
        <v>1464800</v>
      </c>
      <c r="X41" s="158">
        <v>1476700</v>
      </c>
      <c r="Y41" s="158">
        <v>1488600</v>
      </c>
      <c r="Z41" s="158">
        <v>1500500</v>
      </c>
      <c r="AA41" s="171">
        <v>1560100</v>
      </c>
      <c r="AB41" s="158">
        <v>1310000</v>
      </c>
      <c r="AC41" s="158">
        <v>1345700</v>
      </c>
      <c r="AD41" s="158">
        <v>1405300</v>
      </c>
      <c r="AE41" s="158">
        <v>1441000</v>
      </c>
      <c r="AF41" s="158">
        <v>1476700</v>
      </c>
      <c r="AG41" s="158">
        <v>1560100</v>
      </c>
      <c r="AH41" s="171">
        <v>1595800</v>
      </c>
      <c r="AI41" s="87">
        <v>1679200</v>
      </c>
      <c r="AJ41" s="106"/>
    </row>
    <row r="42" spans="1:36" ht="18" customHeight="1">
      <c r="A42" s="12" t="s">
        <v>123</v>
      </c>
      <c r="B42" s="119">
        <v>501</v>
      </c>
      <c r="C42" s="127" t="s">
        <v>115</v>
      </c>
      <c r="D42" s="141">
        <v>1000</v>
      </c>
      <c r="E42" s="145" t="s">
        <v>25</v>
      </c>
      <c r="F42" s="155">
        <v>147530</v>
      </c>
      <c r="G42" s="155">
        <v>160755</v>
      </c>
      <c r="H42" s="155">
        <v>160700</v>
      </c>
      <c r="I42" s="155">
        <v>165500</v>
      </c>
      <c r="J42" s="155">
        <v>167100</v>
      </c>
      <c r="K42" s="155">
        <v>168700</v>
      </c>
      <c r="L42" s="155">
        <v>176800</v>
      </c>
      <c r="M42" s="155">
        <v>178400</v>
      </c>
      <c r="N42" s="155">
        <v>180000</v>
      </c>
      <c r="O42" s="155">
        <v>181600</v>
      </c>
      <c r="P42" s="155">
        <v>183200</v>
      </c>
      <c r="Q42" s="155">
        <v>184800</v>
      </c>
      <c r="R42" s="155">
        <v>189600</v>
      </c>
      <c r="S42" s="155">
        <v>191200</v>
      </c>
      <c r="T42" s="86">
        <v>192900</v>
      </c>
      <c r="U42" s="155">
        <v>194500</v>
      </c>
      <c r="V42" s="155">
        <v>196100</v>
      </c>
      <c r="W42" s="155">
        <v>197700</v>
      </c>
      <c r="X42" s="155">
        <v>199300</v>
      </c>
      <c r="Y42" s="155">
        <v>200900</v>
      </c>
      <c r="Z42" s="155">
        <v>202500</v>
      </c>
      <c r="AA42" s="86">
        <v>210500</v>
      </c>
      <c r="AB42" s="155">
        <v>192900</v>
      </c>
      <c r="AC42" s="155">
        <v>194500</v>
      </c>
      <c r="AD42" s="155">
        <v>196100</v>
      </c>
      <c r="AE42" s="155">
        <v>197700</v>
      </c>
      <c r="AF42" s="155">
        <v>199300</v>
      </c>
      <c r="AG42" s="155">
        <v>200900</v>
      </c>
      <c r="AH42" s="86">
        <v>202500</v>
      </c>
      <c r="AI42" s="86">
        <v>226600</v>
      </c>
      <c r="AJ42" s="106"/>
    </row>
    <row r="43" spans="1:36" ht="18" customHeight="1">
      <c r="A43" s="13"/>
      <c r="B43" s="120"/>
      <c r="C43" s="128"/>
      <c r="D43" s="142"/>
      <c r="E43" s="146" t="s">
        <v>29</v>
      </c>
      <c r="F43" s="154">
        <v>153011</v>
      </c>
      <c r="G43" s="154">
        <v>166784</v>
      </c>
      <c r="H43" s="154">
        <v>166700</v>
      </c>
      <c r="I43" s="154">
        <v>171700</v>
      </c>
      <c r="J43" s="154">
        <v>173400</v>
      </c>
      <c r="K43" s="154">
        <v>175100</v>
      </c>
      <c r="L43" s="154">
        <v>183400</v>
      </c>
      <c r="M43" s="154">
        <v>185100</v>
      </c>
      <c r="N43" s="154">
        <v>186700</v>
      </c>
      <c r="O43" s="154">
        <v>188400</v>
      </c>
      <c r="P43" s="154">
        <v>190100</v>
      </c>
      <c r="Q43" s="154">
        <v>191800</v>
      </c>
      <c r="R43" s="154">
        <v>196800</v>
      </c>
      <c r="S43" s="154">
        <v>198400</v>
      </c>
      <c r="T43" s="85">
        <v>200100</v>
      </c>
      <c r="U43" s="154">
        <v>201800</v>
      </c>
      <c r="V43" s="154">
        <v>203400</v>
      </c>
      <c r="W43" s="154">
        <v>205100</v>
      </c>
      <c r="X43" s="154">
        <v>206800</v>
      </c>
      <c r="Y43" s="154">
        <v>208400</v>
      </c>
      <c r="Z43" s="154">
        <v>210100</v>
      </c>
      <c r="AA43" s="85">
        <v>218400</v>
      </c>
      <c r="AB43" s="154">
        <v>200100</v>
      </c>
      <c r="AC43" s="154">
        <v>201800</v>
      </c>
      <c r="AD43" s="154">
        <v>203400</v>
      </c>
      <c r="AE43" s="154">
        <v>205100</v>
      </c>
      <c r="AF43" s="154">
        <v>206800</v>
      </c>
      <c r="AG43" s="154">
        <v>208400</v>
      </c>
      <c r="AH43" s="85">
        <v>210100</v>
      </c>
      <c r="AI43" s="85">
        <v>235100</v>
      </c>
      <c r="AJ43" s="106"/>
    </row>
    <row r="44" spans="1:36" ht="18" customHeight="1">
      <c r="A44" s="13"/>
      <c r="B44" s="121">
        <v>1001</v>
      </c>
      <c r="C44" s="129" t="s">
        <v>115</v>
      </c>
      <c r="D44" s="144">
        <v>1500</v>
      </c>
      <c r="E44" s="53" t="s">
        <v>25</v>
      </c>
      <c r="F44" s="65">
        <v>294768</v>
      </c>
      <c r="G44" s="65">
        <v>318115</v>
      </c>
      <c r="H44" s="65">
        <v>318100</v>
      </c>
      <c r="I44" s="65">
        <v>327600</v>
      </c>
      <c r="J44" s="65">
        <v>330800</v>
      </c>
      <c r="K44" s="65">
        <v>334000</v>
      </c>
      <c r="L44" s="65">
        <v>349900</v>
      </c>
      <c r="M44" s="65">
        <v>353100</v>
      </c>
      <c r="N44" s="65">
        <v>356200</v>
      </c>
      <c r="O44" s="65">
        <v>359400</v>
      </c>
      <c r="P44" s="65">
        <v>362600</v>
      </c>
      <c r="Q44" s="65">
        <v>365800</v>
      </c>
      <c r="R44" s="65">
        <v>375300</v>
      </c>
      <c r="S44" s="65">
        <v>378500</v>
      </c>
      <c r="T44" s="169">
        <v>381700</v>
      </c>
      <c r="U44" s="65">
        <v>384900</v>
      </c>
      <c r="V44" s="65">
        <v>388100</v>
      </c>
      <c r="W44" s="65">
        <v>391200</v>
      </c>
      <c r="X44" s="65">
        <v>394400</v>
      </c>
      <c r="Y44" s="65">
        <v>397600</v>
      </c>
      <c r="Z44" s="65">
        <v>400800</v>
      </c>
      <c r="AA44" s="169">
        <v>416700</v>
      </c>
      <c r="AB44" s="65">
        <v>381700</v>
      </c>
      <c r="AC44" s="65">
        <v>384900</v>
      </c>
      <c r="AD44" s="65">
        <v>388100</v>
      </c>
      <c r="AE44" s="65">
        <v>391200</v>
      </c>
      <c r="AF44" s="65">
        <v>394400</v>
      </c>
      <c r="AG44" s="65">
        <v>397600</v>
      </c>
      <c r="AH44" s="169">
        <v>400800</v>
      </c>
      <c r="AI44" s="82">
        <v>448500</v>
      </c>
      <c r="AJ44" s="106"/>
    </row>
    <row r="45" spans="1:36" ht="18" customHeight="1">
      <c r="A45" s="13"/>
      <c r="B45" s="120"/>
      <c r="C45" s="128"/>
      <c r="D45" s="142"/>
      <c r="E45" s="146" t="s">
        <v>29</v>
      </c>
      <c r="F45" s="154">
        <v>305719</v>
      </c>
      <c r="G45" s="154">
        <v>330161</v>
      </c>
      <c r="H45" s="154">
        <v>330100</v>
      </c>
      <c r="I45" s="154">
        <v>340000</v>
      </c>
      <c r="J45" s="154">
        <v>343300</v>
      </c>
      <c r="K45" s="154">
        <v>346600</v>
      </c>
      <c r="L45" s="154">
        <v>363100</v>
      </c>
      <c r="M45" s="154">
        <v>366400</v>
      </c>
      <c r="N45" s="154">
        <v>369700</v>
      </c>
      <c r="O45" s="154">
        <v>373000</v>
      </c>
      <c r="P45" s="154">
        <v>376300</v>
      </c>
      <c r="Q45" s="154">
        <v>379600</v>
      </c>
      <c r="R45" s="154">
        <v>389500</v>
      </c>
      <c r="S45" s="154">
        <v>392800</v>
      </c>
      <c r="T45" s="85">
        <v>396100</v>
      </c>
      <c r="U45" s="154">
        <v>399400</v>
      </c>
      <c r="V45" s="154">
        <v>402700</v>
      </c>
      <c r="W45" s="154">
        <v>406000</v>
      </c>
      <c r="X45" s="154">
        <v>409300</v>
      </c>
      <c r="Y45" s="154">
        <v>412700</v>
      </c>
      <c r="Z45" s="154">
        <v>416000</v>
      </c>
      <c r="AA45" s="85">
        <v>432500</v>
      </c>
      <c r="AB45" s="154">
        <v>396100</v>
      </c>
      <c r="AC45" s="154">
        <v>399400</v>
      </c>
      <c r="AD45" s="154">
        <v>402700</v>
      </c>
      <c r="AE45" s="154">
        <v>406000</v>
      </c>
      <c r="AF45" s="154">
        <v>409300</v>
      </c>
      <c r="AG45" s="154">
        <v>412700</v>
      </c>
      <c r="AH45" s="85">
        <v>416000</v>
      </c>
      <c r="AI45" s="85">
        <v>465500</v>
      </c>
      <c r="AJ45" s="106"/>
    </row>
    <row r="46" spans="1:36" ht="18" customHeight="1">
      <c r="A46" s="13"/>
      <c r="B46" s="121">
        <v>1501</v>
      </c>
      <c r="C46" s="129" t="s">
        <v>115</v>
      </c>
      <c r="D46" s="144">
        <v>1750</v>
      </c>
      <c r="E46" s="53" t="s">
        <v>25</v>
      </c>
      <c r="F46" s="65">
        <v>442006</v>
      </c>
      <c r="G46" s="65">
        <v>475475</v>
      </c>
      <c r="H46" s="65">
        <v>475400</v>
      </c>
      <c r="I46" s="65">
        <v>489700</v>
      </c>
      <c r="J46" s="65">
        <v>494400</v>
      </c>
      <c r="K46" s="65">
        <v>499200</v>
      </c>
      <c r="L46" s="65">
        <v>523000</v>
      </c>
      <c r="M46" s="65">
        <v>527700</v>
      </c>
      <c r="N46" s="65">
        <v>532500</v>
      </c>
      <c r="O46" s="65">
        <v>537200</v>
      </c>
      <c r="P46" s="65">
        <v>542000</v>
      </c>
      <c r="Q46" s="65">
        <v>546700</v>
      </c>
      <c r="R46" s="65">
        <v>561000</v>
      </c>
      <c r="S46" s="65">
        <v>565800</v>
      </c>
      <c r="T46" s="169">
        <v>570500</v>
      </c>
      <c r="U46" s="65">
        <v>575300</v>
      </c>
      <c r="V46" s="65">
        <v>580000</v>
      </c>
      <c r="W46" s="65">
        <v>584800</v>
      </c>
      <c r="X46" s="65">
        <v>589500</v>
      </c>
      <c r="Y46" s="65">
        <v>594300</v>
      </c>
      <c r="Z46" s="65">
        <v>599000</v>
      </c>
      <c r="AA46" s="169">
        <v>622800</v>
      </c>
      <c r="AB46" s="65">
        <v>570500</v>
      </c>
      <c r="AC46" s="65">
        <v>575300</v>
      </c>
      <c r="AD46" s="65">
        <v>580000</v>
      </c>
      <c r="AE46" s="65">
        <v>584800</v>
      </c>
      <c r="AF46" s="65">
        <v>589500</v>
      </c>
      <c r="AG46" s="65">
        <v>594300</v>
      </c>
      <c r="AH46" s="169">
        <v>599000</v>
      </c>
      <c r="AI46" s="82">
        <v>670400</v>
      </c>
      <c r="AJ46" s="106"/>
    </row>
    <row r="47" spans="1:36" ht="18" customHeight="1">
      <c r="A47" s="13"/>
      <c r="B47" s="120"/>
      <c r="C47" s="128"/>
      <c r="D47" s="142"/>
      <c r="E47" s="146" t="s">
        <v>29</v>
      </c>
      <c r="F47" s="154">
        <v>458427</v>
      </c>
      <c r="G47" s="154">
        <v>493538</v>
      </c>
      <c r="H47" s="154">
        <v>493500</v>
      </c>
      <c r="I47" s="154">
        <v>508300</v>
      </c>
      <c r="J47" s="154">
        <v>513200</v>
      </c>
      <c r="K47" s="154">
        <v>518200</v>
      </c>
      <c r="L47" s="154">
        <v>542800</v>
      </c>
      <c r="M47" s="154">
        <v>547800</v>
      </c>
      <c r="N47" s="154">
        <v>552700</v>
      </c>
      <c r="O47" s="154">
        <v>557600</v>
      </c>
      <c r="P47" s="154">
        <v>562600</v>
      </c>
      <c r="Q47" s="154">
        <v>567500</v>
      </c>
      <c r="R47" s="154">
        <v>582300</v>
      </c>
      <c r="S47" s="154">
        <v>587300</v>
      </c>
      <c r="T47" s="85">
        <v>592200</v>
      </c>
      <c r="U47" s="154">
        <v>597100</v>
      </c>
      <c r="V47" s="154">
        <v>602100</v>
      </c>
      <c r="W47" s="154">
        <v>607000</v>
      </c>
      <c r="X47" s="154">
        <v>611900</v>
      </c>
      <c r="Y47" s="154">
        <v>616900</v>
      </c>
      <c r="Z47" s="154">
        <v>621800</v>
      </c>
      <c r="AA47" s="85">
        <v>646500</v>
      </c>
      <c r="AB47" s="154">
        <v>592200</v>
      </c>
      <c r="AC47" s="154">
        <v>597100</v>
      </c>
      <c r="AD47" s="154">
        <v>602100</v>
      </c>
      <c r="AE47" s="154">
        <v>607000</v>
      </c>
      <c r="AF47" s="154">
        <v>611900</v>
      </c>
      <c r="AG47" s="154">
        <v>616900</v>
      </c>
      <c r="AH47" s="85">
        <v>621800</v>
      </c>
      <c r="AI47" s="85">
        <v>695800</v>
      </c>
      <c r="AJ47" s="106"/>
    </row>
    <row r="48" spans="1:36" ht="18" customHeight="1">
      <c r="A48" s="13"/>
      <c r="B48" s="121">
        <v>1751</v>
      </c>
      <c r="C48" s="129" t="s">
        <v>115</v>
      </c>
      <c r="D48" s="144">
        <v>2000</v>
      </c>
      <c r="E48" s="53" t="s">
        <v>25</v>
      </c>
      <c r="F48" s="65">
        <v>515625</v>
      </c>
      <c r="G48" s="65">
        <v>554153</v>
      </c>
      <c r="H48" s="65">
        <v>554100</v>
      </c>
      <c r="I48" s="65">
        <v>570700</v>
      </c>
      <c r="J48" s="65">
        <v>576300</v>
      </c>
      <c r="K48" s="65">
        <v>581800</v>
      </c>
      <c r="L48" s="65">
        <v>609500</v>
      </c>
      <c r="M48" s="65">
        <v>615100</v>
      </c>
      <c r="N48" s="65">
        <v>620600</v>
      </c>
      <c r="O48" s="65">
        <v>626100</v>
      </c>
      <c r="P48" s="65">
        <v>631700</v>
      </c>
      <c r="Q48" s="65">
        <v>637200</v>
      </c>
      <c r="R48" s="65">
        <v>653900</v>
      </c>
      <c r="S48" s="65">
        <v>659400</v>
      </c>
      <c r="T48" s="169">
        <v>664900</v>
      </c>
      <c r="U48" s="65">
        <v>670500</v>
      </c>
      <c r="V48" s="65">
        <v>676000</v>
      </c>
      <c r="W48" s="65">
        <v>681600</v>
      </c>
      <c r="X48" s="65">
        <v>687100</v>
      </c>
      <c r="Y48" s="65">
        <v>692600</v>
      </c>
      <c r="Z48" s="65">
        <v>698200</v>
      </c>
      <c r="AA48" s="169">
        <v>725900</v>
      </c>
      <c r="AB48" s="65">
        <v>664900</v>
      </c>
      <c r="AC48" s="65">
        <v>670500</v>
      </c>
      <c r="AD48" s="65">
        <v>676000</v>
      </c>
      <c r="AE48" s="65">
        <v>681600</v>
      </c>
      <c r="AF48" s="65">
        <v>687100</v>
      </c>
      <c r="AG48" s="65">
        <v>692600</v>
      </c>
      <c r="AH48" s="169">
        <v>698200</v>
      </c>
      <c r="AI48" s="82">
        <v>781300</v>
      </c>
      <c r="AJ48" s="106"/>
    </row>
    <row r="49" spans="1:36" ht="18" customHeight="1">
      <c r="A49" s="13"/>
      <c r="B49" s="120"/>
      <c r="C49" s="128"/>
      <c r="D49" s="142"/>
      <c r="E49" s="146" t="s">
        <v>29</v>
      </c>
      <c r="F49" s="154">
        <v>534781</v>
      </c>
      <c r="G49" s="154">
        <v>575225</v>
      </c>
      <c r="H49" s="154">
        <v>575200</v>
      </c>
      <c r="I49" s="154">
        <v>592400</v>
      </c>
      <c r="J49" s="154">
        <v>598200</v>
      </c>
      <c r="K49" s="154">
        <v>603900</v>
      </c>
      <c r="L49" s="154">
        <v>632700</v>
      </c>
      <c r="M49" s="154">
        <v>638400</v>
      </c>
      <c r="N49" s="154">
        <v>644200</v>
      </c>
      <c r="O49" s="154">
        <v>650000</v>
      </c>
      <c r="P49" s="154">
        <v>655700</v>
      </c>
      <c r="Q49" s="154">
        <v>661500</v>
      </c>
      <c r="R49" s="154">
        <v>678700</v>
      </c>
      <c r="S49" s="154">
        <v>684500</v>
      </c>
      <c r="T49" s="85">
        <v>690200</v>
      </c>
      <c r="U49" s="154">
        <v>696000</v>
      </c>
      <c r="V49" s="154">
        <v>701700</v>
      </c>
      <c r="W49" s="154">
        <v>707500</v>
      </c>
      <c r="X49" s="154">
        <v>713200</v>
      </c>
      <c r="Y49" s="154">
        <v>719000</v>
      </c>
      <c r="Z49" s="154">
        <v>724700</v>
      </c>
      <c r="AA49" s="85">
        <v>753500</v>
      </c>
      <c r="AB49" s="154">
        <v>690200</v>
      </c>
      <c r="AC49" s="154">
        <v>696000</v>
      </c>
      <c r="AD49" s="154">
        <v>701700</v>
      </c>
      <c r="AE49" s="154">
        <v>707500</v>
      </c>
      <c r="AF49" s="154">
        <v>713200</v>
      </c>
      <c r="AG49" s="154">
        <v>719000</v>
      </c>
      <c r="AH49" s="85">
        <v>724700</v>
      </c>
      <c r="AI49" s="85">
        <v>811000</v>
      </c>
      <c r="AJ49" s="106"/>
    </row>
    <row r="50" spans="1:36" ht="18" customHeight="1">
      <c r="A50" s="12" t="s">
        <v>63</v>
      </c>
      <c r="B50" s="119">
        <v>501</v>
      </c>
      <c r="C50" s="127" t="s">
        <v>115</v>
      </c>
      <c r="D50" s="141">
        <v>1000</v>
      </c>
      <c r="E50" s="145" t="s">
        <v>25</v>
      </c>
      <c r="F50" s="155">
        <v>385983</v>
      </c>
      <c r="G50" s="155">
        <v>399209</v>
      </c>
      <c r="H50" s="155">
        <v>399200</v>
      </c>
      <c r="I50" s="155">
        <v>411100</v>
      </c>
      <c r="J50" s="155">
        <v>415100</v>
      </c>
      <c r="K50" s="155">
        <v>419100</v>
      </c>
      <c r="L50" s="155">
        <v>439100</v>
      </c>
      <c r="M50" s="155">
        <v>443100</v>
      </c>
      <c r="N50" s="155">
        <v>447100</v>
      </c>
      <c r="O50" s="155">
        <v>451100</v>
      </c>
      <c r="P50" s="155">
        <v>455000</v>
      </c>
      <c r="Q50" s="155">
        <v>459000</v>
      </c>
      <c r="R50" s="155">
        <v>471000</v>
      </c>
      <c r="S50" s="155">
        <v>475000</v>
      </c>
      <c r="T50" s="86">
        <v>479000</v>
      </c>
      <c r="U50" s="155">
        <v>483000</v>
      </c>
      <c r="V50" s="155">
        <v>487000</v>
      </c>
      <c r="W50" s="155">
        <v>491000</v>
      </c>
      <c r="X50" s="155">
        <v>495000</v>
      </c>
      <c r="Y50" s="155">
        <v>499000</v>
      </c>
      <c r="Z50" s="155">
        <v>503000</v>
      </c>
      <c r="AA50" s="86">
        <v>522900</v>
      </c>
      <c r="AB50" s="155">
        <v>479000</v>
      </c>
      <c r="AC50" s="155">
        <v>483000</v>
      </c>
      <c r="AD50" s="155">
        <v>487000</v>
      </c>
      <c r="AE50" s="155">
        <v>491000</v>
      </c>
      <c r="AF50" s="155">
        <v>495000</v>
      </c>
      <c r="AG50" s="155">
        <v>499000</v>
      </c>
      <c r="AH50" s="86">
        <v>503000</v>
      </c>
      <c r="AI50" s="86">
        <v>562800</v>
      </c>
      <c r="AJ50" s="106"/>
    </row>
    <row r="51" spans="1:36" ht="18" customHeight="1">
      <c r="A51" s="13"/>
      <c r="B51" s="120"/>
      <c r="C51" s="128"/>
      <c r="D51" s="142"/>
      <c r="E51" s="146" t="s">
        <v>29</v>
      </c>
      <c r="F51" s="154">
        <v>391464</v>
      </c>
      <c r="G51" s="154">
        <v>405238</v>
      </c>
      <c r="H51" s="154">
        <v>405200</v>
      </c>
      <c r="I51" s="154">
        <v>417300</v>
      </c>
      <c r="J51" s="154">
        <v>421400</v>
      </c>
      <c r="K51" s="154">
        <v>425400</v>
      </c>
      <c r="L51" s="154">
        <v>445700</v>
      </c>
      <c r="M51" s="154">
        <v>449800</v>
      </c>
      <c r="N51" s="154">
        <v>453800</v>
      </c>
      <c r="O51" s="154">
        <v>457900</v>
      </c>
      <c r="P51" s="154">
        <v>461900</v>
      </c>
      <c r="Q51" s="154">
        <v>466000</v>
      </c>
      <c r="R51" s="154">
        <v>478100</v>
      </c>
      <c r="S51" s="154">
        <v>482200</v>
      </c>
      <c r="T51" s="85">
        <v>486200</v>
      </c>
      <c r="U51" s="154">
        <v>490300</v>
      </c>
      <c r="V51" s="154">
        <v>494300</v>
      </c>
      <c r="W51" s="154">
        <v>498400</v>
      </c>
      <c r="X51" s="154">
        <v>502400</v>
      </c>
      <c r="Y51" s="154">
        <v>506500</v>
      </c>
      <c r="Z51" s="154">
        <v>510500</v>
      </c>
      <c r="AA51" s="85">
        <v>530800</v>
      </c>
      <c r="AB51" s="154">
        <v>486200</v>
      </c>
      <c r="AC51" s="154">
        <v>490300</v>
      </c>
      <c r="AD51" s="154">
        <v>494300</v>
      </c>
      <c r="AE51" s="154">
        <v>498400</v>
      </c>
      <c r="AF51" s="154">
        <v>502400</v>
      </c>
      <c r="AG51" s="154">
        <v>506500</v>
      </c>
      <c r="AH51" s="85">
        <v>510500</v>
      </c>
      <c r="AI51" s="85">
        <v>571300</v>
      </c>
      <c r="AJ51" s="106"/>
    </row>
    <row r="52" spans="1:36" ht="18" customHeight="1">
      <c r="A52" s="13"/>
      <c r="B52" s="121">
        <v>1001</v>
      </c>
      <c r="C52" s="129" t="s">
        <v>115</v>
      </c>
      <c r="D52" s="144">
        <v>1500</v>
      </c>
      <c r="E52" s="53" t="s">
        <v>25</v>
      </c>
      <c r="F52" s="65">
        <v>533222</v>
      </c>
      <c r="G52" s="65">
        <v>556569</v>
      </c>
      <c r="H52" s="65">
        <v>556500</v>
      </c>
      <c r="I52" s="65">
        <v>573200</v>
      </c>
      <c r="J52" s="65">
        <v>578800</v>
      </c>
      <c r="K52" s="65">
        <v>584300</v>
      </c>
      <c r="L52" s="65">
        <v>612200</v>
      </c>
      <c r="M52" s="65">
        <v>617700</v>
      </c>
      <c r="N52" s="65">
        <v>623300</v>
      </c>
      <c r="O52" s="65">
        <v>628900</v>
      </c>
      <c r="P52" s="65">
        <v>634400</v>
      </c>
      <c r="Q52" s="65">
        <v>640000</v>
      </c>
      <c r="R52" s="65">
        <v>656700</v>
      </c>
      <c r="S52" s="65">
        <v>662300</v>
      </c>
      <c r="T52" s="169">
        <v>667800</v>
      </c>
      <c r="U52" s="65">
        <v>673400</v>
      </c>
      <c r="V52" s="65">
        <v>679000</v>
      </c>
      <c r="W52" s="65">
        <v>684500</v>
      </c>
      <c r="X52" s="65">
        <v>690100</v>
      </c>
      <c r="Y52" s="65">
        <v>695700</v>
      </c>
      <c r="Z52" s="65">
        <v>701200</v>
      </c>
      <c r="AA52" s="169">
        <v>729100</v>
      </c>
      <c r="AB52" s="65">
        <v>667800</v>
      </c>
      <c r="AC52" s="65">
        <v>673400</v>
      </c>
      <c r="AD52" s="65">
        <v>679000</v>
      </c>
      <c r="AE52" s="65">
        <v>684500</v>
      </c>
      <c r="AF52" s="65">
        <v>690100</v>
      </c>
      <c r="AG52" s="65">
        <v>695700</v>
      </c>
      <c r="AH52" s="169">
        <v>701200</v>
      </c>
      <c r="AI52" s="82">
        <v>784700</v>
      </c>
      <c r="AJ52" s="106"/>
    </row>
    <row r="53" spans="1:36" ht="18" customHeight="1">
      <c r="A53" s="13"/>
      <c r="B53" s="120"/>
      <c r="C53" s="128"/>
      <c r="D53" s="142"/>
      <c r="E53" s="146" t="s">
        <v>29</v>
      </c>
      <c r="F53" s="154">
        <v>544173</v>
      </c>
      <c r="G53" s="154">
        <v>568615</v>
      </c>
      <c r="H53" s="154">
        <v>568600</v>
      </c>
      <c r="I53" s="154">
        <v>585600</v>
      </c>
      <c r="J53" s="154">
        <v>591300</v>
      </c>
      <c r="K53" s="154">
        <v>597000</v>
      </c>
      <c r="L53" s="154">
        <v>625400</v>
      </c>
      <c r="M53" s="154">
        <v>631100</v>
      </c>
      <c r="N53" s="154">
        <v>636800</v>
      </c>
      <c r="O53" s="154">
        <v>642500</v>
      </c>
      <c r="P53" s="154">
        <v>648200</v>
      </c>
      <c r="Q53" s="154">
        <v>653900</v>
      </c>
      <c r="R53" s="154">
        <v>670900</v>
      </c>
      <c r="S53" s="154">
        <v>676600</v>
      </c>
      <c r="T53" s="85">
        <v>682300</v>
      </c>
      <c r="U53" s="154">
        <v>688000</v>
      </c>
      <c r="V53" s="154">
        <v>693700</v>
      </c>
      <c r="W53" s="154">
        <v>699300</v>
      </c>
      <c r="X53" s="154">
        <v>705000</v>
      </c>
      <c r="Y53" s="154">
        <v>710700</v>
      </c>
      <c r="Z53" s="154">
        <v>716400</v>
      </c>
      <c r="AA53" s="85">
        <v>744800</v>
      </c>
      <c r="AB53" s="154">
        <v>682300</v>
      </c>
      <c r="AC53" s="154">
        <v>688000</v>
      </c>
      <c r="AD53" s="154">
        <v>693700</v>
      </c>
      <c r="AE53" s="154">
        <v>699300</v>
      </c>
      <c r="AF53" s="154">
        <v>705000</v>
      </c>
      <c r="AG53" s="154">
        <v>710700</v>
      </c>
      <c r="AH53" s="85">
        <v>716400</v>
      </c>
      <c r="AI53" s="85">
        <v>801700</v>
      </c>
      <c r="AJ53" s="106"/>
    </row>
    <row r="54" spans="1:36" ht="18" customHeight="1">
      <c r="A54" s="13"/>
      <c r="B54" s="121">
        <v>1501</v>
      </c>
      <c r="C54" s="129" t="s">
        <v>115</v>
      </c>
      <c r="D54" s="144">
        <v>1750</v>
      </c>
      <c r="E54" s="53" t="s">
        <v>25</v>
      </c>
      <c r="F54" s="65">
        <v>680460</v>
      </c>
      <c r="G54" s="65">
        <v>713929</v>
      </c>
      <c r="H54" s="65">
        <v>713900</v>
      </c>
      <c r="I54" s="65">
        <v>735300</v>
      </c>
      <c r="J54" s="65">
        <v>742400</v>
      </c>
      <c r="K54" s="65">
        <v>749600</v>
      </c>
      <c r="L54" s="65">
        <v>785300</v>
      </c>
      <c r="M54" s="65">
        <v>792400</v>
      </c>
      <c r="N54" s="65">
        <v>799600</v>
      </c>
      <c r="O54" s="65">
        <v>806700</v>
      </c>
      <c r="P54" s="65">
        <v>813800</v>
      </c>
      <c r="Q54" s="65">
        <v>821000</v>
      </c>
      <c r="R54" s="65">
        <v>842400</v>
      </c>
      <c r="S54" s="65">
        <v>849500</v>
      </c>
      <c r="T54" s="169">
        <v>856700</v>
      </c>
      <c r="U54" s="65">
        <v>863800</v>
      </c>
      <c r="V54" s="65">
        <v>870900</v>
      </c>
      <c r="W54" s="65">
        <v>878100</v>
      </c>
      <c r="X54" s="65">
        <v>885200</v>
      </c>
      <c r="Y54" s="65">
        <v>892400</v>
      </c>
      <c r="Z54" s="65">
        <v>899500</v>
      </c>
      <c r="AA54" s="169">
        <v>935200</v>
      </c>
      <c r="AB54" s="65">
        <v>856700</v>
      </c>
      <c r="AC54" s="65">
        <v>863800</v>
      </c>
      <c r="AD54" s="65">
        <v>870900</v>
      </c>
      <c r="AE54" s="65">
        <v>878100</v>
      </c>
      <c r="AF54" s="65">
        <v>885200</v>
      </c>
      <c r="AG54" s="65">
        <v>892400</v>
      </c>
      <c r="AH54" s="169">
        <v>899500</v>
      </c>
      <c r="AI54" s="82">
        <v>1006600</v>
      </c>
      <c r="AJ54" s="106"/>
    </row>
    <row r="55" spans="1:36" ht="18" customHeight="1">
      <c r="A55" s="13"/>
      <c r="B55" s="120"/>
      <c r="C55" s="128"/>
      <c r="D55" s="142"/>
      <c r="E55" s="146" t="s">
        <v>29</v>
      </c>
      <c r="F55" s="154">
        <v>696881</v>
      </c>
      <c r="G55" s="154">
        <v>731992</v>
      </c>
      <c r="H55" s="154">
        <v>731900</v>
      </c>
      <c r="I55" s="154">
        <v>753900</v>
      </c>
      <c r="J55" s="154">
        <v>761200</v>
      </c>
      <c r="K55" s="154">
        <v>768500</v>
      </c>
      <c r="L55" s="154">
        <v>805100</v>
      </c>
      <c r="M55" s="154">
        <v>812500</v>
      </c>
      <c r="N55" s="154">
        <v>819800</v>
      </c>
      <c r="O55" s="154">
        <v>827100</v>
      </c>
      <c r="P55" s="154">
        <v>834400</v>
      </c>
      <c r="Q55" s="154">
        <v>841700</v>
      </c>
      <c r="R55" s="154">
        <v>863700</v>
      </c>
      <c r="S55" s="154">
        <v>871000</v>
      </c>
      <c r="T55" s="85">
        <v>878300</v>
      </c>
      <c r="U55" s="154">
        <v>885700</v>
      </c>
      <c r="V55" s="154">
        <v>893000</v>
      </c>
      <c r="W55" s="154">
        <v>900300</v>
      </c>
      <c r="X55" s="154">
        <v>907600</v>
      </c>
      <c r="Y55" s="154">
        <v>914900</v>
      </c>
      <c r="Z55" s="154">
        <v>922300</v>
      </c>
      <c r="AA55" s="85">
        <v>958900</v>
      </c>
      <c r="AB55" s="154">
        <v>878300</v>
      </c>
      <c r="AC55" s="154">
        <v>885700</v>
      </c>
      <c r="AD55" s="154">
        <v>893000</v>
      </c>
      <c r="AE55" s="154">
        <v>900300</v>
      </c>
      <c r="AF55" s="154">
        <v>907600</v>
      </c>
      <c r="AG55" s="154">
        <v>914900</v>
      </c>
      <c r="AH55" s="85">
        <v>922300</v>
      </c>
      <c r="AI55" s="85">
        <v>1032100</v>
      </c>
      <c r="AJ55" s="106"/>
    </row>
    <row r="56" spans="1:36" ht="18" customHeight="1">
      <c r="A56" s="13"/>
      <c r="B56" s="121">
        <v>1751</v>
      </c>
      <c r="C56" s="129" t="s">
        <v>115</v>
      </c>
      <c r="D56" s="144">
        <v>2000</v>
      </c>
      <c r="E56" s="53" t="s">
        <v>25</v>
      </c>
      <c r="F56" s="65">
        <v>754078</v>
      </c>
      <c r="G56" s="65">
        <v>792607</v>
      </c>
      <c r="H56" s="65">
        <v>792600</v>
      </c>
      <c r="I56" s="65">
        <v>816300</v>
      </c>
      <c r="J56" s="65">
        <v>824300</v>
      </c>
      <c r="K56" s="65">
        <v>832200</v>
      </c>
      <c r="L56" s="65">
        <v>871800</v>
      </c>
      <c r="M56" s="65">
        <v>879700</v>
      </c>
      <c r="N56" s="65">
        <v>887700</v>
      </c>
      <c r="O56" s="65">
        <v>895600</v>
      </c>
      <c r="P56" s="65">
        <v>903500</v>
      </c>
      <c r="Q56" s="65">
        <v>911400</v>
      </c>
      <c r="R56" s="65">
        <v>935200</v>
      </c>
      <c r="S56" s="65">
        <v>943200</v>
      </c>
      <c r="T56" s="169">
        <v>951100</v>
      </c>
      <c r="U56" s="65">
        <v>959000</v>
      </c>
      <c r="V56" s="65">
        <v>966900</v>
      </c>
      <c r="W56" s="65">
        <v>974900</v>
      </c>
      <c r="X56" s="65">
        <v>982800</v>
      </c>
      <c r="Y56" s="65">
        <v>990700</v>
      </c>
      <c r="Z56" s="65">
        <v>998600</v>
      </c>
      <c r="AA56" s="169">
        <v>1038300</v>
      </c>
      <c r="AB56" s="65">
        <v>951100</v>
      </c>
      <c r="AC56" s="65">
        <v>959000</v>
      </c>
      <c r="AD56" s="65">
        <v>966900</v>
      </c>
      <c r="AE56" s="65">
        <v>974900</v>
      </c>
      <c r="AF56" s="65">
        <v>982800</v>
      </c>
      <c r="AG56" s="65">
        <v>990700</v>
      </c>
      <c r="AH56" s="169">
        <v>998600</v>
      </c>
      <c r="AI56" s="82">
        <v>1117500</v>
      </c>
      <c r="AJ56" s="106"/>
    </row>
    <row r="57" spans="1:36" ht="18" customHeight="1">
      <c r="A57" s="14"/>
      <c r="B57" s="306"/>
      <c r="C57" s="313"/>
      <c r="D57" s="317"/>
      <c r="E57" s="324" t="s">
        <v>29</v>
      </c>
      <c r="F57" s="158">
        <v>773234</v>
      </c>
      <c r="G57" s="158">
        <v>813678</v>
      </c>
      <c r="H57" s="158">
        <v>813600</v>
      </c>
      <c r="I57" s="158">
        <v>838000</v>
      </c>
      <c r="J57" s="158">
        <v>846200</v>
      </c>
      <c r="K57" s="158">
        <v>854300</v>
      </c>
      <c r="L57" s="158">
        <v>895000</v>
      </c>
      <c r="M57" s="158">
        <v>903100</v>
      </c>
      <c r="N57" s="158">
        <v>911300</v>
      </c>
      <c r="O57" s="158">
        <v>919400</v>
      </c>
      <c r="P57" s="158">
        <v>927500</v>
      </c>
      <c r="Q57" s="158">
        <v>935700</v>
      </c>
      <c r="R57" s="158">
        <v>960100</v>
      </c>
      <c r="S57" s="158">
        <v>968200</v>
      </c>
      <c r="T57" s="171">
        <v>976400</v>
      </c>
      <c r="U57" s="158">
        <v>984500</v>
      </c>
      <c r="V57" s="158">
        <v>992600</v>
      </c>
      <c r="W57" s="158">
        <v>1000800</v>
      </c>
      <c r="X57" s="158">
        <v>1008900</v>
      </c>
      <c r="Y57" s="158">
        <v>1017000</v>
      </c>
      <c r="Z57" s="158">
        <v>1025200</v>
      </c>
      <c r="AA57" s="171">
        <v>1065900</v>
      </c>
      <c r="AB57" s="158">
        <v>976400</v>
      </c>
      <c r="AC57" s="158">
        <v>984500</v>
      </c>
      <c r="AD57" s="158">
        <v>992600</v>
      </c>
      <c r="AE57" s="158">
        <v>1000800</v>
      </c>
      <c r="AF57" s="158">
        <v>1008900</v>
      </c>
      <c r="AG57" s="158">
        <v>1017000</v>
      </c>
      <c r="AH57" s="171">
        <v>1025200</v>
      </c>
      <c r="AI57" s="87">
        <v>1147200</v>
      </c>
      <c r="AJ57" s="106"/>
    </row>
    <row r="58" spans="1:36" ht="19.5" customHeight="1">
      <c r="A58" s="296" t="s">
        <v>223</v>
      </c>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row>
    <row r="60" spans="1:36">
      <c r="A60" s="179" t="s">
        <v>231</v>
      </c>
      <c r="AI60" s="4" t="s">
        <v>42</v>
      </c>
    </row>
    <row r="61" spans="1:36" ht="14.25">
      <c r="A61" s="1" t="str">
        <f>A4</f>
        <v>伐倒・集積（人工造林と連続して行う一貫作業に適用） ※スギ人工林を対象地とするため流域単価を設けない</v>
      </c>
      <c r="AG61" s="1" t="s">
        <v>323</v>
      </c>
      <c r="AI61" s="4"/>
    </row>
    <row r="62" spans="1:36">
      <c r="A62" s="108" t="s">
        <v>18</v>
      </c>
      <c r="B62" s="25"/>
      <c r="C62" s="25"/>
      <c r="D62" s="25"/>
      <c r="E62" s="318"/>
      <c r="F62" s="325" t="s">
        <v>0</v>
      </c>
      <c r="G62" s="162" t="s">
        <v>12</v>
      </c>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06"/>
    </row>
    <row r="63" spans="1:36" ht="13.5" customHeight="1">
      <c r="A63" s="109"/>
      <c r="B63" s="26"/>
      <c r="C63" s="26"/>
      <c r="D63" s="26"/>
      <c r="E63" s="319"/>
      <c r="F63" s="326"/>
      <c r="G63" s="163"/>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06"/>
    </row>
    <row r="64" spans="1:36">
      <c r="A64" s="109"/>
      <c r="B64" s="26"/>
      <c r="C64" s="26"/>
      <c r="D64" s="26"/>
      <c r="E64" s="319"/>
      <c r="F64" s="326"/>
      <c r="G64" s="44" t="s">
        <v>15</v>
      </c>
      <c r="H64" s="44" t="s">
        <v>20</v>
      </c>
      <c r="I64" s="44" t="s">
        <v>20</v>
      </c>
      <c r="J64" s="44" t="s">
        <v>20</v>
      </c>
      <c r="K64" s="44" t="s">
        <v>20</v>
      </c>
      <c r="L64" s="44" t="s">
        <v>20</v>
      </c>
      <c r="M64" s="44" t="s">
        <v>20</v>
      </c>
      <c r="N64" s="44" t="s">
        <v>20</v>
      </c>
      <c r="O64" s="44" t="s">
        <v>20</v>
      </c>
      <c r="P64" s="44" t="s">
        <v>20</v>
      </c>
      <c r="Q64" s="44" t="s">
        <v>20</v>
      </c>
      <c r="R64" s="44" t="s">
        <v>20</v>
      </c>
      <c r="S64" s="44" t="s">
        <v>20</v>
      </c>
      <c r="T64" s="44" t="s">
        <v>20</v>
      </c>
      <c r="U64" s="44" t="s">
        <v>20</v>
      </c>
      <c r="V64" s="44" t="s">
        <v>20</v>
      </c>
      <c r="W64" s="44" t="s">
        <v>20</v>
      </c>
      <c r="X64" s="44" t="s">
        <v>20</v>
      </c>
      <c r="Y64" s="44" t="s">
        <v>20</v>
      </c>
      <c r="Z64" s="44" t="s">
        <v>20</v>
      </c>
      <c r="AA64" s="44" t="s">
        <v>20</v>
      </c>
      <c r="AB64" s="44" t="s">
        <v>20</v>
      </c>
      <c r="AC64" s="44" t="s">
        <v>20</v>
      </c>
      <c r="AD64" s="44" t="s">
        <v>20</v>
      </c>
      <c r="AE64" s="44" t="s">
        <v>20</v>
      </c>
      <c r="AF64" s="44" t="s">
        <v>20</v>
      </c>
      <c r="AG64" s="44" t="s">
        <v>20</v>
      </c>
      <c r="AH64" s="44" t="s">
        <v>20</v>
      </c>
      <c r="AI64" s="252" t="s">
        <v>20</v>
      </c>
      <c r="AJ64" s="106"/>
    </row>
    <row r="65" spans="1:36" ht="14.25">
      <c r="A65" s="110"/>
      <c r="B65" s="27"/>
      <c r="C65" s="27"/>
      <c r="D65" s="27"/>
      <c r="E65" s="320"/>
      <c r="F65" s="327"/>
      <c r="G65" s="45" t="s">
        <v>23</v>
      </c>
      <c r="H65" s="81">
        <v>0</v>
      </c>
      <c r="I65" s="81">
        <v>3.e-002</v>
      </c>
      <c r="J65" s="81">
        <v>4.e-002</v>
      </c>
      <c r="K65" s="81">
        <v>5.e-002</v>
      </c>
      <c r="L65" s="81">
        <v>0.1</v>
      </c>
      <c r="M65" s="81">
        <v>0.11</v>
      </c>
      <c r="N65" s="81">
        <v>0.12</v>
      </c>
      <c r="O65" s="81">
        <v>0.13</v>
      </c>
      <c r="P65" s="81">
        <v>0.14000000000000001</v>
      </c>
      <c r="Q65" s="81">
        <v>0.15</v>
      </c>
      <c r="R65" s="81">
        <v>0.18</v>
      </c>
      <c r="S65" s="81">
        <v>0.19</v>
      </c>
      <c r="T65" s="81">
        <v>0.2</v>
      </c>
      <c r="U65" s="81">
        <v>0.21</v>
      </c>
      <c r="V65" s="81">
        <v>0.22</v>
      </c>
      <c r="W65" s="81">
        <v>0.23</v>
      </c>
      <c r="X65" s="81">
        <v>0.24</v>
      </c>
      <c r="Y65" s="81">
        <v>0.25</v>
      </c>
      <c r="Z65" s="81">
        <v>0.26</v>
      </c>
      <c r="AA65" s="81">
        <v>0.31</v>
      </c>
      <c r="AB65" s="81">
        <v>0.32</v>
      </c>
      <c r="AC65" s="81">
        <v>0.33</v>
      </c>
      <c r="AD65" s="81">
        <v>0.34</v>
      </c>
      <c r="AE65" s="81">
        <v>0.35</v>
      </c>
      <c r="AF65" s="81">
        <v>0.36</v>
      </c>
      <c r="AG65" s="81">
        <v>0.39</v>
      </c>
      <c r="AH65" s="81">
        <v>0.4</v>
      </c>
      <c r="AI65" s="178">
        <v>0.41</v>
      </c>
      <c r="AJ65" s="106"/>
    </row>
    <row r="66" spans="1:36" ht="18" customHeight="1">
      <c r="A66" s="297" t="s">
        <v>100</v>
      </c>
      <c r="B66" s="25"/>
      <c r="C66" s="307"/>
      <c r="D66" s="307"/>
      <c r="E66" s="321"/>
      <c r="F66" s="328">
        <v>1019436</v>
      </c>
      <c r="G66" s="331">
        <v>1121379</v>
      </c>
      <c r="H66" s="331">
        <v>1121300</v>
      </c>
      <c r="I66" s="331">
        <v>1155000</v>
      </c>
      <c r="J66" s="331">
        <v>1166200</v>
      </c>
      <c r="K66" s="331">
        <v>1177400</v>
      </c>
      <c r="L66" s="331">
        <v>1233500</v>
      </c>
      <c r="M66" s="331">
        <v>1244700</v>
      </c>
      <c r="N66" s="331">
        <v>1255900</v>
      </c>
      <c r="O66" s="331">
        <v>1267100</v>
      </c>
      <c r="P66" s="331">
        <v>1278300</v>
      </c>
      <c r="Q66" s="331">
        <v>1289500</v>
      </c>
      <c r="R66" s="331">
        <v>1323200</v>
      </c>
      <c r="S66" s="331">
        <v>1334400</v>
      </c>
      <c r="T66" s="331">
        <v>1345600</v>
      </c>
      <c r="U66" s="331">
        <v>1356800</v>
      </c>
      <c r="V66" s="331">
        <v>1368000</v>
      </c>
      <c r="W66" s="331">
        <v>1379200</v>
      </c>
      <c r="X66" s="331">
        <v>1390500</v>
      </c>
      <c r="Y66" s="331">
        <v>1401700</v>
      </c>
      <c r="Z66" s="331">
        <v>1412900</v>
      </c>
      <c r="AA66" s="331">
        <v>1469000</v>
      </c>
      <c r="AB66" s="331">
        <v>1480200</v>
      </c>
      <c r="AC66" s="331">
        <v>1491400</v>
      </c>
      <c r="AD66" s="331">
        <v>1502600</v>
      </c>
      <c r="AE66" s="331">
        <v>1513800</v>
      </c>
      <c r="AF66" s="331">
        <v>1525000</v>
      </c>
      <c r="AG66" s="331">
        <v>1558700</v>
      </c>
      <c r="AH66" s="331">
        <v>1569900</v>
      </c>
      <c r="AI66" s="332">
        <v>1581100</v>
      </c>
      <c r="AJ66" s="106"/>
    </row>
    <row r="67" spans="1:36" ht="18" customHeight="1">
      <c r="A67" s="298" t="s">
        <v>212</v>
      </c>
      <c r="B67" s="302"/>
      <c r="C67" s="308"/>
      <c r="D67" s="308"/>
      <c r="E67" s="322"/>
      <c r="F67" s="328">
        <v>1212146</v>
      </c>
      <c r="G67" s="331">
        <v>1333360</v>
      </c>
      <c r="H67" s="331">
        <v>1333300</v>
      </c>
      <c r="I67" s="331">
        <v>1373300</v>
      </c>
      <c r="J67" s="331">
        <v>1386600</v>
      </c>
      <c r="K67" s="331">
        <v>1400000</v>
      </c>
      <c r="L67" s="331">
        <v>1466600</v>
      </c>
      <c r="M67" s="331">
        <v>1480000</v>
      </c>
      <c r="N67" s="331">
        <v>1493300</v>
      </c>
      <c r="O67" s="331">
        <v>1506600</v>
      </c>
      <c r="P67" s="331">
        <v>1520000</v>
      </c>
      <c r="Q67" s="331">
        <v>1533300</v>
      </c>
      <c r="R67" s="331">
        <v>1573300</v>
      </c>
      <c r="S67" s="331">
        <v>1586600</v>
      </c>
      <c r="T67" s="332">
        <v>1600000</v>
      </c>
      <c r="U67" s="331">
        <v>1613300</v>
      </c>
      <c r="V67" s="331">
        <v>1626600</v>
      </c>
      <c r="W67" s="331">
        <v>1640000</v>
      </c>
      <c r="X67" s="331">
        <v>1653300</v>
      </c>
      <c r="Y67" s="331">
        <v>1666700</v>
      </c>
      <c r="Z67" s="331">
        <v>1680000</v>
      </c>
      <c r="AA67" s="332">
        <v>1746700</v>
      </c>
      <c r="AB67" s="331">
        <v>1760000</v>
      </c>
      <c r="AC67" s="331">
        <v>1773300</v>
      </c>
      <c r="AD67" s="331">
        <v>1786700</v>
      </c>
      <c r="AE67" s="331">
        <v>1800000</v>
      </c>
      <c r="AF67" s="331">
        <v>1813300</v>
      </c>
      <c r="AG67" s="331">
        <v>1853300</v>
      </c>
      <c r="AH67" s="332">
        <v>1866700</v>
      </c>
      <c r="AI67" s="332">
        <v>1880000</v>
      </c>
      <c r="AJ67" s="106"/>
    </row>
    <row r="68" spans="1:36" ht="18" customHeight="1">
      <c r="A68" s="299" t="s">
        <v>75</v>
      </c>
      <c r="B68" s="26"/>
      <c r="C68" s="15"/>
      <c r="D68" s="15"/>
      <c r="E68" s="323"/>
      <c r="F68" s="328">
        <v>1088373</v>
      </c>
      <c r="G68" s="331">
        <v>1197210</v>
      </c>
      <c r="H68" s="331">
        <v>1197200</v>
      </c>
      <c r="I68" s="331">
        <v>1233100</v>
      </c>
      <c r="J68" s="331">
        <v>1245000</v>
      </c>
      <c r="K68" s="331">
        <v>1257000</v>
      </c>
      <c r="L68" s="331">
        <v>1316900</v>
      </c>
      <c r="M68" s="331">
        <v>1328900</v>
      </c>
      <c r="N68" s="331">
        <v>1340800</v>
      </c>
      <c r="O68" s="331">
        <v>1352800</v>
      </c>
      <c r="P68" s="331">
        <v>1364800</v>
      </c>
      <c r="Q68" s="331">
        <v>1376700</v>
      </c>
      <c r="R68" s="331">
        <v>1412700</v>
      </c>
      <c r="S68" s="331">
        <v>1424600</v>
      </c>
      <c r="T68" s="332">
        <v>1436600</v>
      </c>
      <c r="U68" s="331">
        <v>1448600</v>
      </c>
      <c r="V68" s="331">
        <v>1460500</v>
      </c>
      <c r="W68" s="331">
        <v>1472500</v>
      </c>
      <c r="X68" s="331">
        <v>1484500</v>
      </c>
      <c r="Y68" s="331">
        <v>1496500</v>
      </c>
      <c r="Z68" s="331">
        <v>1508400</v>
      </c>
      <c r="AA68" s="332">
        <v>1568300</v>
      </c>
      <c r="AB68" s="331">
        <v>1580300</v>
      </c>
      <c r="AC68" s="331">
        <v>1592200</v>
      </c>
      <c r="AD68" s="331">
        <v>1604200</v>
      </c>
      <c r="AE68" s="331">
        <v>1616200</v>
      </c>
      <c r="AF68" s="331">
        <v>1628200</v>
      </c>
      <c r="AG68" s="331">
        <v>1664100</v>
      </c>
      <c r="AH68" s="332">
        <v>1676000</v>
      </c>
      <c r="AI68" s="332">
        <v>1688000</v>
      </c>
      <c r="AJ68" s="106"/>
    </row>
    <row r="69" spans="1:36" ht="33" customHeight="1">
      <c r="A69" s="300"/>
      <c r="B69" s="25"/>
      <c r="C69" s="307"/>
      <c r="D69" s="307"/>
      <c r="E69" s="307"/>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row>
    <row r="70" spans="1:36" ht="14.25">
      <c r="A70" s="301" t="str">
        <f>A13</f>
        <v>人工造林（伐倒・集積と連続して行う一貫作業 又は 林相転換特別対策で実施する再造林に適用）</v>
      </c>
      <c r="B70" s="27"/>
      <c r="C70" s="309"/>
      <c r="D70" s="309"/>
      <c r="E70" s="309"/>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row>
    <row r="71" spans="1:36">
      <c r="A71" s="9" t="s">
        <v>18</v>
      </c>
      <c r="B71" s="16" t="s">
        <v>7</v>
      </c>
      <c r="C71" s="25"/>
      <c r="D71" s="34"/>
      <c r="E71" s="43" t="s">
        <v>10</v>
      </c>
      <c r="F71" s="55" t="s">
        <v>0</v>
      </c>
      <c r="G71" s="76" t="s">
        <v>12</v>
      </c>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106"/>
    </row>
    <row r="72" spans="1:36">
      <c r="A72" s="10"/>
      <c r="B72" s="17"/>
      <c r="C72" s="26"/>
      <c r="D72" s="35"/>
      <c r="E72" s="44"/>
      <c r="F72" s="56"/>
      <c r="G72" s="77"/>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106"/>
    </row>
    <row r="73" spans="1:36">
      <c r="A73" s="10"/>
      <c r="B73" s="17"/>
      <c r="C73" s="26"/>
      <c r="D73" s="35"/>
      <c r="E73" s="44"/>
      <c r="F73" s="56"/>
      <c r="G73" s="44" t="s">
        <v>15</v>
      </c>
      <c r="H73" s="44" t="s">
        <v>20</v>
      </c>
      <c r="I73" s="44" t="s">
        <v>20</v>
      </c>
      <c r="J73" s="44" t="s">
        <v>20</v>
      </c>
      <c r="K73" s="44" t="s">
        <v>20</v>
      </c>
      <c r="L73" s="44" t="s">
        <v>20</v>
      </c>
      <c r="M73" s="44" t="s">
        <v>20</v>
      </c>
      <c r="N73" s="44" t="s">
        <v>20</v>
      </c>
      <c r="O73" s="44" t="s">
        <v>20</v>
      </c>
      <c r="P73" s="44" t="s">
        <v>20</v>
      </c>
      <c r="Q73" s="44" t="s">
        <v>20</v>
      </c>
      <c r="R73" s="44" t="s">
        <v>20</v>
      </c>
      <c r="S73" s="44" t="s">
        <v>20</v>
      </c>
      <c r="T73" s="44" t="s">
        <v>20</v>
      </c>
      <c r="U73" s="44" t="s">
        <v>20</v>
      </c>
      <c r="V73" s="44" t="s">
        <v>20</v>
      </c>
      <c r="W73" s="44" t="s">
        <v>20</v>
      </c>
      <c r="X73" s="44" t="s">
        <v>20</v>
      </c>
      <c r="Y73" s="44" t="s">
        <v>20</v>
      </c>
      <c r="Z73" s="44" t="s">
        <v>20</v>
      </c>
      <c r="AA73" s="44" t="s">
        <v>20</v>
      </c>
      <c r="AB73" s="44" t="s">
        <v>20</v>
      </c>
      <c r="AC73" s="44" t="s">
        <v>20</v>
      </c>
      <c r="AD73" s="44" t="s">
        <v>20</v>
      </c>
      <c r="AE73" s="44" t="s">
        <v>20</v>
      </c>
      <c r="AF73" s="44" t="s">
        <v>20</v>
      </c>
      <c r="AG73" s="44" t="s">
        <v>20</v>
      </c>
      <c r="AH73" s="44" t="s">
        <v>20</v>
      </c>
      <c r="AI73" s="252" t="s">
        <v>20</v>
      </c>
      <c r="AJ73" s="106"/>
    </row>
    <row r="74" spans="1:36" ht="14.25">
      <c r="A74" s="11"/>
      <c r="B74" s="18"/>
      <c r="C74" s="27"/>
      <c r="D74" s="36"/>
      <c r="E74" s="45"/>
      <c r="F74" s="57"/>
      <c r="G74" s="45" t="s">
        <v>23</v>
      </c>
      <c r="H74" s="81">
        <v>0</v>
      </c>
      <c r="I74" s="81">
        <v>3.e-002</v>
      </c>
      <c r="J74" s="81">
        <v>4.e-002</v>
      </c>
      <c r="K74" s="81">
        <v>5.e-002</v>
      </c>
      <c r="L74" s="81">
        <v>0.1</v>
      </c>
      <c r="M74" s="81">
        <v>0.11</v>
      </c>
      <c r="N74" s="81">
        <v>0.12</v>
      </c>
      <c r="O74" s="81">
        <v>0.13</v>
      </c>
      <c r="P74" s="81">
        <v>0.14000000000000001</v>
      </c>
      <c r="Q74" s="81">
        <v>0.15</v>
      </c>
      <c r="R74" s="81">
        <v>0.18</v>
      </c>
      <c r="S74" s="81">
        <v>0.19</v>
      </c>
      <c r="T74" s="81">
        <v>0.2</v>
      </c>
      <c r="U74" s="81">
        <v>0.21</v>
      </c>
      <c r="V74" s="81">
        <v>0.22</v>
      </c>
      <c r="W74" s="81">
        <v>0.23</v>
      </c>
      <c r="X74" s="81">
        <v>0.24</v>
      </c>
      <c r="Y74" s="81">
        <v>0.25</v>
      </c>
      <c r="Z74" s="81">
        <v>0.26</v>
      </c>
      <c r="AA74" s="81">
        <v>0.31</v>
      </c>
      <c r="AB74" s="81">
        <v>0.32</v>
      </c>
      <c r="AC74" s="81">
        <v>0.33</v>
      </c>
      <c r="AD74" s="81">
        <v>0.34</v>
      </c>
      <c r="AE74" s="81">
        <v>0.35</v>
      </c>
      <c r="AF74" s="81">
        <v>0.36</v>
      </c>
      <c r="AG74" s="81">
        <v>0.39</v>
      </c>
      <c r="AH74" s="81">
        <v>0.4</v>
      </c>
      <c r="AI74" s="178">
        <v>0.41</v>
      </c>
      <c r="AJ74" s="106"/>
    </row>
    <row r="75" spans="1:36" ht="18" customHeight="1">
      <c r="A75" s="12" t="s">
        <v>205</v>
      </c>
      <c r="B75" s="303">
        <v>1501</v>
      </c>
      <c r="C75" s="310" t="s">
        <v>115</v>
      </c>
      <c r="D75" s="314">
        <v>1750</v>
      </c>
      <c r="E75" s="50" t="s">
        <v>32</v>
      </c>
      <c r="F75" s="62">
        <v>317666</v>
      </c>
      <c r="G75" s="62">
        <v>349433</v>
      </c>
      <c r="H75" s="62">
        <v>349400</v>
      </c>
      <c r="I75" s="62">
        <v>359900</v>
      </c>
      <c r="J75" s="62">
        <v>363400</v>
      </c>
      <c r="K75" s="62">
        <v>366900</v>
      </c>
      <c r="L75" s="62">
        <v>384300</v>
      </c>
      <c r="M75" s="62">
        <v>387800</v>
      </c>
      <c r="N75" s="62">
        <v>391300</v>
      </c>
      <c r="O75" s="62">
        <v>394800</v>
      </c>
      <c r="P75" s="62">
        <v>398300</v>
      </c>
      <c r="Q75" s="62">
        <v>401800</v>
      </c>
      <c r="R75" s="62">
        <v>412300</v>
      </c>
      <c r="S75" s="62">
        <v>415800</v>
      </c>
      <c r="T75" s="62">
        <v>419300</v>
      </c>
      <c r="U75" s="62">
        <v>422800</v>
      </c>
      <c r="V75" s="62">
        <v>426300</v>
      </c>
      <c r="W75" s="62">
        <v>429800</v>
      </c>
      <c r="X75" s="62">
        <v>433200</v>
      </c>
      <c r="Y75" s="62">
        <v>436700</v>
      </c>
      <c r="Z75" s="62">
        <v>440200</v>
      </c>
      <c r="AA75" s="62">
        <v>457700</v>
      </c>
      <c r="AB75" s="62">
        <v>384300</v>
      </c>
      <c r="AC75" s="62">
        <v>394800</v>
      </c>
      <c r="AD75" s="62">
        <v>412300</v>
      </c>
      <c r="AE75" s="62">
        <v>422800</v>
      </c>
      <c r="AF75" s="62">
        <v>433200</v>
      </c>
      <c r="AG75" s="62">
        <v>457700</v>
      </c>
      <c r="AH75" s="86">
        <v>468200</v>
      </c>
      <c r="AI75" s="86">
        <v>492700</v>
      </c>
      <c r="AJ75" s="106"/>
    </row>
    <row r="76" spans="1:36" ht="18" customHeight="1">
      <c r="A76" s="13"/>
      <c r="B76" s="304"/>
      <c r="C76" s="311"/>
      <c r="D76" s="315"/>
      <c r="E76" s="48" t="s">
        <v>33</v>
      </c>
      <c r="F76" s="60">
        <v>485160</v>
      </c>
      <c r="G76" s="60">
        <v>533676</v>
      </c>
      <c r="H76" s="60">
        <v>533600</v>
      </c>
      <c r="I76" s="60">
        <v>549600</v>
      </c>
      <c r="J76" s="60">
        <v>555000</v>
      </c>
      <c r="K76" s="60">
        <v>560300</v>
      </c>
      <c r="L76" s="60">
        <v>587000</v>
      </c>
      <c r="M76" s="60">
        <v>592300</v>
      </c>
      <c r="N76" s="60">
        <v>597700</v>
      </c>
      <c r="O76" s="60">
        <v>603000</v>
      </c>
      <c r="P76" s="60">
        <v>608300</v>
      </c>
      <c r="Q76" s="60">
        <v>613700</v>
      </c>
      <c r="R76" s="60">
        <v>629700</v>
      </c>
      <c r="S76" s="60">
        <v>635000</v>
      </c>
      <c r="T76" s="84">
        <v>640400</v>
      </c>
      <c r="U76" s="60">
        <v>645700</v>
      </c>
      <c r="V76" s="60">
        <v>651000</v>
      </c>
      <c r="W76" s="60">
        <v>656400</v>
      </c>
      <c r="X76" s="60">
        <v>661700</v>
      </c>
      <c r="Y76" s="60">
        <v>667000</v>
      </c>
      <c r="Z76" s="60">
        <v>672400</v>
      </c>
      <c r="AA76" s="84">
        <v>699100</v>
      </c>
      <c r="AB76" s="60">
        <v>587000</v>
      </c>
      <c r="AC76" s="60">
        <v>603000</v>
      </c>
      <c r="AD76" s="60">
        <v>629700</v>
      </c>
      <c r="AE76" s="60">
        <v>645700</v>
      </c>
      <c r="AF76" s="60">
        <v>661700</v>
      </c>
      <c r="AG76" s="60">
        <v>699100</v>
      </c>
      <c r="AH76" s="84">
        <v>715100</v>
      </c>
      <c r="AI76" s="84">
        <v>752400</v>
      </c>
      <c r="AJ76" s="106"/>
    </row>
    <row r="77" spans="1:36" ht="18" customHeight="1">
      <c r="A77" s="13"/>
      <c r="B77" s="304">
        <v>1751</v>
      </c>
      <c r="C77" s="311" t="s">
        <v>115</v>
      </c>
      <c r="D77" s="315">
        <v>2000</v>
      </c>
      <c r="E77" s="47" t="s">
        <v>32</v>
      </c>
      <c r="F77" s="58">
        <v>370577</v>
      </c>
      <c r="G77" s="164">
        <v>407634</v>
      </c>
      <c r="H77" s="59">
        <v>407600</v>
      </c>
      <c r="I77" s="59">
        <v>419800</v>
      </c>
      <c r="J77" s="59">
        <v>423900</v>
      </c>
      <c r="K77" s="59">
        <v>428000</v>
      </c>
      <c r="L77" s="59">
        <v>448300</v>
      </c>
      <c r="M77" s="59">
        <v>452400</v>
      </c>
      <c r="N77" s="59">
        <v>456500</v>
      </c>
      <c r="O77" s="59">
        <v>460600</v>
      </c>
      <c r="P77" s="59">
        <v>464700</v>
      </c>
      <c r="Q77" s="59">
        <v>468700</v>
      </c>
      <c r="R77" s="59">
        <v>481000</v>
      </c>
      <c r="S77" s="59">
        <v>485000</v>
      </c>
      <c r="T77" s="170">
        <v>489100</v>
      </c>
      <c r="U77" s="59">
        <v>493200</v>
      </c>
      <c r="V77" s="59">
        <v>497300</v>
      </c>
      <c r="W77" s="59">
        <v>501300</v>
      </c>
      <c r="X77" s="59">
        <v>505400</v>
      </c>
      <c r="Y77" s="59">
        <v>509500</v>
      </c>
      <c r="Z77" s="59">
        <v>513600</v>
      </c>
      <c r="AA77" s="170">
        <v>534000</v>
      </c>
      <c r="AB77" s="59">
        <v>448300</v>
      </c>
      <c r="AC77" s="59">
        <v>460600</v>
      </c>
      <c r="AD77" s="59">
        <v>481000</v>
      </c>
      <c r="AE77" s="59">
        <v>493200</v>
      </c>
      <c r="AF77" s="59">
        <v>505400</v>
      </c>
      <c r="AG77" s="59">
        <v>534000</v>
      </c>
      <c r="AH77" s="170">
        <v>546200</v>
      </c>
      <c r="AI77" s="83">
        <v>574700</v>
      </c>
      <c r="AJ77" s="106"/>
    </row>
    <row r="78" spans="1:36" ht="18" customHeight="1">
      <c r="A78" s="13"/>
      <c r="B78" s="304"/>
      <c r="C78" s="311"/>
      <c r="D78" s="315"/>
      <c r="E78" s="48" t="s">
        <v>33</v>
      </c>
      <c r="F78" s="60">
        <v>565967</v>
      </c>
      <c r="G78" s="60">
        <v>622563</v>
      </c>
      <c r="H78" s="60">
        <v>622500</v>
      </c>
      <c r="I78" s="60">
        <v>641200</v>
      </c>
      <c r="J78" s="60">
        <v>647400</v>
      </c>
      <c r="K78" s="60">
        <v>653600</v>
      </c>
      <c r="L78" s="60">
        <v>684800</v>
      </c>
      <c r="M78" s="60">
        <v>691000</v>
      </c>
      <c r="N78" s="60">
        <v>697200</v>
      </c>
      <c r="O78" s="60">
        <v>703400</v>
      </c>
      <c r="P78" s="60">
        <v>709700</v>
      </c>
      <c r="Q78" s="60">
        <v>715900</v>
      </c>
      <c r="R78" s="60">
        <v>734600</v>
      </c>
      <c r="S78" s="60">
        <v>740800</v>
      </c>
      <c r="T78" s="84">
        <v>747000</v>
      </c>
      <c r="U78" s="60">
        <v>753300</v>
      </c>
      <c r="V78" s="60">
        <v>759500</v>
      </c>
      <c r="W78" s="60">
        <v>765700</v>
      </c>
      <c r="X78" s="60">
        <v>771900</v>
      </c>
      <c r="Y78" s="60">
        <v>778200</v>
      </c>
      <c r="Z78" s="60">
        <v>784400</v>
      </c>
      <c r="AA78" s="84">
        <v>815500</v>
      </c>
      <c r="AB78" s="60">
        <v>684800</v>
      </c>
      <c r="AC78" s="60">
        <v>703400</v>
      </c>
      <c r="AD78" s="60">
        <v>734600</v>
      </c>
      <c r="AE78" s="60">
        <v>753300</v>
      </c>
      <c r="AF78" s="60">
        <v>771900</v>
      </c>
      <c r="AG78" s="60">
        <v>815500</v>
      </c>
      <c r="AH78" s="84">
        <v>834200</v>
      </c>
      <c r="AI78" s="84">
        <v>877800</v>
      </c>
      <c r="AJ78" s="106"/>
    </row>
    <row r="79" spans="1:36" ht="18" customHeight="1">
      <c r="A79" s="13"/>
      <c r="B79" s="304">
        <v>2001</v>
      </c>
      <c r="C79" s="311" t="s">
        <v>115</v>
      </c>
      <c r="D79" s="315">
        <v>2250</v>
      </c>
      <c r="E79" s="47" t="s">
        <v>32</v>
      </c>
      <c r="F79" s="58">
        <v>423486</v>
      </c>
      <c r="G79" s="164">
        <v>465833</v>
      </c>
      <c r="H79" s="59">
        <v>465800</v>
      </c>
      <c r="I79" s="59">
        <v>479800</v>
      </c>
      <c r="J79" s="59">
        <v>484400</v>
      </c>
      <c r="K79" s="59">
        <v>489100</v>
      </c>
      <c r="L79" s="59">
        <v>512400</v>
      </c>
      <c r="M79" s="59">
        <v>517000</v>
      </c>
      <c r="N79" s="59">
        <v>521700</v>
      </c>
      <c r="O79" s="59">
        <v>526300</v>
      </c>
      <c r="P79" s="59">
        <v>531000</v>
      </c>
      <c r="Q79" s="59">
        <v>535700</v>
      </c>
      <c r="R79" s="59">
        <v>549600</v>
      </c>
      <c r="S79" s="59">
        <v>554300</v>
      </c>
      <c r="T79" s="170">
        <v>558900</v>
      </c>
      <c r="U79" s="59">
        <v>563600</v>
      </c>
      <c r="V79" s="59">
        <v>568300</v>
      </c>
      <c r="W79" s="59">
        <v>572900</v>
      </c>
      <c r="X79" s="59">
        <v>577600</v>
      </c>
      <c r="Y79" s="59">
        <v>582200</v>
      </c>
      <c r="Z79" s="59">
        <v>586900</v>
      </c>
      <c r="AA79" s="170">
        <v>610200</v>
      </c>
      <c r="AB79" s="59">
        <v>512400</v>
      </c>
      <c r="AC79" s="59">
        <v>526300</v>
      </c>
      <c r="AD79" s="59">
        <v>549600</v>
      </c>
      <c r="AE79" s="59">
        <v>563600</v>
      </c>
      <c r="AF79" s="59">
        <v>577600</v>
      </c>
      <c r="AG79" s="59">
        <v>610200</v>
      </c>
      <c r="AH79" s="170">
        <v>624200</v>
      </c>
      <c r="AI79" s="83">
        <v>656800</v>
      </c>
      <c r="AJ79" s="106"/>
    </row>
    <row r="80" spans="1:36" ht="18" customHeight="1">
      <c r="A80" s="13"/>
      <c r="B80" s="304"/>
      <c r="C80" s="311"/>
      <c r="D80" s="315"/>
      <c r="E80" s="48" t="s">
        <v>33</v>
      </c>
      <c r="F80" s="60">
        <v>646773</v>
      </c>
      <c r="G80" s="60">
        <v>711451</v>
      </c>
      <c r="H80" s="60">
        <v>711400</v>
      </c>
      <c r="I80" s="60">
        <v>732700</v>
      </c>
      <c r="J80" s="60">
        <v>739900</v>
      </c>
      <c r="K80" s="60">
        <v>747000</v>
      </c>
      <c r="L80" s="60">
        <v>782500</v>
      </c>
      <c r="M80" s="60">
        <v>789700</v>
      </c>
      <c r="N80" s="60">
        <v>796800</v>
      </c>
      <c r="O80" s="60">
        <v>803900</v>
      </c>
      <c r="P80" s="60">
        <v>811000</v>
      </c>
      <c r="Q80" s="60">
        <v>818100</v>
      </c>
      <c r="R80" s="60">
        <v>839500</v>
      </c>
      <c r="S80" s="60">
        <v>846600</v>
      </c>
      <c r="T80" s="84">
        <v>853700</v>
      </c>
      <c r="U80" s="60">
        <v>860800</v>
      </c>
      <c r="V80" s="60">
        <v>867900</v>
      </c>
      <c r="W80" s="60">
        <v>875000</v>
      </c>
      <c r="X80" s="60">
        <v>882100</v>
      </c>
      <c r="Y80" s="60">
        <v>889300</v>
      </c>
      <c r="Z80" s="60">
        <v>896400</v>
      </c>
      <c r="AA80" s="84">
        <v>932000</v>
      </c>
      <c r="AB80" s="60">
        <v>782500</v>
      </c>
      <c r="AC80" s="60">
        <v>803900</v>
      </c>
      <c r="AD80" s="60">
        <v>839500</v>
      </c>
      <c r="AE80" s="60">
        <v>860800</v>
      </c>
      <c r="AF80" s="60">
        <v>882100</v>
      </c>
      <c r="AG80" s="60">
        <v>932000</v>
      </c>
      <c r="AH80" s="84">
        <v>953300</v>
      </c>
      <c r="AI80" s="84">
        <v>1003100</v>
      </c>
      <c r="AJ80" s="106"/>
    </row>
    <row r="81" spans="1:36" ht="18" customHeight="1">
      <c r="A81" s="13"/>
      <c r="B81" s="304">
        <v>2251</v>
      </c>
      <c r="C81" s="311" t="s">
        <v>115</v>
      </c>
      <c r="D81" s="315">
        <v>2500</v>
      </c>
      <c r="E81" s="47" t="s">
        <v>32</v>
      </c>
      <c r="F81" s="58">
        <v>476396</v>
      </c>
      <c r="G81" s="164">
        <v>524035</v>
      </c>
      <c r="H81" s="59">
        <v>524000</v>
      </c>
      <c r="I81" s="59">
        <v>539700</v>
      </c>
      <c r="J81" s="59">
        <v>544900</v>
      </c>
      <c r="K81" s="59">
        <v>550200</v>
      </c>
      <c r="L81" s="59">
        <v>576400</v>
      </c>
      <c r="M81" s="59">
        <v>581600</v>
      </c>
      <c r="N81" s="59">
        <v>586900</v>
      </c>
      <c r="O81" s="59">
        <v>592100</v>
      </c>
      <c r="P81" s="59">
        <v>597300</v>
      </c>
      <c r="Q81" s="59">
        <v>602600</v>
      </c>
      <c r="R81" s="59">
        <v>618300</v>
      </c>
      <c r="S81" s="59">
        <v>623600</v>
      </c>
      <c r="T81" s="170">
        <v>628800</v>
      </c>
      <c r="U81" s="59">
        <v>634000</v>
      </c>
      <c r="V81" s="59">
        <v>639300</v>
      </c>
      <c r="W81" s="59">
        <v>644500</v>
      </c>
      <c r="X81" s="59">
        <v>649800</v>
      </c>
      <c r="Y81" s="59">
        <v>655000</v>
      </c>
      <c r="Z81" s="59">
        <v>660200</v>
      </c>
      <c r="AA81" s="170">
        <v>686400</v>
      </c>
      <c r="AB81" s="59">
        <v>576400</v>
      </c>
      <c r="AC81" s="59">
        <v>592100</v>
      </c>
      <c r="AD81" s="59">
        <v>618300</v>
      </c>
      <c r="AE81" s="59">
        <v>634000</v>
      </c>
      <c r="AF81" s="59">
        <v>649800</v>
      </c>
      <c r="AG81" s="59">
        <v>686400</v>
      </c>
      <c r="AH81" s="170">
        <v>702200</v>
      </c>
      <c r="AI81" s="83">
        <v>738800</v>
      </c>
      <c r="AJ81" s="106"/>
    </row>
    <row r="82" spans="1:36" ht="18" customHeight="1">
      <c r="A82" s="13"/>
      <c r="B82" s="304"/>
      <c r="C82" s="311"/>
      <c r="D82" s="315"/>
      <c r="E82" s="48" t="s">
        <v>33</v>
      </c>
      <c r="F82" s="60">
        <v>727581</v>
      </c>
      <c r="G82" s="60">
        <v>800338</v>
      </c>
      <c r="H82" s="60">
        <v>800300</v>
      </c>
      <c r="I82" s="60">
        <v>824300</v>
      </c>
      <c r="J82" s="60">
        <v>832300</v>
      </c>
      <c r="K82" s="60">
        <v>840300</v>
      </c>
      <c r="L82" s="60">
        <v>880300</v>
      </c>
      <c r="M82" s="60">
        <v>888300</v>
      </c>
      <c r="N82" s="60">
        <v>896300</v>
      </c>
      <c r="O82" s="60">
        <v>904300</v>
      </c>
      <c r="P82" s="60">
        <v>912300</v>
      </c>
      <c r="Q82" s="60">
        <v>920300</v>
      </c>
      <c r="R82" s="60">
        <v>944300</v>
      </c>
      <c r="S82" s="60">
        <v>952400</v>
      </c>
      <c r="T82" s="84">
        <v>960400</v>
      </c>
      <c r="U82" s="60">
        <v>968400</v>
      </c>
      <c r="V82" s="60">
        <v>976400</v>
      </c>
      <c r="W82" s="60">
        <v>984400</v>
      </c>
      <c r="X82" s="60">
        <v>992400</v>
      </c>
      <c r="Y82" s="60">
        <v>1000400</v>
      </c>
      <c r="Z82" s="60">
        <v>1008400</v>
      </c>
      <c r="AA82" s="84">
        <v>1048400</v>
      </c>
      <c r="AB82" s="60">
        <v>880300</v>
      </c>
      <c r="AC82" s="60">
        <v>904300</v>
      </c>
      <c r="AD82" s="60">
        <v>944300</v>
      </c>
      <c r="AE82" s="60">
        <v>968400</v>
      </c>
      <c r="AF82" s="60">
        <v>992400</v>
      </c>
      <c r="AG82" s="60">
        <v>1048400</v>
      </c>
      <c r="AH82" s="84">
        <v>1072400</v>
      </c>
      <c r="AI82" s="84">
        <v>1128400</v>
      </c>
      <c r="AJ82" s="106"/>
    </row>
    <row r="83" spans="1:36" ht="18" customHeight="1">
      <c r="A83" s="13"/>
      <c r="B83" s="304">
        <v>2501</v>
      </c>
      <c r="C83" s="311" t="s">
        <v>115</v>
      </c>
      <c r="D83" s="315">
        <v>2750</v>
      </c>
      <c r="E83" s="47" t="s">
        <v>32</v>
      </c>
      <c r="F83" s="58">
        <v>529305</v>
      </c>
      <c r="G83" s="164">
        <v>582235</v>
      </c>
      <c r="H83" s="59">
        <v>582200</v>
      </c>
      <c r="I83" s="59">
        <v>599700</v>
      </c>
      <c r="J83" s="59">
        <v>605500</v>
      </c>
      <c r="K83" s="59">
        <v>611300</v>
      </c>
      <c r="L83" s="59">
        <v>640400</v>
      </c>
      <c r="M83" s="59">
        <v>646200</v>
      </c>
      <c r="N83" s="59">
        <v>652100</v>
      </c>
      <c r="O83" s="59">
        <v>657900</v>
      </c>
      <c r="P83" s="59">
        <v>663700</v>
      </c>
      <c r="Q83" s="59">
        <v>669500</v>
      </c>
      <c r="R83" s="59">
        <v>687000</v>
      </c>
      <c r="S83" s="59">
        <v>692800</v>
      </c>
      <c r="T83" s="170">
        <v>698600</v>
      </c>
      <c r="U83" s="59">
        <v>704500</v>
      </c>
      <c r="V83" s="59">
        <v>710300</v>
      </c>
      <c r="W83" s="59">
        <v>716100</v>
      </c>
      <c r="X83" s="59">
        <v>721900</v>
      </c>
      <c r="Y83" s="59">
        <v>727700</v>
      </c>
      <c r="Z83" s="59">
        <v>733600</v>
      </c>
      <c r="AA83" s="170">
        <v>762700</v>
      </c>
      <c r="AB83" s="59">
        <v>640400</v>
      </c>
      <c r="AC83" s="59">
        <v>657900</v>
      </c>
      <c r="AD83" s="59">
        <v>687000</v>
      </c>
      <c r="AE83" s="59">
        <v>704500</v>
      </c>
      <c r="AF83" s="59">
        <v>721900</v>
      </c>
      <c r="AG83" s="59">
        <v>762700</v>
      </c>
      <c r="AH83" s="170">
        <v>780100</v>
      </c>
      <c r="AI83" s="83">
        <v>820900</v>
      </c>
      <c r="AJ83" s="106"/>
    </row>
    <row r="84" spans="1:36" ht="18" customHeight="1">
      <c r="A84" s="13"/>
      <c r="B84" s="304"/>
      <c r="C84" s="311"/>
      <c r="D84" s="315"/>
      <c r="E84" s="48" t="s">
        <v>33</v>
      </c>
      <c r="F84" s="60">
        <v>808387</v>
      </c>
      <c r="G84" s="60">
        <v>889225</v>
      </c>
      <c r="H84" s="60">
        <v>889200</v>
      </c>
      <c r="I84" s="60">
        <v>915900</v>
      </c>
      <c r="J84" s="60">
        <v>924700</v>
      </c>
      <c r="K84" s="60">
        <v>933600</v>
      </c>
      <c r="L84" s="60">
        <v>978100</v>
      </c>
      <c r="M84" s="60">
        <v>987000</v>
      </c>
      <c r="N84" s="60">
        <v>995900</v>
      </c>
      <c r="O84" s="60">
        <v>1004800</v>
      </c>
      <c r="P84" s="60">
        <v>1013700</v>
      </c>
      <c r="Q84" s="60">
        <v>1022600</v>
      </c>
      <c r="R84" s="60">
        <v>1049200</v>
      </c>
      <c r="S84" s="60">
        <v>1058100</v>
      </c>
      <c r="T84" s="84">
        <v>1067000</v>
      </c>
      <c r="U84" s="60">
        <v>1075900</v>
      </c>
      <c r="V84" s="60">
        <v>1084800</v>
      </c>
      <c r="W84" s="60">
        <v>1093700</v>
      </c>
      <c r="X84" s="60">
        <v>1102600</v>
      </c>
      <c r="Y84" s="60">
        <v>1111500</v>
      </c>
      <c r="Z84" s="60">
        <v>1120400</v>
      </c>
      <c r="AA84" s="84">
        <v>1164800</v>
      </c>
      <c r="AB84" s="60">
        <v>978100</v>
      </c>
      <c r="AC84" s="60">
        <v>1004800</v>
      </c>
      <c r="AD84" s="60">
        <v>1049200</v>
      </c>
      <c r="AE84" s="60">
        <v>1075900</v>
      </c>
      <c r="AF84" s="60">
        <v>1102600</v>
      </c>
      <c r="AG84" s="60">
        <v>1164800</v>
      </c>
      <c r="AH84" s="84">
        <v>1191500</v>
      </c>
      <c r="AI84" s="84">
        <v>1253800</v>
      </c>
      <c r="AJ84" s="106"/>
    </row>
    <row r="85" spans="1:36" ht="18" customHeight="1">
      <c r="A85" s="13"/>
      <c r="B85" s="304">
        <v>2751</v>
      </c>
      <c r="C85" s="311" t="s">
        <v>115</v>
      </c>
      <c r="D85" s="315"/>
      <c r="E85" s="47" t="s">
        <v>32</v>
      </c>
      <c r="F85" s="58">
        <v>582215</v>
      </c>
      <c r="G85" s="164">
        <v>640437</v>
      </c>
      <c r="H85" s="59">
        <v>640400</v>
      </c>
      <c r="I85" s="59">
        <v>659600</v>
      </c>
      <c r="J85" s="59">
        <v>666000</v>
      </c>
      <c r="K85" s="59">
        <v>672400</v>
      </c>
      <c r="L85" s="59">
        <v>704400</v>
      </c>
      <c r="M85" s="59">
        <v>710800</v>
      </c>
      <c r="N85" s="59">
        <v>717200</v>
      </c>
      <c r="O85" s="59">
        <v>723600</v>
      </c>
      <c r="P85" s="59">
        <v>730000</v>
      </c>
      <c r="Q85" s="59">
        <v>736500</v>
      </c>
      <c r="R85" s="59">
        <v>755700</v>
      </c>
      <c r="S85" s="59">
        <v>762100</v>
      </c>
      <c r="T85" s="170">
        <v>768500</v>
      </c>
      <c r="U85" s="59">
        <v>774900</v>
      </c>
      <c r="V85" s="59">
        <v>781300</v>
      </c>
      <c r="W85" s="59">
        <v>787700</v>
      </c>
      <c r="X85" s="59">
        <v>794100</v>
      </c>
      <c r="Y85" s="59">
        <v>800500</v>
      </c>
      <c r="Z85" s="59">
        <v>806900</v>
      </c>
      <c r="AA85" s="170">
        <v>838900</v>
      </c>
      <c r="AB85" s="59">
        <v>704400</v>
      </c>
      <c r="AC85" s="59">
        <v>723600</v>
      </c>
      <c r="AD85" s="59">
        <v>755700</v>
      </c>
      <c r="AE85" s="59">
        <v>774900</v>
      </c>
      <c r="AF85" s="59">
        <v>794100</v>
      </c>
      <c r="AG85" s="59">
        <v>838900</v>
      </c>
      <c r="AH85" s="170">
        <v>858100</v>
      </c>
      <c r="AI85" s="83">
        <v>903000</v>
      </c>
      <c r="AJ85" s="106"/>
    </row>
    <row r="86" spans="1:36" ht="18" customHeight="1">
      <c r="A86" s="14"/>
      <c r="B86" s="305"/>
      <c r="C86" s="312"/>
      <c r="D86" s="316"/>
      <c r="E86" s="324" t="s">
        <v>33</v>
      </c>
      <c r="F86" s="60">
        <v>889194</v>
      </c>
      <c r="G86" s="66">
        <v>978113</v>
      </c>
      <c r="H86" s="158">
        <v>978100</v>
      </c>
      <c r="I86" s="158">
        <v>1007400</v>
      </c>
      <c r="J86" s="158">
        <v>1017200</v>
      </c>
      <c r="K86" s="158">
        <v>1027000</v>
      </c>
      <c r="L86" s="158">
        <v>1075900</v>
      </c>
      <c r="M86" s="158">
        <v>1085700</v>
      </c>
      <c r="N86" s="158">
        <v>1095400</v>
      </c>
      <c r="O86" s="158">
        <v>1105200</v>
      </c>
      <c r="P86" s="158">
        <v>1115000</v>
      </c>
      <c r="Q86" s="158">
        <v>1124800</v>
      </c>
      <c r="R86" s="158">
        <v>1154100</v>
      </c>
      <c r="S86" s="158">
        <v>1163900</v>
      </c>
      <c r="T86" s="171">
        <v>1173700</v>
      </c>
      <c r="U86" s="158">
        <v>1183500</v>
      </c>
      <c r="V86" s="158">
        <v>1193200</v>
      </c>
      <c r="W86" s="158">
        <v>1203000</v>
      </c>
      <c r="X86" s="158">
        <v>1212800</v>
      </c>
      <c r="Y86" s="158">
        <v>1222600</v>
      </c>
      <c r="Z86" s="158">
        <v>1232400</v>
      </c>
      <c r="AA86" s="171">
        <v>1281300</v>
      </c>
      <c r="AB86" s="158">
        <v>1075900</v>
      </c>
      <c r="AC86" s="158">
        <v>1105200</v>
      </c>
      <c r="AD86" s="158">
        <v>1154100</v>
      </c>
      <c r="AE86" s="158">
        <v>1183500</v>
      </c>
      <c r="AF86" s="158">
        <v>1212800</v>
      </c>
      <c r="AG86" s="158">
        <v>1281300</v>
      </c>
      <c r="AH86" s="171">
        <v>1310600</v>
      </c>
      <c r="AI86" s="87">
        <v>1379100</v>
      </c>
      <c r="AJ86" s="106"/>
    </row>
    <row r="87" spans="1:36" ht="18" customHeight="1">
      <c r="A87" s="12" t="s">
        <v>70</v>
      </c>
      <c r="B87" s="303">
        <v>1501</v>
      </c>
      <c r="C87" s="310" t="s">
        <v>115</v>
      </c>
      <c r="D87" s="314">
        <v>1750</v>
      </c>
      <c r="E87" s="50" t="s">
        <v>32</v>
      </c>
      <c r="F87" s="62">
        <v>556120</v>
      </c>
      <c r="G87" s="62">
        <v>611731</v>
      </c>
      <c r="H87" s="62">
        <v>611700</v>
      </c>
      <c r="I87" s="62">
        <v>630000</v>
      </c>
      <c r="J87" s="62">
        <v>636200</v>
      </c>
      <c r="K87" s="62">
        <v>642300</v>
      </c>
      <c r="L87" s="62">
        <v>672900</v>
      </c>
      <c r="M87" s="62">
        <v>679000</v>
      </c>
      <c r="N87" s="62">
        <v>685100</v>
      </c>
      <c r="O87" s="62">
        <v>691200</v>
      </c>
      <c r="P87" s="62">
        <v>697300</v>
      </c>
      <c r="Q87" s="62">
        <v>703400</v>
      </c>
      <c r="R87" s="62">
        <v>721800</v>
      </c>
      <c r="S87" s="62">
        <v>727900</v>
      </c>
      <c r="T87" s="86">
        <v>734000</v>
      </c>
      <c r="U87" s="62">
        <v>740100</v>
      </c>
      <c r="V87" s="62">
        <v>746300</v>
      </c>
      <c r="W87" s="62">
        <v>752400</v>
      </c>
      <c r="X87" s="62">
        <v>758500</v>
      </c>
      <c r="Y87" s="62">
        <v>764600</v>
      </c>
      <c r="Z87" s="62">
        <v>770700</v>
      </c>
      <c r="AA87" s="86">
        <v>801300</v>
      </c>
      <c r="AB87" s="62">
        <v>672900</v>
      </c>
      <c r="AC87" s="62">
        <v>691200</v>
      </c>
      <c r="AD87" s="62">
        <v>721800</v>
      </c>
      <c r="AE87" s="62">
        <v>740100</v>
      </c>
      <c r="AF87" s="62">
        <v>758500</v>
      </c>
      <c r="AG87" s="62">
        <v>801300</v>
      </c>
      <c r="AH87" s="86">
        <v>819700</v>
      </c>
      <c r="AI87" s="86">
        <v>862500</v>
      </c>
      <c r="AJ87" s="106"/>
    </row>
    <row r="88" spans="1:36" ht="18" customHeight="1">
      <c r="A88" s="13"/>
      <c r="B88" s="304"/>
      <c r="C88" s="311"/>
      <c r="D88" s="315"/>
      <c r="E88" s="48" t="s">
        <v>33</v>
      </c>
      <c r="F88" s="60">
        <v>723614</v>
      </c>
      <c r="G88" s="60">
        <v>795974</v>
      </c>
      <c r="H88" s="60">
        <v>795900</v>
      </c>
      <c r="I88" s="60">
        <v>819800</v>
      </c>
      <c r="J88" s="60">
        <v>827800</v>
      </c>
      <c r="K88" s="60">
        <v>835700</v>
      </c>
      <c r="L88" s="60">
        <v>875500</v>
      </c>
      <c r="M88" s="60">
        <v>883500</v>
      </c>
      <c r="N88" s="60">
        <v>891400</v>
      </c>
      <c r="O88" s="60">
        <v>899400</v>
      </c>
      <c r="P88" s="60">
        <v>907400</v>
      </c>
      <c r="Q88" s="60">
        <v>915300</v>
      </c>
      <c r="R88" s="60">
        <v>939200</v>
      </c>
      <c r="S88" s="60">
        <v>947200</v>
      </c>
      <c r="T88" s="84">
        <v>955100</v>
      </c>
      <c r="U88" s="60">
        <v>963100</v>
      </c>
      <c r="V88" s="60">
        <v>971000</v>
      </c>
      <c r="W88" s="60">
        <v>979000</v>
      </c>
      <c r="X88" s="60">
        <v>987000</v>
      </c>
      <c r="Y88" s="60">
        <v>994900</v>
      </c>
      <c r="Z88" s="60">
        <v>1002900</v>
      </c>
      <c r="AA88" s="84">
        <v>1042700</v>
      </c>
      <c r="AB88" s="60">
        <v>875500</v>
      </c>
      <c r="AC88" s="60">
        <v>899400</v>
      </c>
      <c r="AD88" s="60">
        <v>939200</v>
      </c>
      <c r="AE88" s="60">
        <v>963100</v>
      </c>
      <c r="AF88" s="60">
        <v>987000</v>
      </c>
      <c r="AG88" s="60">
        <v>1042700</v>
      </c>
      <c r="AH88" s="84">
        <v>1066600</v>
      </c>
      <c r="AI88" s="84">
        <v>1122300</v>
      </c>
      <c r="AJ88" s="106"/>
    </row>
    <row r="89" spans="1:36" ht="18" customHeight="1">
      <c r="A89" s="13"/>
      <c r="B89" s="304">
        <v>1751</v>
      </c>
      <c r="C89" s="311" t="s">
        <v>115</v>
      </c>
      <c r="D89" s="315">
        <v>2000</v>
      </c>
      <c r="E89" s="47" t="s">
        <v>32</v>
      </c>
      <c r="F89" s="58">
        <v>609030</v>
      </c>
      <c r="G89" s="59">
        <v>669933</v>
      </c>
      <c r="H89" s="59">
        <v>669900</v>
      </c>
      <c r="I89" s="59">
        <v>690000</v>
      </c>
      <c r="J89" s="59">
        <v>696700</v>
      </c>
      <c r="K89" s="59">
        <v>703400</v>
      </c>
      <c r="L89" s="59">
        <v>736900</v>
      </c>
      <c r="M89" s="59">
        <v>743600</v>
      </c>
      <c r="N89" s="59">
        <v>750300</v>
      </c>
      <c r="O89" s="59">
        <v>757000</v>
      </c>
      <c r="P89" s="59">
        <v>763700</v>
      </c>
      <c r="Q89" s="59">
        <v>770400</v>
      </c>
      <c r="R89" s="59">
        <v>790500</v>
      </c>
      <c r="S89" s="59">
        <v>797200</v>
      </c>
      <c r="T89" s="170">
        <v>803900</v>
      </c>
      <c r="U89" s="59">
        <v>810600</v>
      </c>
      <c r="V89" s="59">
        <v>817300</v>
      </c>
      <c r="W89" s="59">
        <v>824000</v>
      </c>
      <c r="X89" s="59">
        <v>830700</v>
      </c>
      <c r="Y89" s="59">
        <v>837400</v>
      </c>
      <c r="Z89" s="59">
        <v>844100</v>
      </c>
      <c r="AA89" s="170">
        <v>877600</v>
      </c>
      <c r="AB89" s="59">
        <v>736900</v>
      </c>
      <c r="AC89" s="59">
        <v>757000</v>
      </c>
      <c r="AD89" s="59">
        <v>790500</v>
      </c>
      <c r="AE89" s="59">
        <v>810600</v>
      </c>
      <c r="AF89" s="59">
        <v>830700</v>
      </c>
      <c r="AG89" s="59">
        <v>877600</v>
      </c>
      <c r="AH89" s="170">
        <v>897700</v>
      </c>
      <c r="AI89" s="83">
        <v>944600</v>
      </c>
      <c r="AJ89" s="106"/>
    </row>
    <row r="90" spans="1:36" ht="18" customHeight="1">
      <c r="A90" s="13"/>
      <c r="B90" s="304"/>
      <c r="C90" s="311"/>
      <c r="D90" s="315"/>
      <c r="E90" s="48" t="s">
        <v>33</v>
      </c>
      <c r="F90" s="60">
        <v>804421</v>
      </c>
      <c r="G90" s="60">
        <v>884863</v>
      </c>
      <c r="H90" s="60">
        <v>884800</v>
      </c>
      <c r="I90" s="60">
        <v>911400</v>
      </c>
      <c r="J90" s="60">
        <v>920200</v>
      </c>
      <c r="K90" s="60">
        <v>929100</v>
      </c>
      <c r="L90" s="60">
        <v>973300</v>
      </c>
      <c r="M90" s="60">
        <v>982100</v>
      </c>
      <c r="N90" s="60">
        <v>991000</v>
      </c>
      <c r="O90" s="60">
        <v>999800</v>
      </c>
      <c r="P90" s="60">
        <v>1008700</v>
      </c>
      <c r="Q90" s="60">
        <v>1017500</v>
      </c>
      <c r="R90" s="60">
        <v>1044100</v>
      </c>
      <c r="S90" s="60">
        <v>1052900</v>
      </c>
      <c r="T90" s="84">
        <v>1061800</v>
      </c>
      <c r="U90" s="60">
        <v>1070600</v>
      </c>
      <c r="V90" s="60">
        <v>1079500</v>
      </c>
      <c r="W90" s="60">
        <v>1088300</v>
      </c>
      <c r="X90" s="60">
        <v>1097200</v>
      </c>
      <c r="Y90" s="60">
        <v>1106000</v>
      </c>
      <c r="Z90" s="60">
        <v>1114900</v>
      </c>
      <c r="AA90" s="84">
        <v>1159100</v>
      </c>
      <c r="AB90" s="60">
        <v>973300</v>
      </c>
      <c r="AC90" s="60">
        <v>999800</v>
      </c>
      <c r="AD90" s="60">
        <v>1044100</v>
      </c>
      <c r="AE90" s="60">
        <v>1070600</v>
      </c>
      <c r="AF90" s="60">
        <v>1097200</v>
      </c>
      <c r="AG90" s="60">
        <v>1159100</v>
      </c>
      <c r="AH90" s="84">
        <v>1185700</v>
      </c>
      <c r="AI90" s="84">
        <v>1247600</v>
      </c>
      <c r="AJ90" s="106"/>
    </row>
    <row r="91" spans="1:36" ht="18" customHeight="1">
      <c r="A91" s="13"/>
      <c r="B91" s="304">
        <v>2001</v>
      </c>
      <c r="C91" s="311" t="s">
        <v>115</v>
      </c>
      <c r="D91" s="315">
        <v>2250</v>
      </c>
      <c r="E91" s="47" t="s">
        <v>32</v>
      </c>
      <c r="F91" s="58">
        <v>661940</v>
      </c>
      <c r="G91" s="59">
        <v>728133</v>
      </c>
      <c r="H91" s="59">
        <v>728100</v>
      </c>
      <c r="I91" s="59">
        <v>749900</v>
      </c>
      <c r="J91" s="59">
        <v>757200</v>
      </c>
      <c r="K91" s="59">
        <v>764500</v>
      </c>
      <c r="L91" s="59">
        <v>800900</v>
      </c>
      <c r="M91" s="59">
        <v>808200</v>
      </c>
      <c r="N91" s="59">
        <v>815500</v>
      </c>
      <c r="O91" s="59">
        <v>822700</v>
      </c>
      <c r="P91" s="59">
        <v>830000</v>
      </c>
      <c r="Q91" s="59">
        <v>837300</v>
      </c>
      <c r="R91" s="59">
        <v>859100</v>
      </c>
      <c r="S91" s="59">
        <v>866400</v>
      </c>
      <c r="T91" s="170">
        <v>873700</v>
      </c>
      <c r="U91" s="59">
        <v>881000</v>
      </c>
      <c r="V91" s="59">
        <v>888300</v>
      </c>
      <c r="W91" s="59">
        <v>895600</v>
      </c>
      <c r="X91" s="59">
        <v>902800</v>
      </c>
      <c r="Y91" s="59">
        <v>910100</v>
      </c>
      <c r="Z91" s="59">
        <v>917400</v>
      </c>
      <c r="AA91" s="170">
        <v>953800</v>
      </c>
      <c r="AB91" s="59">
        <v>800900</v>
      </c>
      <c r="AC91" s="59">
        <v>822700</v>
      </c>
      <c r="AD91" s="59">
        <v>859100</v>
      </c>
      <c r="AE91" s="59">
        <v>881000</v>
      </c>
      <c r="AF91" s="59">
        <v>902800</v>
      </c>
      <c r="AG91" s="59">
        <v>953800</v>
      </c>
      <c r="AH91" s="170">
        <v>975600</v>
      </c>
      <c r="AI91" s="83">
        <v>1026600</v>
      </c>
      <c r="AJ91" s="106"/>
    </row>
    <row r="92" spans="1:36" ht="18" customHeight="1">
      <c r="A92" s="13"/>
      <c r="B92" s="304"/>
      <c r="C92" s="311"/>
      <c r="D92" s="315"/>
      <c r="E92" s="48" t="s">
        <v>33</v>
      </c>
      <c r="F92" s="60">
        <v>885227</v>
      </c>
      <c r="G92" s="60">
        <v>973749</v>
      </c>
      <c r="H92" s="60">
        <v>973700</v>
      </c>
      <c r="I92" s="60">
        <v>1002900</v>
      </c>
      <c r="J92" s="60">
        <v>1012600</v>
      </c>
      <c r="K92" s="60">
        <v>1022400</v>
      </c>
      <c r="L92" s="60">
        <v>1071100</v>
      </c>
      <c r="M92" s="60">
        <v>1080800</v>
      </c>
      <c r="N92" s="60">
        <v>1090500</v>
      </c>
      <c r="O92" s="60">
        <v>1100300</v>
      </c>
      <c r="P92" s="60">
        <v>1110000</v>
      </c>
      <c r="Q92" s="60">
        <v>1119800</v>
      </c>
      <c r="R92" s="60">
        <v>1149000</v>
      </c>
      <c r="S92" s="60">
        <v>1158700</v>
      </c>
      <c r="T92" s="84">
        <v>1168400</v>
      </c>
      <c r="U92" s="60">
        <v>1178200</v>
      </c>
      <c r="V92" s="60">
        <v>1187900</v>
      </c>
      <c r="W92" s="60">
        <v>1197700</v>
      </c>
      <c r="X92" s="60">
        <v>1207400</v>
      </c>
      <c r="Y92" s="60">
        <v>1217100</v>
      </c>
      <c r="Z92" s="60">
        <v>1226900</v>
      </c>
      <c r="AA92" s="84">
        <v>1275600</v>
      </c>
      <c r="AB92" s="60">
        <v>1071100</v>
      </c>
      <c r="AC92" s="60">
        <v>1100300</v>
      </c>
      <c r="AD92" s="60">
        <v>1149000</v>
      </c>
      <c r="AE92" s="60">
        <v>1178200</v>
      </c>
      <c r="AF92" s="60">
        <v>1207400</v>
      </c>
      <c r="AG92" s="60">
        <v>1275600</v>
      </c>
      <c r="AH92" s="84">
        <v>1304800</v>
      </c>
      <c r="AI92" s="84">
        <v>1372900</v>
      </c>
      <c r="AJ92" s="106"/>
    </row>
    <row r="93" spans="1:36" ht="18" customHeight="1">
      <c r="A93" s="13"/>
      <c r="B93" s="304">
        <v>2251</v>
      </c>
      <c r="C93" s="311" t="s">
        <v>115</v>
      </c>
      <c r="D93" s="315">
        <v>2500</v>
      </c>
      <c r="E93" s="47" t="s">
        <v>32</v>
      </c>
      <c r="F93" s="58">
        <v>714850</v>
      </c>
      <c r="G93" s="59">
        <v>786334</v>
      </c>
      <c r="H93" s="59">
        <v>786300</v>
      </c>
      <c r="I93" s="59">
        <v>809900</v>
      </c>
      <c r="J93" s="59">
        <v>817700</v>
      </c>
      <c r="K93" s="59">
        <v>825600</v>
      </c>
      <c r="L93" s="59">
        <v>864900</v>
      </c>
      <c r="M93" s="59">
        <v>872800</v>
      </c>
      <c r="N93" s="59">
        <v>880600</v>
      </c>
      <c r="O93" s="59">
        <v>888500</v>
      </c>
      <c r="P93" s="59">
        <v>896400</v>
      </c>
      <c r="Q93" s="59">
        <v>904200</v>
      </c>
      <c r="R93" s="59">
        <v>927800</v>
      </c>
      <c r="S93" s="59">
        <v>935700</v>
      </c>
      <c r="T93" s="170">
        <v>943600</v>
      </c>
      <c r="U93" s="59">
        <v>951400</v>
      </c>
      <c r="V93" s="59">
        <v>959300</v>
      </c>
      <c r="W93" s="59">
        <v>967100</v>
      </c>
      <c r="X93" s="59">
        <v>975000</v>
      </c>
      <c r="Y93" s="59">
        <v>982900</v>
      </c>
      <c r="Z93" s="59">
        <v>990700</v>
      </c>
      <c r="AA93" s="170">
        <v>1030000</v>
      </c>
      <c r="AB93" s="59">
        <v>864900</v>
      </c>
      <c r="AC93" s="59">
        <v>888500</v>
      </c>
      <c r="AD93" s="59">
        <v>927800</v>
      </c>
      <c r="AE93" s="59">
        <v>951400</v>
      </c>
      <c r="AF93" s="59">
        <v>975000</v>
      </c>
      <c r="AG93" s="59">
        <v>1030000</v>
      </c>
      <c r="AH93" s="170">
        <v>1053600</v>
      </c>
      <c r="AI93" s="83">
        <v>1108700</v>
      </c>
      <c r="AJ93" s="106"/>
    </row>
    <row r="94" spans="1:36" ht="18" customHeight="1">
      <c r="A94" s="13"/>
      <c r="B94" s="304"/>
      <c r="C94" s="311"/>
      <c r="D94" s="315"/>
      <c r="E94" s="48" t="s">
        <v>33</v>
      </c>
      <c r="F94" s="60">
        <v>966034</v>
      </c>
      <c r="G94" s="60">
        <v>1062638</v>
      </c>
      <c r="H94" s="60">
        <v>1062600</v>
      </c>
      <c r="I94" s="60">
        <v>1094500</v>
      </c>
      <c r="J94" s="60">
        <v>1105100</v>
      </c>
      <c r="K94" s="60">
        <v>1115700</v>
      </c>
      <c r="L94" s="60">
        <v>1168900</v>
      </c>
      <c r="M94" s="60">
        <v>1179500</v>
      </c>
      <c r="N94" s="60">
        <v>1190100</v>
      </c>
      <c r="O94" s="60">
        <v>1200700</v>
      </c>
      <c r="P94" s="60">
        <v>1211400</v>
      </c>
      <c r="Q94" s="60">
        <v>1222000</v>
      </c>
      <c r="R94" s="60">
        <v>1253900</v>
      </c>
      <c r="S94" s="60">
        <v>1264500</v>
      </c>
      <c r="T94" s="84">
        <v>1275100</v>
      </c>
      <c r="U94" s="60">
        <v>1285700</v>
      </c>
      <c r="V94" s="60">
        <v>1296400</v>
      </c>
      <c r="W94" s="60">
        <v>1307000</v>
      </c>
      <c r="X94" s="60">
        <v>1317600</v>
      </c>
      <c r="Y94" s="60">
        <v>1328200</v>
      </c>
      <c r="Z94" s="60">
        <v>1338900</v>
      </c>
      <c r="AA94" s="84">
        <v>1392000</v>
      </c>
      <c r="AB94" s="60">
        <v>1168900</v>
      </c>
      <c r="AC94" s="60">
        <v>1200700</v>
      </c>
      <c r="AD94" s="60">
        <v>1253900</v>
      </c>
      <c r="AE94" s="60">
        <v>1285700</v>
      </c>
      <c r="AF94" s="60">
        <v>1317600</v>
      </c>
      <c r="AG94" s="60">
        <v>1392000</v>
      </c>
      <c r="AH94" s="84">
        <v>1423900</v>
      </c>
      <c r="AI94" s="84">
        <v>1498300</v>
      </c>
      <c r="AJ94" s="106"/>
    </row>
    <row r="95" spans="1:36" ht="18" customHeight="1">
      <c r="A95" s="13"/>
      <c r="B95" s="304">
        <v>2501</v>
      </c>
      <c r="C95" s="311" t="s">
        <v>115</v>
      </c>
      <c r="D95" s="315">
        <v>2750</v>
      </c>
      <c r="E95" s="47" t="s">
        <v>32</v>
      </c>
      <c r="F95" s="58">
        <v>767759</v>
      </c>
      <c r="G95" s="59">
        <v>844535</v>
      </c>
      <c r="H95" s="59">
        <v>844500</v>
      </c>
      <c r="I95" s="59">
        <v>869800</v>
      </c>
      <c r="J95" s="59">
        <v>878300</v>
      </c>
      <c r="K95" s="59">
        <v>886700</v>
      </c>
      <c r="L95" s="59">
        <v>928900</v>
      </c>
      <c r="M95" s="59">
        <v>937400</v>
      </c>
      <c r="N95" s="59">
        <v>945800</v>
      </c>
      <c r="O95" s="59">
        <v>954300</v>
      </c>
      <c r="P95" s="59">
        <v>962700</v>
      </c>
      <c r="Q95" s="59">
        <v>971200</v>
      </c>
      <c r="R95" s="59">
        <v>996500</v>
      </c>
      <c r="S95" s="59">
        <v>1004900</v>
      </c>
      <c r="T95" s="170">
        <v>1013400</v>
      </c>
      <c r="U95" s="59">
        <v>1021800</v>
      </c>
      <c r="V95" s="59">
        <v>1030300</v>
      </c>
      <c r="W95" s="59">
        <v>1038700</v>
      </c>
      <c r="X95" s="59">
        <v>1047200</v>
      </c>
      <c r="Y95" s="59">
        <v>1055600</v>
      </c>
      <c r="Z95" s="59">
        <v>1064100</v>
      </c>
      <c r="AA95" s="170">
        <v>1106300</v>
      </c>
      <c r="AB95" s="59">
        <v>928900</v>
      </c>
      <c r="AC95" s="59">
        <v>954300</v>
      </c>
      <c r="AD95" s="59">
        <v>996500</v>
      </c>
      <c r="AE95" s="59">
        <v>1021800</v>
      </c>
      <c r="AF95" s="59">
        <v>1047200</v>
      </c>
      <c r="AG95" s="59">
        <v>1106300</v>
      </c>
      <c r="AH95" s="170">
        <v>1131600</v>
      </c>
      <c r="AI95" s="83">
        <v>1190700</v>
      </c>
      <c r="AJ95" s="106"/>
    </row>
    <row r="96" spans="1:36" ht="18" customHeight="1">
      <c r="A96" s="13"/>
      <c r="B96" s="304"/>
      <c r="C96" s="311"/>
      <c r="D96" s="315"/>
      <c r="E96" s="48" t="s">
        <v>33</v>
      </c>
      <c r="F96" s="60">
        <v>1046840</v>
      </c>
      <c r="G96" s="60">
        <v>1151524</v>
      </c>
      <c r="H96" s="60">
        <v>1151500</v>
      </c>
      <c r="I96" s="60">
        <v>1186000</v>
      </c>
      <c r="J96" s="60">
        <v>1197500</v>
      </c>
      <c r="K96" s="60">
        <v>1209100</v>
      </c>
      <c r="L96" s="60">
        <v>1266600</v>
      </c>
      <c r="M96" s="60">
        <v>1278100</v>
      </c>
      <c r="N96" s="60">
        <v>1289700</v>
      </c>
      <c r="O96" s="60">
        <v>1301200</v>
      </c>
      <c r="P96" s="60">
        <v>1312700</v>
      </c>
      <c r="Q96" s="60">
        <v>1324200</v>
      </c>
      <c r="R96" s="60">
        <v>1358700</v>
      </c>
      <c r="S96" s="60">
        <v>1370300</v>
      </c>
      <c r="T96" s="84">
        <v>1381800</v>
      </c>
      <c r="U96" s="60">
        <v>1393300</v>
      </c>
      <c r="V96" s="60">
        <v>1404800</v>
      </c>
      <c r="W96" s="60">
        <v>1416300</v>
      </c>
      <c r="X96" s="60">
        <v>1427800</v>
      </c>
      <c r="Y96" s="60">
        <v>1439400</v>
      </c>
      <c r="Z96" s="60">
        <v>1450900</v>
      </c>
      <c r="AA96" s="84">
        <v>1508400</v>
      </c>
      <c r="AB96" s="60">
        <v>1266600</v>
      </c>
      <c r="AC96" s="60">
        <v>1301200</v>
      </c>
      <c r="AD96" s="60">
        <v>1358700</v>
      </c>
      <c r="AE96" s="60">
        <v>1393300</v>
      </c>
      <c r="AF96" s="60">
        <v>1427800</v>
      </c>
      <c r="AG96" s="60">
        <v>1508400</v>
      </c>
      <c r="AH96" s="84">
        <v>1543000</v>
      </c>
      <c r="AI96" s="84">
        <v>1623600</v>
      </c>
      <c r="AJ96" s="106"/>
    </row>
    <row r="97" spans="1:36" ht="18" customHeight="1">
      <c r="A97" s="13"/>
      <c r="B97" s="304">
        <v>2751</v>
      </c>
      <c r="C97" s="311" t="s">
        <v>115</v>
      </c>
      <c r="D97" s="315"/>
      <c r="E97" s="47" t="s">
        <v>32</v>
      </c>
      <c r="F97" s="58">
        <v>820669</v>
      </c>
      <c r="G97" s="59">
        <v>902735</v>
      </c>
      <c r="H97" s="59">
        <v>902700</v>
      </c>
      <c r="I97" s="59">
        <v>929800</v>
      </c>
      <c r="J97" s="59">
        <v>938800</v>
      </c>
      <c r="K97" s="59">
        <v>947800</v>
      </c>
      <c r="L97" s="59">
        <v>993000</v>
      </c>
      <c r="M97" s="59">
        <v>1002000</v>
      </c>
      <c r="N97" s="59">
        <v>1011000</v>
      </c>
      <c r="O97" s="59">
        <v>1020000</v>
      </c>
      <c r="P97" s="59">
        <v>1029100</v>
      </c>
      <c r="Q97" s="59">
        <v>1038100</v>
      </c>
      <c r="R97" s="59">
        <v>1065200</v>
      </c>
      <c r="S97" s="59">
        <v>1074200</v>
      </c>
      <c r="T97" s="170">
        <v>1083200</v>
      </c>
      <c r="U97" s="59">
        <v>1092300</v>
      </c>
      <c r="V97" s="59">
        <v>1101300</v>
      </c>
      <c r="W97" s="59">
        <v>1110300</v>
      </c>
      <c r="X97" s="59">
        <v>1119300</v>
      </c>
      <c r="Y97" s="59">
        <v>1128400</v>
      </c>
      <c r="Z97" s="59">
        <v>1137400</v>
      </c>
      <c r="AA97" s="170">
        <v>1182500</v>
      </c>
      <c r="AB97" s="59">
        <v>993000</v>
      </c>
      <c r="AC97" s="59">
        <v>1020000</v>
      </c>
      <c r="AD97" s="59">
        <v>1065200</v>
      </c>
      <c r="AE97" s="59">
        <v>1092300</v>
      </c>
      <c r="AF97" s="59">
        <v>1119300</v>
      </c>
      <c r="AG97" s="59">
        <v>1182500</v>
      </c>
      <c r="AH97" s="170">
        <v>1209600</v>
      </c>
      <c r="AI97" s="83">
        <v>1272800</v>
      </c>
      <c r="AJ97" s="106"/>
    </row>
    <row r="98" spans="1:36" ht="18" customHeight="1">
      <c r="A98" s="14"/>
      <c r="B98" s="305"/>
      <c r="C98" s="312"/>
      <c r="D98" s="316"/>
      <c r="E98" s="324" t="s">
        <v>33</v>
      </c>
      <c r="F98" s="60">
        <v>1127648</v>
      </c>
      <c r="G98" s="158">
        <v>1240412</v>
      </c>
      <c r="H98" s="158">
        <v>1240400</v>
      </c>
      <c r="I98" s="158">
        <v>1277600</v>
      </c>
      <c r="J98" s="158">
        <v>1290000</v>
      </c>
      <c r="K98" s="158">
        <v>1302400</v>
      </c>
      <c r="L98" s="158">
        <v>1364400</v>
      </c>
      <c r="M98" s="158">
        <v>1376800</v>
      </c>
      <c r="N98" s="158">
        <v>1389200</v>
      </c>
      <c r="O98" s="158">
        <v>1401600</v>
      </c>
      <c r="P98" s="158">
        <v>1414000</v>
      </c>
      <c r="Q98" s="158">
        <v>1426400</v>
      </c>
      <c r="R98" s="158">
        <v>1463600</v>
      </c>
      <c r="S98" s="158">
        <v>1476000</v>
      </c>
      <c r="T98" s="171">
        <v>1488400</v>
      </c>
      <c r="U98" s="158">
        <v>1500800</v>
      </c>
      <c r="V98" s="158">
        <v>1513300</v>
      </c>
      <c r="W98" s="158">
        <v>1525700</v>
      </c>
      <c r="X98" s="158">
        <v>1538100</v>
      </c>
      <c r="Y98" s="158">
        <v>1550500</v>
      </c>
      <c r="Z98" s="158">
        <v>1562900</v>
      </c>
      <c r="AA98" s="171">
        <v>1624900</v>
      </c>
      <c r="AB98" s="158">
        <v>1364400</v>
      </c>
      <c r="AC98" s="158">
        <v>1401600</v>
      </c>
      <c r="AD98" s="158">
        <v>1463600</v>
      </c>
      <c r="AE98" s="158">
        <v>1500800</v>
      </c>
      <c r="AF98" s="158">
        <v>1538100</v>
      </c>
      <c r="AG98" s="158">
        <v>1624900</v>
      </c>
      <c r="AH98" s="171">
        <v>1662100</v>
      </c>
      <c r="AI98" s="87">
        <v>1748900</v>
      </c>
      <c r="AJ98" s="106"/>
    </row>
    <row r="99" spans="1:36" ht="18" customHeight="1">
      <c r="A99" s="12" t="s">
        <v>123</v>
      </c>
      <c r="B99" s="119">
        <v>501</v>
      </c>
      <c r="C99" s="127" t="s">
        <v>115</v>
      </c>
      <c r="D99" s="141">
        <v>1000</v>
      </c>
      <c r="E99" s="145" t="s">
        <v>25</v>
      </c>
      <c r="F99" s="62">
        <v>147530</v>
      </c>
      <c r="G99" s="155">
        <v>162282</v>
      </c>
      <c r="H99" s="155">
        <v>162200</v>
      </c>
      <c r="I99" s="155">
        <v>167100</v>
      </c>
      <c r="J99" s="155">
        <v>168700</v>
      </c>
      <c r="K99" s="155">
        <v>170300</v>
      </c>
      <c r="L99" s="155">
        <v>178500</v>
      </c>
      <c r="M99" s="155">
        <v>180100</v>
      </c>
      <c r="N99" s="155">
        <v>181700</v>
      </c>
      <c r="O99" s="155">
        <v>183300</v>
      </c>
      <c r="P99" s="155">
        <v>185000</v>
      </c>
      <c r="Q99" s="155">
        <v>186600</v>
      </c>
      <c r="R99" s="155">
        <v>191400</v>
      </c>
      <c r="S99" s="155">
        <v>193100</v>
      </c>
      <c r="T99" s="86">
        <v>194700</v>
      </c>
      <c r="U99" s="155">
        <v>196300</v>
      </c>
      <c r="V99" s="155">
        <v>197900</v>
      </c>
      <c r="W99" s="155">
        <v>199600</v>
      </c>
      <c r="X99" s="155">
        <v>201200</v>
      </c>
      <c r="Y99" s="155">
        <v>202800</v>
      </c>
      <c r="Z99" s="155">
        <v>204400</v>
      </c>
      <c r="AA99" s="86">
        <v>212500</v>
      </c>
      <c r="AB99" s="155">
        <v>194700</v>
      </c>
      <c r="AC99" s="155">
        <v>196300</v>
      </c>
      <c r="AD99" s="155">
        <v>197900</v>
      </c>
      <c r="AE99" s="155">
        <v>199600</v>
      </c>
      <c r="AF99" s="155">
        <v>201200</v>
      </c>
      <c r="AG99" s="155">
        <v>202800</v>
      </c>
      <c r="AH99" s="86">
        <v>204400</v>
      </c>
      <c r="AI99" s="86">
        <v>228800</v>
      </c>
      <c r="AJ99" s="106"/>
    </row>
    <row r="100" spans="1:36" ht="18" customHeight="1">
      <c r="A100" s="13"/>
      <c r="B100" s="120"/>
      <c r="C100" s="128"/>
      <c r="D100" s="142"/>
      <c r="E100" s="146" t="s">
        <v>29</v>
      </c>
      <c r="F100" s="60">
        <v>153011</v>
      </c>
      <c r="G100" s="154">
        <v>168311</v>
      </c>
      <c r="H100" s="154">
        <v>168300</v>
      </c>
      <c r="I100" s="154">
        <v>173300</v>
      </c>
      <c r="J100" s="154">
        <v>175000</v>
      </c>
      <c r="K100" s="154">
        <v>176700</v>
      </c>
      <c r="L100" s="154">
        <v>185100</v>
      </c>
      <c r="M100" s="154">
        <v>186800</v>
      </c>
      <c r="N100" s="154">
        <v>188500</v>
      </c>
      <c r="O100" s="154">
        <v>190100</v>
      </c>
      <c r="P100" s="154">
        <v>191800</v>
      </c>
      <c r="Q100" s="154">
        <v>193500</v>
      </c>
      <c r="R100" s="154">
        <v>198600</v>
      </c>
      <c r="S100" s="154">
        <v>200200</v>
      </c>
      <c r="T100" s="85">
        <v>201900</v>
      </c>
      <c r="U100" s="154">
        <v>203600</v>
      </c>
      <c r="V100" s="154">
        <v>205300</v>
      </c>
      <c r="W100" s="154">
        <v>207000</v>
      </c>
      <c r="X100" s="154">
        <v>208700</v>
      </c>
      <c r="Y100" s="154">
        <v>210300</v>
      </c>
      <c r="Z100" s="154">
        <v>212000</v>
      </c>
      <c r="AA100" s="85">
        <v>220400</v>
      </c>
      <c r="AB100" s="154">
        <v>201900</v>
      </c>
      <c r="AC100" s="154">
        <v>203600</v>
      </c>
      <c r="AD100" s="154">
        <v>205300</v>
      </c>
      <c r="AE100" s="154">
        <v>207000</v>
      </c>
      <c r="AF100" s="154">
        <v>208700</v>
      </c>
      <c r="AG100" s="154">
        <v>210300</v>
      </c>
      <c r="AH100" s="85">
        <v>212000</v>
      </c>
      <c r="AI100" s="85">
        <v>237300</v>
      </c>
      <c r="AJ100" s="106"/>
    </row>
    <row r="101" spans="1:36" ht="18" customHeight="1">
      <c r="A101" s="13"/>
      <c r="B101" s="121">
        <v>1001</v>
      </c>
      <c r="C101" s="129" t="s">
        <v>115</v>
      </c>
      <c r="D101" s="144">
        <v>1500</v>
      </c>
      <c r="E101" s="53" t="s">
        <v>25</v>
      </c>
      <c r="F101" s="58">
        <v>294768</v>
      </c>
      <c r="G101" s="65">
        <v>324245</v>
      </c>
      <c r="H101" s="65">
        <v>324200</v>
      </c>
      <c r="I101" s="65">
        <v>333900</v>
      </c>
      <c r="J101" s="65">
        <v>337200</v>
      </c>
      <c r="K101" s="65">
        <v>340400</v>
      </c>
      <c r="L101" s="65">
        <v>356600</v>
      </c>
      <c r="M101" s="65">
        <v>359900</v>
      </c>
      <c r="N101" s="65">
        <v>363100</v>
      </c>
      <c r="O101" s="65">
        <v>366300</v>
      </c>
      <c r="P101" s="65">
        <v>369600</v>
      </c>
      <c r="Q101" s="65">
        <v>372800</v>
      </c>
      <c r="R101" s="65">
        <v>382600</v>
      </c>
      <c r="S101" s="65">
        <v>385800</v>
      </c>
      <c r="T101" s="169">
        <v>389000</v>
      </c>
      <c r="U101" s="65">
        <v>392300</v>
      </c>
      <c r="V101" s="65">
        <v>395500</v>
      </c>
      <c r="W101" s="65">
        <v>398800</v>
      </c>
      <c r="X101" s="65">
        <v>402000</v>
      </c>
      <c r="Y101" s="65">
        <v>405300</v>
      </c>
      <c r="Z101" s="65">
        <v>408500</v>
      </c>
      <c r="AA101" s="169">
        <v>424700</v>
      </c>
      <c r="AB101" s="65">
        <v>389000</v>
      </c>
      <c r="AC101" s="65">
        <v>392300</v>
      </c>
      <c r="AD101" s="65">
        <v>395500</v>
      </c>
      <c r="AE101" s="65">
        <v>398800</v>
      </c>
      <c r="AF101" s="65">
        <v>402000</v>
      </c>
      <c r="AG101" s="65">
        <v>405300</v>
      </c>
      <c r="AH101" s="169">
        <v>408500</v>
      </c>
      <c r="AI101" s="82">
        <v>457100</v>
      </c>
      <c r="AJ101" s="106"/>
    </row>
    <row r="102" spans="1:36" ht="18" customHeight="1">
      <c r="A102" s="13"/>
      <c r="B102" s="120"/>
      <c r="C102" s="128"/>
      <c r="D102" s="142"/>
      <c r="E102" s="146" t="s">
        <v>29</v>
      </c>
      <c r="F102" s="60">
        <v>305719</v>
      </c>
      <c r="G102" s="154">
        <v>336291</v>
      </c>
      <c r="H102" s="154">
        <v>336200</v>
      </c>
      <c r="I102" s="154">
        <v>346300</v>
      </c>
      <c r="J102" s="154">
        <v>349700</v>
      </c>
      <c r="K102" s="154">
        <v>353100</v>
      </c>
      <c r="L102" s="154">
        <v>369900</v>
      </c>
      <c r="M102" s="154">
        <v>373200</v>
      </c>
      <c r="N102" s="154">
        <v>376600</v>
      </c>
      <c r="O102" s="154">
        <v>380000</v>
      </c>
      <c r="P102" s="154">
        <v>383300</v>
      </c>
      <c r="Q102" s="154">
        <v>386700</v>
      </c>
      <c r="R102" s="154">
        <v>396800</v>
      </c>
      <c r="S102" s="154">
        <v>400100</v>
      </c>
      <c r="T102" s="85">
        <v>403500</v>
      </c>
      <c r="U102" s="154">
        <v>406900</v>
      </c>
      <c r="V102" s="154">
        <v>410200</v>
      </c>
      <c r="W102" s="154">
        <v>413600</v>
      </c>
      <c r="X102" s="154">
        <v>417000</v>
      </c>
      <c r="Y102" s="154">
        <v>420300</v>
      </c>
      <c r="Z102" s="154">
        <v>423700</v>
      </c>
      <c r="AA102" s="85">
        <v>440500</v>
      </c>
      <c r="AB102" s="154">
        <v>403500</v>
      </c>
      <c r="AC102" s="154">
        <v>406900</v>
      </c>
      <c r="AD102" s="154">
        <v>410200</v>
      </c>
      <c r="AE102" s="154">
        <v>413600</v>
      </c>
      <c r="AF102" s="154">
        <v>417000</v>
      </c>
      <c r="AG102" s="154">
        <v>420300</v>
      </c>
      <c r="AH102" s="85">
        <v>423700</v>
      </c>
      <c r="AI102" s="85">
        <v>474100</v>
      </c>
      <c r="AJ102" s="106"/>
    </row>
    <row r="103" spans="1:36" ht="18" customHeight="1">
      <c r="A103" s="13"/>
      <c r="B103" s="121">
        <v>1501</v>
      </c>
      <c r="C103" s="129" t="s">
        <v>115</v>
      </c>
      <c r="D103" s="144">
        <v>1750</v>
      </c>
      <c r="E103" s="53" t="s">
        <v>25</v>
      </c>
      <c r="F103" s="58">
        <v>442006</v>
      </c>
      <c r="G103" s="65">
        <v>486206</v>
      </c>
      <c r="H103" s="65">
        <v>486200</v>
      </c>
      <c r="I103" s="65">
        <v>500700</v>
      </c>
      <c r="J103" s="65">
        <v>505600</v>
      </c>
      <c r="K103" s="65">
        <v>510500</v>
      </c>
      <c r="L103" s="65">
        <v>534800</v>
      </c>
      <c r="M103" s="65">
        <v>539600</v>
      </c>
      <c r="N103" s="65">
        <v>544500</v>
      </c>
      <c r="O103" s="65">
        <v>549400</v>
      </c>
      <c r="P103" s="65">
        <v>554200</v>
      </c>
      <c r="Q103" s="65">
        <v>559100</v>
      </c>
      <c r="R103" s="65">
        <v>573700</v>
      </c>
      <c r="S103" s="65">
        <v>578500</v>
      </c>
      <c r="T103" s="169">
        <v>583400</v>
      </c>
      <c r="U103" s="65">
        <v>588300</v>
      </c>
      <c r="V103" s="65">
        <v>593100</v>
      </c>
      <c r="W103" s="65">
        <v>598000</v>
      </c>
      <c r="X103" s="65">
        <v>602800</v>
      </c>
      <c r="Y103" s="65">
        <v>607700</v>
      </c>
      <c r="Z103" s="65">
        <v>612600</v>
      </c>
      <c r="AA103" s="169">
        <v>636900</v>
      </c>
      <c r="AB103" s="65">
        <v>583400</v>
      </c>
      <c r="AC103" s="65">
        <v>588300</v>
      </c>
      <c r="AD103" s="65">
        <v>593100</v>
      </c>
      <c r="AE103" s="65">
        <v>598000</v>
      </c>
      <c r="AF103" s="65">
        <v>602800</v>
      </c>
      <c r="AG103" s="65">
        <v>607700</v>
      </c>
      <c r="AH103" s="169">
        <v>612600</v>
      </c>
      <c r="AI103" s="82">
        <v>685500</v>
      </c>
      <c r="AJ103" s="106"/>
    </row>
    <row r="104" spans="1:36" ht="18" customHeight="1">
      <c r="A104" s="13"/>
      <c r="B104" s="120"/>
      <c r="C104" s="128"/>
      <c r="D104" s="142"/>
      <c r="E104" s="146" t="s">
        <v>29</v>
      </c>
      <c r="F104" s="60">
        <v>458427</v>
      </c>
      <c r="G104" s="154">
        <v>504269</v>
      </c>
      <c r="H104" s="154">
        <v>504200</v>
      </c>
      <c r="I104" s="154">
        <v>519300</v>
      </c>
      <c r="J104" s="154">
        <v>524400</v>
      </c>
      <c r="K104" s="154">
        <v>529400</v>
      </c>
      <c r="L104" s="154">
        <v>554600</v>
      </c>
      <c r="M104" s="154">
        <v>559700</v>
      </c>
      <c r="N104" s="154">
        <v>564700</v>
      </c>
      <c r="O104" s="154">
        <v>569800</v>
      </c>
      <c r="P104" s="154">
        <v>574800</v>
      </c>
      <c r="Q104" s="154">
        <v>579900</v>
      </c>
      <c r="R104" s="154">
        <v>595000</v>
      </c>
      <c r="S104" s="154">
        <v>600000</v>
      </c>
      <c r="T104" s="85">
        <v>605100</v>
      </c>
      <c r="U104" s="154">
        <v>610100</v>
      </c>
      <c r="V104" s="154">
        <v>615200</v>
      </c>
      <c r="W104" s="154">
        <v>620200</v>
      </c>
      <c r="X104" s="154">
        <v>625200</v>
      </c>
      <c r="Y104" s="154">
        <v>630300</v>
      </c>
      <c r="Z104" s="154">
        <v>635300</v>
      </c>
      <c r="AA104" s="85">
        <v>660500</v>
      </c>
      <c r="AB104" s="154">
        <v>605100</v>
      </c>
      <c r="AC104" s="154">
        <v>610100</v>
      </c>
      <c r="AD104" s="154">
        <v>615200</v>
      </c>
      <c r="AE104" s="154">
        <v>620200</v>
      </c>
      <c r="AF104" s="154">
        <v>625200</v>
      </c>
      <c r="AG104" s="154">
        <v>630300</v>
      </c>
      <c r="AH104" s="85">
        <v>635300</v>
      </c>
      <c r="AI104" s="85">
        <v>711000</v>
      </c>
      <c r="AJ104" s="106"/>
    </row>
    <row r="105" spans="1:36" ht="18" customHeight="1">
      <c r="A105" s="13"/>
      <c r="B105" s="121">
        <v>1751</v>
      </c>
      <c r="C105" s="129" t="s">
        <v>115</v>
      </c>
      <c r="D105" s="144">
        <v>2000</v>
      </c>
      <c r="E105" s="53" t="s">
        <v>25</v>
      </c>
      <c r="F105" s="58">
        <v>515625</v>
      </c>
      <c r="G105" s="65">
        <v>567187</v>
      </c>
      <c r="H105" s="65">
        <v>567100</v>
      </c>
      <c r="I105" s="65">
        <v>584200</v>
      </c>
      <c r="J105" s="65">
        <v>589800</v>
      </c>
      <c r="K105" s="65">
        <v>595500</v>
      </c>
      <c r="L105" s="65">
        <v>623900</v>
      </c>
      <c r="M105" s="65">
        <v>629500</v>
      </c>
      <c r="N105" s="65">
        <v>635200</v>
      </c>
      <c r="O105" s="65">
        <v>640900</v>
      </c>
      <c r="P105" s="65">
        <v>646500</v>
      </c>
      <c r="Q105" s="65">
        <v>652200</v>
      </c>
      <c r="R105" s="65">
        <v>669200</v>
      </c>
      <c r="S105" s="65">
        <v>674900</v>
      </c>
      <c r="T105" s="169">
        <v>680600</v>
      </c>
      <c r="U105" s="65">
        <v>686200</v>
      </c>
      <c r="V105" s="65">
        <v>691900</v>
      </c>
      <c r="W105" s="65">
        <v>697600</v>
      </c>
      <c r="X105" s="65">
        <v>703300</v>
      </c>
      <c r="Y105" s="65">
        <v>708900</v>
      </c>
      <c r="Z105" s="65">
        <v>714600</v>
      </c>
      <c r="AA105" s="169">
        <v>743000</v>
      </c>
      <c r="AB105" s="65">
        <v>680600</v>
      </c>
      <c r="AC105" s="65">
        <v>686200</v>
      </c>
      <c r="AD105" s="65">
        <v>691900</v>
      </c>
      <c r="AE105" s="65">
        <v>697600</v>
      </c>
      <c r="AF105" s="65">
        <v>703300</v>
      </c>
      <c r="AG105" s="65">
        <v>708900</v>
      </c>
      <c r="AH105" s="169">
        <v>714600</v>
      </c>
      <c r="AI105" s="82">
        <v>799700</v>
      </c>
      <c r="AJ105" s="106"/>
    </row>
    <row r="106" spans="1:36" ht="18" customHeight="1">
      <c r="A106" s="13"/>
      <c r="B106" s="120"/>
      <c r="C106" s="128"/>
      <c r="D106" s="142"/>
      <c r="E106" s="146" t="s">
        <v>29</v>
      </c>
      <c r="F106" s="60">
        <v>534781</v>
      </c>
      <c r="G106" s="154">
        <v>588259</v>
      </c>
      <c r="H106" s="154">
        <v>588200</v>
      </c>
      <c r="I106" s="154">
        <v>605900</v>
      </c>
      <c r="J106" s="154">
        <v>611700</v>
      </c>
      <c r="K106" s="154">
        <v>617600</v>
      </c>
      <c r="L106" s="154">
        <v>647000</v>
      </c>
      <c r="M106" s="154">
        <v>652900</v>
      </c>
      <c r="N106" s="154">
        <v>658800</v>
      </c>
      <c r="O106" s="154">
        <v>664700</v>
      </c>
      <c r="P106" s="154">
        <v>670600</v>
      </c>
      <c r="Q106" s="154">
        <v>676400</v>
      </c>
      <c r="R106" s="154">
        <v>694100</v>
      </c>
      <c r="S106" s="154">
        <v>700000</v>
      </c>
      <c r="T106" s="85">
        <v>705900</v>
      </c>
      <c r="U106" s="154">
        <v>711700</v>
      </c>
      <c r="V106" s="154">
        <v>717600</v>
      </c>
      <c r="W106" s="154">
        <v>723500</v>
      </c>
      <c r="X106" s="154">
        <v>729400</v>
      </c>
      <c r="Y106" s="154">
        <v>735300</v>
      </c>
      <c r="Z106" s="154">
        <v>741200</v>
      </c>
      <c r="AA106" s="85">
        <v>770600</v>
      </c>
      <c r="AB106" s="154">
        <v>705900</v>
      </c>
      <c r="AC106" s="154">
        <v>711700</v>
      </c>
      <c r="AD106" s="154">
        <v>717600</v>
      </c>
      <c r="AE106" s="154">
        <v>723500</v>
      </c>
      <c r="AF106" s="154">
        <v>729400</v>
      </c>
      <c r="AG106" s="154">
        <v>735300</v>
      </c>
      <c r="AH106" s="85">
        <v>741200</v>
      </c>
      <c r="AI106" s="85">
        <v>829400</v>
      </c>
      <c r="AJ106" s="106"/>
    </row>
    <row r="107" spans="1:36" ht="18" customHeight="1">
      <c r="A107" s="12" t="s">
        <v>63</v>
      </c>
      <c r="B107" s="119">
        <v>501</v>
      </c>
      <c r="C107" s="127" t="s">
        <v>115</v>
      </c>
      <c r="D107" s="141">
        <v>1000</v>
      </c>
      <c r="E107" s="145" t="s">
        <v>25</v>
      </c>
      <c r="F107" s="62">
        <v>385983</v>
      </c>
      <c r="G107" s="155">
        <v>424581</v>
      </c>
      <c r="H107" s="155">
        <v>424500</v>
      </c>
      <c r="I107" s="155">
        <v>437300</v>
      </c>
      <c r="J107" s="155">
        <v>441500</v>
      </c>
      <c r="K107" s="155">
        <v>445800</v>
      </c>
      <c r="L107" s="155">
        <v>467000</v>
      </c>
      <c r="M107" s="155">
        <v>471200</v>
      </c>
      <c r="N107" s="155">
        <v>475500</v>
      </c>
      <c r="O107" s="155">
        <v>479700</v>
      </c>
      <c r="P107" s="155">
        <v>484000</v>
      </c>
      <c r="Q107" s="155">
        <v>488200</v>
      </c>
      <c r="R107" s="155">
        <v>501000</v>
      </c>
      <c r="S107" s="155">
        <v>505200</v>
      </c>
      <c r="T107" s="86">
        <v>509400</v>
      </c>
      <c r="U107" s="155">
        <v>513700</v>
      </c>
      <c r="V107" s="155">
        <v>517900</v>
      </c>
      <c r="W107" s="155">
        <v>522200</v>
      </c>
      <c r="X107" s="155">
        <v>526400</v>
      </c>
      <c r="Y107" s="155">
        <v>530700</v>
      </c>
      <c r="Z107" s="155">
        <v>534900</v>
      </c>
      <c r="AA107" s="86">
        <v>556200</v>
      </c>
      <c r="AB107" s="155">
        <v>509400</v>
      </c>
      <c r="AC107" s="155">
        <v>513700</v>
      </c>
      <c r="AD107" s="155">
        <v>517900</v>
      </c>
      <c r="AE107" s="155">
        <v>522200</v>
      </c>
      <c r="AF107" s="155">
        <v>526400</v>
      </c>
      <c r="AG107" s="155">
        <v>530700</v>
      </c>
      <c r="AH107" s="86">
        <v>534900</v>
      </c>
      <c r="AI107" s="86">
        <v>598600</v>
      </c>
      <c r="AJ107" s="106"/>
    </row>
    <row r="108" spans="1:36" ht="18" customHeight="1">
      <c r="A108" s="13"/>
      <c r="B108" s="120"/>
      <c r="C108" s="128"/>
      <c r="D108" s="142"/>
      <c r="E108" s="146" t="s">
        <v>29</v>
      </c>
      <c r="F108" s="60">
        <v>391464</v>
      </c>
      <c r="G108" s="154">
        <v>430610</v>
      </c>
      <c r="H108" s="154">
        <v>430600</v>
      </c>
      <c r="I108" s="154">
        <v>443500</v>
      </c>
      <c r="J108" s="154">
        <v>447800</v>
      </c>
      <c r="K108" s="154">
        <v>452100</v>
      </c>
      <c r="L108" s="154">
        <v>473600</v>
      </c>
      <c r="M108" s="154">
        <v>477900</v>
      </c>
      <c r="N108" s="154">
        <v>482200</v>
      </c>
      <c r="O108" s="154">
        <v>486500</v>
      </c>
      <c r="P108" s="154">
        <v>490800</v>
      </c>
      <c r="Q108" s="154">
        <v>495200</v>
      </c>
      <c r="R108" s="154">
        <v>508100</v>
      </c>
      <c r="S108" s="154">
        <v>512400</v>
      </c>
      <c r="T108" s="85">
        <v>516700</v>
      </c>
      <c r="U108" s="154">
        <v>521000</v>
      </c>
      <c r="V108" s="154">
        <v>525300</v>
      </c>
      <c r="W108" s="154">
        <v>529600</v>
      </c>
      <c r="X108" s="154">
        <v>533900</v>
      </c>
      <c r="Y108" s="154">
        <v>538200</v>
      </c>
      <c r="Z108" s="154">
        <v>542500</v>
      </c>
      <c r="AA108" s="85">
        <v>564000</v>
      </c>
      <c r="AB108" s="154">
        <v>516700</v>
      </c>
      <c r="AC108" s="154">
        <v>521000</v>
      </c>
      <c r="AD108" s="154">
        <v>525300</v>
      </c>
      <c r="AE108" s="154">
        <v>529600</v>
      </c>
      <c r="AF108" s="154">
        <v>533900</v>
      </c>
      <c r="AG108" s="154">
        <v>538200</v>
      </c>
      <c r="AH108" s="85">
        <v>542500</v>
      </c>
      <c r="AI108" s="85">
        <v>607100</v>
      </c>
      <c r="AJ108" s="106"/>
    </row>
    <row r="109" spans="1:36" ht="18" customHeight="1">
      <c r="A109" s="13"/>
      <c r="B109" s="121">
        <v>1001</v>
      </c>
      <c r="C109" s="129" t="s">
        <v>115</v>
      </c>
      <c r="D109" s="144">
        <v>1500</v>
      </c>
      <c r="E109" s="53" t="s">
        <v>25</v>
      </c>
      <c r="F109" s="58">
        <v>533222</v>
      </c>
      <c r="G109" s="65">
        <v>586543</v>
      </c>
      <c r="H109" s="65">
        <v>586500</v>
      </c>
      <c r="I109" s="65">
        <v>604100</v>
      </c>
      <c r="J109" s="65">
        <v>610000</v>
      </c>
      <c r="K109" s="65">
        <v>615800</v>
      </c>
      <c r="L109" s="65">
        <v>645100</v>
      </c>
      <c r="M109" s="65">
        <v>651000</v>
      </c>
      <c r="N109" s="65">
        <v>656900</v>
      </c>
      <c r="O109" s="65">
        <v>662700</v>
      </c>
      <c r="P109" s="65">
        <v>668600</v>
      </c>
      <c r="Q109" s="65">
        <v>674500</v>
      </c>
      <c r="R109" s="65">
        <v>692100</v>
      </c>
      <c r="S109" s="65">
        <v>697900</v>
      </c>
      <c r="T109" s="169">
        <v>703800</v>
      </c>
      <c r="U109" s="65">
        <v>709700</v>
      </c>
      <c r="V109" s="65">
        <v>715500</v>
      </c>
      <c r="W109" s="65">
        <v>721400</v>
      </c>
      <c r="X109" s="65">
        <v>727300</v>
      </c>
      <c r="Y109" s="65">
        <v>733100</v>
      </c>
      <c r="Z109" s="65">
        <v>739000</v>
      </c>
      <c r="AA109" s="169">
        <v>768300</v>
      </c>
      <c r="AB109" s="65">
        <v>703800</v>
      </c>
      <c r="AC109" s="65">
        <v>709700</v>
      </c>
      <c r="AD109" s="65">
        <v>715500</v>
      </c>
      <c r="AE109" s="65">
        <v>721400</v>
      </c>
      <c r="AF109" s="65">
        <v>727300</v>
      </c>
      <c r="AG109" s="65">
        <v>733100</v>
      </c>
      <c r="AH109" s="169">
        <v>739000</v>
      </c>
      <c r="AI109" s="82">
        <v>827000</v>
      </c>
      <c r="AJ109" s="106"/>
    </row>
    <row r="110" spans="1:36" ht="18" customHeight="1">
      <c r="A110" s="13"/>
      <c r="B110" s="120"/>
      <c r="C110" s="128"/>
      <c r="D110" s="142"/>
      <c r="E110" s="146" t="s">
        <v>29</v>
      </c>
      <c r="F110" s="60">
        <v>544173</v>
      </c>
      <c r="G110" s="154">
        <v>598589</v>
      </c>
      <c r="H110" s="154">
        <v>598500</v>
      </c>
      <c r="I110" s="154">
        <v>616500</v>
      </c>
      <c r="J110" s="154">
        <v>622500</v>
      </c>
      <c r="K110" s="154">
        <v>628500</v>
      </c>
      <c r="L110" s="154">
        <v>658400</v>
      </c>
      <c r="M110" s="154">
        <v>664400</v>
      </c>
      <c r="N110" s="154">
        <v>670400</v>
      </c>
      <c r="O110" s="154">
        <v>676400</v>
      </c>
      <c r="P110" s="154">
        <v>682300</v>
      </c>
      <c r="Q110" s="154">
        <v>688300</v>
      </c>
      <c r="R110" s="154">
        <v>706300</v>
      </c>
      <c r="S110" s="154">
        <v>712300</v>
      </c>
      <c r="T110" s="85">
        <v>718300</v>
      </c>
      <c r="U110" s="154">
        <v>724200</v>
      </c>
      <c r="V110" s="154">
        <v>730200</v>
      </c>
      <c r="W110" s="154">
        <v>736200</v>
      </c>
      <c r="X110" s="154">
        <v>742200</v>
      </c>
      <c r="Y110" s="154">
        <v>748200</v>
      </c>
      <c r="Z110" s="154">
        <v>754200</v>
      </c>
      <c r="AA110" s="85">
        <v>784100</v>
      </c>
      <c r="AB110" s="154">
        <v>718300</v>
      </c>
      <c r="AC110" s="154">
        <v>724200</v>
      </c>
      <c r="AD110" s="154">
        <v>730200</v>
      </c>
      <c r="AE110" s="154">
        <v>736200</v>
      </c>
      <c r="AF110" s="154">
        <v>742200</v>
      </c>
      <c r="AG110" s="154">
        <v>748200</v>
      </c>
      <c r="AH110" s="85">
        <v>754200</v>
      </c>
      <c r="AI110" s="85">
        <v>844000</v>
      </c>
      <c r="AJ110" s="106"/>
    </row>
    <row r="111" spans="1:36" ht="18" customHeight="1">
      <c r="A111" s="13"/>
      <c r="B111" s="121">
        <v>1501</v>
      </c>
      <c r="C111" s="129" t="s">
        <v>115</v>
      </c>
      <c r="D111" s="144">
        <v>1750</v>
      </c>
      <c r="E111" s="53" t="s">
        <v>25</v>
      </c>
      <c r="F111" s="58">
        <v>680460</v>
      </c>
      <c r="G111" s="65">
        <v>748506</v>
      </c>
      <c r="H111" s="65">
        <v>748500</v>
      </c>
      <c r="I111" s="65">
        <v>770900</v>
      </c>
      <c r="J111" s="65">
        <v>778400</v>
      </c>
      <c r="K111" s="65">
        <v>785900</v>
      </c>
      <c r="L111" s="65">
        <v>823300</v>
      </c>
      <c r="M111" s="65">
        <v>830800</v>
      </c>
      <c r="N111" s="65">
        <v>838300</v>
      </c>
      <c r="O111" s="65">
        <v>845800</v>
      </c>
      <c r="P111" s="65">
        <v>853200</v>
      </c>
      <c r="Q111" s="65">
        <v>860700</v>
      </c>
      <c r="R111" s="65">
        <v>883200</v>
      </c>
      <c r="S111" s="65">
        <v>890700</v>
      </c>
      <c r="T111" s="169">
        <v>898200</v>
      </c>
      <c r="U111" s="65">
        <v>905600</v>
      </c>
      <c r="V111" s="65">
        <v>913100</v>
      </c>
      <c r="W111" s="65">
        <v>920600</v>
      </c>
      <c r="X111" s="65">
        <v>928100</v>
      </c>
      <c r="Y111" s="65">
        <v>935600</v>
      </c>
      <c r="Z111" s="65">
        <v>943100</v>
      </c>
      <c r="AA111" s="169">
        <v>980500</v>
      </c>
      <c r="AB111" s="65">
        <v>898200</v>
      </c>
      <c r="AC111" s="65">
        <v>905600</v>
      </c>
      <c r="AD111" s="65">
        <v>913100</v>
      </c>
      <c r="AE111" s="65">
        <v>920600</v>
      </c>
      <c r="AF111" s="65">
        <v>928100</v>
      </c>
      <c r="AG111" s="65">
        <v>935600</v>
      </c>
      <c r="AH111" s="169">
        <v>943100</v>
      </c>
      <c r="AI111" s="82">
        <v>1055300</v>
      </c>
      <c r="AJ111" s="106"/>
    </row>
    <row r="112" spans="1:36" ht="18" customHeight="1">
      <c r="A112" s="13"/>
      <c r="B112" s="120"/>
      <c r="C112" s="128"/>
      <c r="D112" s="142"/>
      <c r="E112" s="146" t="s">
        <v>29</v>
      </c>
      <c r="F112" s="60">
        <v>696881</v>
      </c>
      <c r="G112" s="154">
        <v>766569</v>
      </c>
      <c r="H112" s="154">
        <v>766500</v>
      </c>
      <c r="I112" s="154">
        <v>789500</v>
      </c>
      <c r="J112" s="154">
        <v>797200</v>
      </c>
      <c r="K112" s="154">
        <v>804800</v>
      </c>
      <c r="L112" s="154">
        <v>843200</v>
      </c>
      <c r="M112" s="154">
        <v>850800</v>
      </c>
      <c r="N112" s="154">
        <v>858500</v>
      </c>
      <c r="O112" s="154">
        <v>866200</v>
      </c>
      <c r="P112" s="154">
        <v>873800</v>
      </c>
      <c r="Q112" s="154">
        <v>881500</v>
      </c>
      <c r="R112" s="154">
        <v>904500</v>
      </c>
      <c r="S112" s="154">
        <v>912200</v>
      </c>
      <c r="T112" s="85">
        <v>919800</v>
      </c>
      <c r="U112" s="154">
        <v>927500</v>
      </c>
      <c r="V112" s="154">
        <v>935200</v>
      </c>
      <c r="W112" s="154">
        <v>942800</v>
      </c>
      <c r="X112" s="154">
        <v>950500</v>
      </c>
      <c r="Y112" s="154">
        <v>958200</v>
      </c>
      <c r="Z112" s="154">
        <v>965800</v>
      </c>
      <c r="AA112" s="85">
        <v>1004200</v>
      </c>
      <c r="AB112" s="154">
        <v>919800</v>
      </c>
      <c r="AC112" s="154">
        <v>927500</v>
      </c>
      <c r="AD112" s="154">
        <v>935200</v>
      </c>
      <c r="AE112" s="154">
        <v>942800</v>
      </c>
      <c r="AF112" s="154">
        <v>950500</v>
      </c>
      <c r="AG112" s="154">
        <v>958200</v>
      </c>
      <c r="AH112" s="85">
        <v>965800</v>
      </c>
      <c r="AI112" s="85">
        <v>1080800</v>
      </c>
      <c r="AJ112" s="106"/>
    </row>
    <row r="113" spans="1:36" ht="18" customHeight="1">
      <c r="A113" s="13"/>
      <c r="B113" s="121">
        <v>1751</v>
      </c>
      <c r="C113" s="129" t="s">
        <v>115</v>
      </c>
      <c r="D113" s="144">
        <v>2000</v>
      </c>
      <c r="E113" s="53" t="s">
        <v>25</v>
      </c>
      <c r="F113" s="58">
        <v>754078</v>
      </c>
      <c r="G113" s="65">
        <v>829486</v>
      </c>
      <c r="H113" s="65">
        <v>829400</v>
      </c>
      <c r="I113" s="65">
        <v>854300</v>
      </c>
      <c r="J113" s="65">
        <v>862600</v>
      </c>
      <c r="K113" s="65">
        <v>870900</v>
      </c>
      <c r="L113" s="65">
        <v>912400</v>
      </c>
      <c r="M113" s="65">
        <v>920700</v>
      </c>
      <c r="N113" s="65">
        <v>929000</v>
      </c>
      <c r="O113" s="65">
        <v>937300</v>
      </c>
      <c r="P113" s="65">
        <v>945600</v>
      </c>
      <c r="Q113" s="65">
        <v>953900</v>
      </c>
      <c r="R113" s="65">
        <v>978700</v>
      </c>
      <c r="S113" s="65">
        <v>987000</v>
      </c>
      <c r="T113" s="169">
        <v>995300</v>
      </c>
      <c r="U113" s="65">
        <v>1003600</v>
      </c>
      <c r="V113" s="65">
        <v>1011900</v>
      </c>
      <c r="W113" s="65">
        <v>1020200</v>
      </c>
      <c r="X113" s="65">
        <v>1028500</v>
      </c>
      <c r="Y113" s="65">
        <v>1036800</v>
      </c>
      <c r="Z113" s="65">
        <v>1045100</v>
      </c>
      <c r="AA113" s="169">
        <v>1086600</v>
      </c>
      <c r="AB113" s="65">
        <v>995300</v>
      </c>
      <c r="AC113" s="65">
        <v>1003600</v>
      </c>
      <c r="AD113" s="65">
        <v>1011900</v>
      </c>
      <c r="AE113" s="65">
        <v>1020200</v>
      </c>
      <c r="AF113" s="65">
        <v>1028500</v>
      </c>
      <c r="AG113" s="65">
        <v>1036800</v>
      </c>
      <c r="AH113" s="169">
        <v>1045100</v>
      </c>
      <c r="AI113" s="82">
        <v>1169500</v>
      </c>
      <c r="AJ113" s="106"/>
    </row>
    <row r="114" spans="1:36" ht="18" customHeight="1">
      <c r="A114" s="14"/>
      <c r="B114" s="306"/>
      <c r="C114" s="313"/>
      <c r="D114" s="317"/>
      <c r="E114" s="324" t="s">
        <v>29</v>
      </c>
      <c r="F114" s="66">
        <v>773234</v>
      </c>
      <c r="G114" s="158">
        <v>850557</v>
      </c>
      <c r="H114" s="158">
        <v>850500</v>
      </c>
      <c r="I114" s="158">
        <v>876000</v>
      </c>
      <c r="J114" s="158">
        <v>884500</v>
      </c>
      <c r="K114" s="158">
        <v>893000</v>
      </c>
      <c r="L114" s="158">
        <v>935600</v>
      </c>
      <c r="M114" s="158">
        <v>944100</v>
      </c>
      <c r="N114" s="158">
        <v>952600</v>
      </c>
      <c r="O114" s="158">
        <v>961100</v>
      </c>
      <c r="P114" s="158">
        <v>969600</v>
      </c>
      <c r="Q114" s="158">
        <v>978100</v>
      </c>
      <c r="R114" s="158">
        <v>1003600</v>
      </c>
      <c r="S114" s="158">
        <v>1012100</v>
      </c>
      <c r="T114" s="171">
        <v>1020600</v>
      </c>
      <c r="U114" s="158">
        <v>1029100</v>
      </c>
      <c r="V114" s="158">
        <v>1037600</v>
      </c>
      <c r="W114" s="158">
        <v>1046100</v>
      </c>
      <c r="X114" s="158">
        <v>1054600</v>
      </c>
      <c r="Y114" s="158">
        <v>1063100</v>
      </c>
      <c r="Z114" s="158">
        <v>1071700</v>
      </c>
      <c r="AA114" s="171">
        <v>1114200</v>
      </c>
      <c r="AB114" s="158">
        <v>1020600</v>
      </c>
      <c r="AC114" s="158">
        <v>1029100</v>
      </c>
      <c r="AD114" s="158">
        <v>1037600</v>
      </c>
      <c r="AE114" s="158">
        <v>1046100</v>
      </c>
      <c r="AF114" s="158">
        <v>1054600</v>
      </c>
      <c r="AG114" s="158">
        <v>1063100</v>
      </c>
      <c r="AH114" s="171">
        <v>1071700</v>
      </c>
      <c r="AI114" s="87">
        <v>1199200</v>
      </c>
      <c r="AJ114" s="106"/>
    </row>
    <row r="115" spans="1:36" ht="19.5" customHeight="1">
      <c r="A115" s="296" t="s">
        <v>223</v>
      </c>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row>
    <row r="117" spans="1:36">
      <c r="A117" s="179" t="s">
        <v>231</v>
      </c>
      <c r="AI117" s="4" t="s">
        <v>61</v>
      </c>
    </row>
    <row r="118" spans="1:36" ht="14.25">
      <c r="A118" s="1" t="str">
        <f>A61</f>
        <v>伐倒・集積（人工造林と連続して行う一貫作業に適用） ※スギ人工林を対象地とするため流域単価を設けない</v>
      </c>
      <c r="AG118" s="1" t="s">
        <v>325</v>
      </c>
      <c r="AI118" s="4"/>
    </row>
    <row r="119" spans="1:36">
      <c r="A119" s="108" t="s">
        <v>18</v>
      </c>
      <c r="B119" s="25"/>
      <c r="C119" s="25"/>
      <c r="D119" s="25"/>
      <c r="E119" s="318"/>
      <c r="F119" s="325" t="s">
        <v>0</v>
      </c>
      <c r="G119" s="162" t="s">
        <v>12</v>
      </c>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06"/>
    </row>
    <row r="120" spans="1:36" ht="13.5" customHeight="1">
      <c r="A120" s="109"/>
      <c r="B120" s="26"/>
      <c r="C120" s="26"/>
      <c r="D120" s="26"/>
      <c r="E120" s="319"/>
      <c r="F120" s="326"/>
      <c r="G120" s="163"/>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06"/>
    </row>
    <row r="121" spans="1:36">
      <c r="A121" s="109"/>
      <c r="B121" s="26"/>
      <c r="C121" s="26"/>
      <c r="D121" s="26"/>
      <c r="E121" s="319"/>
      <c r="F121" s="326"/>
      <c r="G121" s="44" t="s">
        <v>15</v>
      </c>
      <c r="H121" s="44" t="s">
        <v>20</v>
      </c>
      <c r="I121" s="44" t="s">
        <v>20</v>
      </c>
      <c r="J121" s="44" t="s">
        <v>20</v>
      </c>
      <c r="K121" s="44" t="s">
        <v>20</v>
      </c>
      <c r="L121" s="44" t="s">
        <v>20</v>
      </c>
      <c r="M121" s="44" t="s">
        <v>20</v>
      </c>
      <c r="N121" s="44" t="s">
        <v>20</v>
      </c>
      <c r="O121" s="44" t="s">
        <v>20</v>
      </c>
      <c r="P121" s="44" t="s">
        <v>20</v>
      </c>
      <c r="Q121" s="44" t="s">
        <v>20</v>
      </c>
      <c r="R121" s="44" t="s">
        <v>20</v>
      </c>
      <c r="S121" s="44" t="s">
        <v>20</v>
      </c>
      <c r="T121" s="44" t="s">
        <v>20</v>
      </c>
      <c r="U121" s="44" t="s">
        <v>20</v>
      </c>
      <c r="V121" s="44" t="s">
        <v>20</v>
      </c>
      <c r="W121" s="44" t="s">
        <v>20</v>
      </c>
      <c r="X121" s="44" t="s">
        <v>20</v>
      </c>
      <c r="Y121" s="44" t="s">
        <v>20</v>
      </c>
      <c r="Z121" s="44" t="s">
        <v>20</v>
      </c>
      <c r="AA121" s="44" t="s">
        <v>20</v>
      </c>
      <c r="AB121" s="44" t="s">
        <v>20</v>
      </c>
      <c r="AC121" s="44" t="s">
        <v>20</v>
      </c>
      <c r="AD121" s="44" t="s">
        <v>20</v>
      </c>
      <c r="AE121" s="44" t="s">
        <v>20</v>
      </c>
      <c r="AF121" s="44" t="s">
        <v>20</v>
      </c>
      <c r="AG121" s="44" t="s">
        <v>20</v>
      </c>
      <c r="AH121" s="44" t="s">
        <v>20</v>
      </c>
      <c r="AI121" s="252" t="s">
        <v>20</v>
      </c>
      <c r="AJ121" s="106"/>
    </row>
    <row r="122" spans="1:36" ht="14.25">
      <c r="A122" s="110"/>
      <c r="B122" s="27"/>
      <c r="C122" s="27"/>
      <c r="D122" s="27"/>
      <c r="E122" s="320"/>
      <c r="F122" s="327"/>
      <c r="G122" s="45" t="s">
        <v>23</v>
      </c>
      <c r="H122" s="81">
        <v>0</v>
      </c>
      <c r="I122" s="81">
        <v>3.e-002</v>
      </c>
      <c r="J122" s="81">
        <v>4.e-002</v>
      </c>
      <c r="K122" s="81">
        <v>5.e-002</v>
      </c>
      <c r="L122" s="81">
        <v>0.1</v>
      </c>
      <c r="M122" s="81">
        <v>0.11</v>
      </c>
      <c r="N122" s="81">
        <v>0.12</v>
      </c>
      <c r="O122" s="81">
        <v>0.13</v>
      </c>
      <c r="P122" s="81">
        <v>0.14000000000000001</v>
      </c>
      <c r="Q122" s="81">
        <v>0.15</v>
      </c>
      <c r="R122" s="81">
        <v>0.18</v>
      </c>
      <c r="S122" s="81">
        <v>0.19</v>
      </c>
      <c r="T122" s="81">
        <v>0.2</v>
      </c>
      <c r="U122" s="81">
        <v>0.21</v>
      </c>
      <c r="V122" s="81">
        <v>0.22</v>
      </c>
      <c r="W122" s="81">
        <v>0.23</v>
      </c>
      <c r="X122" s="81">
        <v>0.24</v>
      </c>
      <c r="Y122" s="81">
        <v>0.25</v>
      </c>
      <c r="Z122" s="81">
        <v>0.26</v>
      </c>
      <c r="AA122" s="81">
        <v>0.31</v>
      </c>
      <c r="AB122" s="81">
        <v>0.32</v>
      </c>
      <c r="AC122" s="81">
        <v>0.33</v>
      </c>
      <c r="AD122" s="81">
        <v>0.34</v>
      </c>
      <c r="AE122" s="81">
        <v>0.35</v>
      </c>
      <c r="AF122" s="81">
        <v>0.36</v>
      </c>
      <c r="AG122" s="81">
        <v>0.39</v>
      </c>
      <c r="AH122" s="81">
        <v>0.4</v>
      </c>
      <c r="AI122" s="178">
        <v>0.41</v>
      </c>
      <c r="AJ122" s="106"/>
    </row>
    <row r="123" spans="1:36" ht="18" customHeight="1">
      <c r="A123" s="297" t="s">
        <v>100</v>
      </c>
      <c r="B123" s="25"/>
      <c r="C123" s="307"/>
      <c r="D123" s="307"/>
      <c r="E123" s="321"/>
      <c r="F123" s="328">
        <v>1019436</v>
      </c>
      <c r="G123" s="331">
        <v>1019436</v>
      </c>
      <c r="H123" s="331">
        <v>1019400</v>
      </c>
      <c r="I123" s="331">
        <v>1050000</v>
      </c>
      <c r="J123" s="331">
        <v>1060200</v>
      </c>
      <c r="K123" s="331">
        <v>1070400</v>
      </c>
      <c r="L123" s="331">
        <v>1121300</v>
      </c>
      <c r="M123" s="331">
        <v>1131500</v>
      </c>
      <c r="N123" s="331">
        <v>1141700</v>
      </c>
      <c r="O123" s="331">
        <v>1151900</v>
      </c>
      <c r="P123" s="331">
        <v>1162100</v>
      </c>
      <c r="Q123" s="331">
        <v>1172300</v>
      </c>
      <c r="R123" s="331">
        <v>1202900</v>
      </c>
      <c r="S123" s="331">
        <v>1213100</v>
      </c>
      <c r="T123" s="331">
        <v>1223300</v>
      </c>
      <c r="U123" s="331">
        <v>1233500</v>
      </c>
      <c r="V123" s="331">
        <v>1243700</v>
      </c>
      <c r="W123" s="331">
        <v>1253900</v>
      </c>
      <c r="X123" s="331">
        <v>1264100</v>
      </c>
      <c r="Y123" s="331">
        <v>1274200</v>
      </c>
      <c r="Z123" s="331">
        <v>1284400</v>
      </c>
      <c r="AA123" s="331">
        <v>1335400</v>
      </c>
      <c r="AB123" s="331">
        <v>1345600</v>
      </c>
      <c r="AC123" s="331">
        <v>1355800</v>
      </c>
      <c r="AD123" s="331">
        <v>1366000</v>
      </c>
      <c r="AE123" s="331">
        <v>1376200</v>
      </c>
      <c r="AF123" s="331">
        <v>1386400</v>
      </c>
      <c r="AG123" s="331">
        <v>1417000</v>
      </c>
      <c r="AH123" s="331">
        <v>1427200</v>
      </c>
      <c r="AI123" s="332">
        <v>1437400</v>
      </c>
      <c r="AJ123" s="106"/>
    </row>
    <row r="124" spans="1:36" ht="18" customHeight="1">
      <c r="A124" s="298" t="s">
        <v>212</v>
      </c>
      <c r="B124" s="302"/>
      <c r="C124" s="308"/>
      <c r="D124" s="308"/>
      <c r="E124" s="322"/>
      <c r="F124" s="328">
        <v>1212146</v>
      </c>
      <c r="G124" s="331">
        <v>1212146</v>
      </c>
      <c r="H124" s="331">
        <v>1212100</v>
      </c>
      <c r="I124" s="331">
        <v>1248500</v>
      </c>
      <c r="J124" s="331">
        <v>1260600</v>
      </c>
      <c r="K124" s="331">
        <v>1272700</v>
      </c>
      <c r="L124" s="331">
        <v>1333300</v>
      </c>
      <c r="M124" s="331">
        <v>1345400</v>
      </c>
      <c r="N124" s="331">
        <v>1357600</v>
      </c>
      <c r="O124" s="331">
        <v>1369700</v>
      </c>
      <c r="P124" s="331">
        <v>1381800</v>
      </c>
      <c r="Q124" s="331">
        <v>1393900</v>
      </c>
      <c r="R124" s="331">
        <v>1430300</v>
      </c>
      <c r="S124" s="331">
        <v>1442400</v>
      </c>
      <c r="T124" s="332">
        <v>1454500</v>
      </c>
      <c r="U124" s="331">
        <v>1466600</v>
      </c>
      <c r="V124" s="331">
        <v>1478800</v>
      </c>
      <c r="W124" s="331">
        <v>1490900</v>
      </c>
      <c r="X124" s="331">
        <v>1503000</v>
      </c>
      <c r="Y124" s="331">
        <v>1515100</v>
      </c>
      <c r="Z124" s="331">
        <v>1527300</v>
      </c>
      <c r="AA124" s="332">
        <v>1587900</v>
      </c>
      <c r="AB124" s="331">
        <v>1600000</v>
      </c>
      <c r="AC124" s="331">
        <v>1612100</v>
      </c>
      <c r="AD124" s="331">
        <v>1624200</v>
      </c>
      <c r="AE124" s="331">
        <v>1636300</v>
      </c>
      <c r="AF124" s="331">
        <v>1648500</v>
      </c>
      <c r="AG124" s="331">
        <v>1684800</v>
      </c>
      <c r="AH124" s="332">
        <v>1697000</v>
      </c>
      <c r="AI124" s="332">
        <v>1709100</v>
      </c>
      <c r="AJ124" s="106"/>
    </row>
    <row r="125" spans="1:36" ht="18" customHeight="1">
      <c r="A125" s="299" t="s">
        <v>75</v>
      </c>
      <c r="B125" s="26"/>
      <c r="C125" s="15"/>
      <c r="D125" s="15"/>
      <c r="E125" s="323"/>
      <c r="F125" s="328">
        <v>1088373</v>
      </c>
      <c r="G125" s="331">
        <v>1088373</v>
      </c>
      <c r="H125" s="331">
        <v>1088300</v>
      </c>
      <c r="I125" s="331">
        <v>1121000</v>
      </c>
      <c r="J125" s="331">
        <v>1131900</v>
      </c>
      <c r="K125" s="331">
        <v>1142700</v>
      </c>
      <c r="L125" s="331">
        <v>1197200</v>
      </c>
      <c r="M125" s="331">
        <v>1208000</v>
      </c>
      <c r="N125" s="331">
        <v>1218900</v>
      </c>
      <c r="O125" s="331">
        <v>1229800</v>
      </c>
      <c r="P125" s="331">
        <v>1240700</v>
      </c>
      <c r="Q125" s="331">
        <v>1251600</v>
      </c>
      <c r="R125" s="331">
        <v>1284200</v>
      </c>
      <c r="S125" s="331">
        <v>1295100</v>
      </c>
      <c r="T125" s="332">
        <v>1306000</v>
      </c>
      <c r="U125" s="331">
        <v>1316900</v>
      </c>
      <c r="V125" s="331">
        <v>1327800</v>
      </c>
      <c r="W125" s="331">
        <v>1338600</v>
      </c>
      <c r="X125" s="331">
        <v>1349500</v>
      </c>
      <c r="Y125" s="331">
        <v>1360400</v>
      </c>
      <c r="Z125" s="331">
        <v>1371300</v>
      </c>
      <c r="AA125" s="332">
        <v>1425700</v>
      </c>
      <c r="AB125" s="331">
        <v>1436600</v>
      </c>
      <c r="AC125" s="331">
        <v>1447500</v>
      </c>
      <c r="AD125" s="331">
        <v>1458400</v>
      </c>
      <c r="AE125" s="331">
        <v>1469300</v>
      </c>
      <c r="AF125" s="331">
        <v>1480100</v>
      </c>
      <c r="AG125" s="331">
        <v>1512800</v>
      </c>
      <c r="AH125" s="332">
        <v>1523700</v>
      </c>
      <c r="AI125" s="332">
        <v>1534600</v>
      </c>
      <c r="AJ125" s="106"/>
    </row>
    <row r="126" spans="1:36" ht="33" customHeight="1">
      <c r="A126" s="300"/>
      <c r="B126" s="25"/>
      <c r="C126" s="307"/>
      <c r="D126" s="307"/>
      <c r="E126" s="307"/>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row>
    <row r="127" spans="1:36" ht="14.25">
      <c r="A127" s="301" t="str">
        <f>A70</f>
        <v>人工造林（伐倒・集積と連続して行う一貫作業 又は 林相転換特別対策で実施する再造林に適用）</v>
      </c>
      <c r="B127" s="27"/>
      <c r="C127" s="309"/>
      <c r="D127" s="309"/>
      <c r="E127" s="309"/>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row>
    <row r="128" spans="1:36">
      <c r="A128" s="9" t="s">
        <v>18</v>
      </c>
      <c r="B128" s="16" t="s">
        <v>7</v>
      </c>
      <c r="C128" s="25"/>
      <c r="D128" s="34"/>
      <c r="E128" s="43" t="s">
        <v>10</v>
      </c>
      <c r="F128" s="55" t="s">
        <v>0</v>
      </c>
      <c r="G128" s="76" t="s">
        <v>12</v>
      </c>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106"/>
    </row>
    <row r="129" spans="1:36">
      <c r="A129" s="10"/>
      <c r="B129" s="17"/>
      <c r="C129" s="26"/>
      <c r="D129" s="35"/>
      <c r="E129" s="44"/>
      <c r="F129" s="56"/>
      <c r="G129" s="77"/>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106"/>
    </row>
    <row r="130" spans="1:36">
      <c r="A130" s="10"/>
      <c r="B130" s="17"/>
      <c r="C130" s="26"/>
      <c r="D130" s="35"/>
      <c r="E130" s="44"/>
      <c r="F130" s="56"/>
      <c r="G130" s="44" t="s">
        <v>15</v>
      </c>
      <c r="H130" s="44" t="s">
        <v>20</v>
      </c>
      <c r="I130" s="44" t="s">
        <v>20</v>
      </c>
      <c r="J130" s="44" t="s">
        <v>20</v>
      </c>
      <c r="K130" s="44" t="s">
        <v>20</v>
      </c>
      <c r="L130" s="44" t="s">
        <v>20</v>
      </c>
      <c r="M130" s="44" t="s">
        <v>20</v>
      </c>
      <c r="N130" s="44" t="s">
        <v>20</v>
      </c>
      <c r="O130" s="44" t="s">
        <v>20</v>
      </c>
      <c r="P130" s="44" t="s">
        <v>20</v>
      </c>
      <c r="Q130" s="44" t="s">
        <v>20</v>
      </c>
      <c r="R130" s="44" t="s">
        <v>20</v>
      </c>
      <c r="S130" s="44" t="s">
        <v>20</v>
      </c>
      <c r="T130" s="44" t="s">
        <v>20</v>
      </c>
      <c r="U130" s="44" t="s">
        <v>20</v>
      </c>
      <c r="V130" s="44" t="s">
        <v>20</v>
      </c>
      <c r="W130" s="44" t="s">
        <v>20</v>
      </c>
      <c r="X130" s="44" t="s">
        <v>20</v>
      </c>
      <c r="Y130" s="44" t="s">
        <v>20</v>
      </c>
      <c r="Z130" s="44" t="s">
        <v>20</v>
      </c>
      <c r="AA130" s="44" t="s">
        <v>20</v>
      </c>
      <c r="AB130" s="44" t="s">
        <v>20</v>
      </c>
      <c r="AC130" s="44" t="s">
        <v>20</v>
      </c>
      <c r="AD130" s="44" t="s">
        <v>20</v>
      </c>
      <c r="AE130" s="44" t="s">
        <v>20</v>
      </c>
      <c r="AF130" s="44" t="s">
        <v>20</v>
      </c>
      <c r="AG130" s="44" t="s">
        <v>20</v>
      </c>
      <c r="AH130" s="44" t="s">
        <v>20</v>
      </c>
      <c r="AI130" s="252" t="s">
        <v>20</v>
      </c>
      <c r="AJ130" s="106"/>
    </row>
    <row r="131" spans="1:36" ht="14.25">
      <c r="A131" s="11"/>
      <c r="B131" s="18"/>
      <c r="C131" s="27"/>
      <c r="D131" s="36"/>
      <c r="E131" s="45"/>
      <c r="F131" s="57"/>
      <c r="G131" s="45" t="s">
        <v>23</v>
      </c>
      <c r="H131" s="81">
        <v>0</v>
      </c>
      <c r="I131" s="81">
        <v>3.e-002</v>
      </c>
      <c r="J131" s="81">
        <v>4.e-002</v>
      </c>
      <c r="K131" s="81">
        <v>5.e-002</v>
      </c>
      <c r="L131" s="81">
        <v>0.1</v>
      </c>
      <c r="M131" s="81">
        <v>0.11</v>
      </c>
      <c r="N131" s="81">
        <v>0.12</v>
      </c>
      <c r="O131" s="81">
        <v>0.13</v>
      </c>
      <c r="P131" s="81">
        <v>0.14000000000000001</v>
      </c>
      <c r="Q131" s="81">
        <v>0.15</v>
      </c>
      <c r="R131" s="81">
        <v>0.18</v>
      </c>
      <c r="S131" s="81">
        <v>0.19</v>
      </c>
      <c r="T131" s="81">
        <v>0.2</v>
      </c>
      <c r="U131" s="81">
        <v>0.21</v>
      </c>
      <c r="V131" s="81">
        <v>0.22</v>
      </c>
      <c r="W131" s="81">
        <v>0.23</v>
      </c>
      <c r="X131" s="81">
        <v>0.24</v>
      </c>
      <c r="Y131" s="81">
        <v>0.25</v>
      </c>
      <c r="Z131" s="81">
        <v>0.26</v>
      </c>
      <c r="AA131" s="81">
        <v>0.31</v>
      </c>
      <c r="AB131" s="81">
        <v>0.32</v>
      </c>
      <c r="AC131" s="81">
        <v>0.33</v>
      </c>
      <c r="AD131" s="81">
        <v>0.34</v>
      </c>
      <c r="AE131" s="81">
        <v>0.35</v>
      </c>
      <c r="AF131" s="81">
        <v>0.36</v>
      </c>
      <c r="AG131" s="81">
        <v>0.39</v>
      </c>
      <c r="AH131" s="81">
        <v>0.4</v>
      </c>
      <c r="AI131" s="178">
        <v>0.41</v>
      </c>
      <c r="AJ131" s="106"/>
    </row>
    <row r="132" spans="1:36" ht="18" customHeight="1">
      <c r="A132" s="12" t="s">
        <v>205</v>
      </c>
      <c r="B132" s="303">
        <v>1501</v>
      </c>
      <c r="C132" s="310" t="s">
        <v>115</v>
      </c>
      <c r="D132" s="314">
        <v>1750</v>
      </c>
      <c r="E132" s="50" t="s">
        <v>32</v>
      </c>
      <c r="F132" s="62">
        <v>317666</v>
      </c>
      <c r="G132" s="62">
        <v>317666</v>
      </c>
      <c r="H132" s="62">
        <v>317600</v>
      </c>
      <c r="I132" s="62">
        <v>327100</v>
      </c>
      <c r="J132" s="62">
        <v>330300</v>
      </c>
      <c r="K132" s="62">
        <v>333500</v>
      </c>
      <c r="L132" s="62">
        <v>349400</v>
      </c>
      <c r="M132" s="62">
        <v>352600</v>
      </c>
      <c r="N132" s="62">
        <v>355700</v>
      </c>
      <c r="O132" s="62">
        <v>358900</v>
      </c>
      <c r="P132" s="62">
        <v>362100</v>
      </c>
      <c r="Q132" s="62">
        <v>365300</v>
      </c>
      <c r="R132" s="62">
        <v>374800</v>
      </c>
      <c r="S132" s="62">
        <v>378000</v>
      </c>
      <c r="T132" s="62">
        <v>381100</v>
      </c>
      <c r="U132" s="62">
        <v>384300</v>
      </c>
      <c r="V132" s="62">
        <v>387500</v>
      </c>
      <c r="W132" s="62">
        <v>390700</v>
      </c>
      <c r="X132" s="62">
        <v>393900</v>
      </c>
      <c r="Y132" s="62">
        <v>397000</v>
      </c>
      <c r="Z132" s="62">
        <v>400200</v>
      </c>
      <c r="AA132" s="62">
        <v>416100</v>
      </c>
      <c r="AB132" s="62">
        <v>349400</v>
      </c>
      <c r="AC132" s="62">
        <v>358900</v>
      </c>
      <c r="AD132" s="62">
        <v>374800</v>
      </c>
      <c r="AE132" s="62">
        <v>384300</v>
      </c>
      <c r="AF132" s="62">
        <v>393900</v>
      </c>
      <c r="AG132" s="62">
        <v>416100</v>
      </c>
      <c r="AH132" s="86">
        <v>425600</v>
      </c>
      <c r="AI132" s="86">
        <v>447900</v>
      </c>
      <c r="AJ132" s="106"/>
    </row>
    <row r="133" spans="1:36" ht="18" customHeight="1">
      <c r="A133" s="13"/>
      <c r="B133" s="304"/>
      <c r="C133" s="311"/>
      <c r="D133" s="315"/>
      <c r="E133" s="48" t="s">
        <v>33</v>
      </c>
      <c r="F133" s="60">
        <v>485160</v>
      </c>
      <c r="G133" s="60">
        <v>485160</v>
      </c>
      <c r="H133" s="60">
        <v>485100</v>
      </c>
      <c r="I133" s="60">
        <v>499700</v>
      </c>
      <c r="J133" s="60">
        <v>504500</v>
      </c>
      <c r="K133" s="60">
        <v>509400</v>
      </c>
      <c r="L133" s="60">
        <v>533600</v>
      </c>
      <c r="M133" s="60">
        <v>538500</v>
      </c>
      <c r="N133" s="60">
        <v>543300</v>
      </c>
      <c r="O133" s="60">
        <v>548200</v>
      </c>
      <c r="P133" s="60">
        <v>553000</v>
      </c>
      <c r="Q133" s="60">
        <v>557900</v>
      </c>
      <c r="R133" s="60">
        <v>572400</v>
      </c>
      <c r="S133" s="60">
        <v>577300</v>
      </c>
      <c r="T133" s="84">
        <v>582100</v>
      </c>
      <c r="U133" s="60">
        <v>587000</v>
      </c>
      <c r="V133" s="60">
        <v>591800</v>
      </c>
      <c r="W133" s="60">
        <v>596700</v>
      </c>
      <c r="X133" s="60">
        <v>601500</v>
      </c>
      <c r="Y133" s="60">
        <v>606400</v>
      </c>
      <c r="Z133" s="60">
        <v>611300</v>
      </c>
      <c r="AA133" s="84">
        <v>635500</v>
      </c>
      <c r="AB133" s="60">
        <v>533600</v>
      </c>
      <c r="AC133" s="60">
        <v>548200</v>
      </c>
      <c r="AD133" s="60">
        <v>572400</v>
      </c>
      <c r="AE133" s="60">
        <v>587000</v>
      </c>
      <c r="AF133" s="60">
        <v>601500</v>
      </c>
      <c r="AG133" s="60">
        <v>635500</v>
      </c>
      <c r="AH133" s="84">
        <v>650100</v>
      </c>
      <c r="AI133" s="84">
        <v>684000</v>
      </c>
      <c r="AJ133" s="106"/>
    </row>
    <row r="134" spans="1:36" ht="18" customHeight="1">
      <c r="A134" s="13"/>
      <c r="B134" s="304">
        <v>1751</v>
      </c>
      <c r="C134" s="311" t="s">
        <v>115</v>
      </c>
      <c r="D134" s="315">
        <v>2000</v>
      </c>
      <c r="E134" s="47" t="s">
        <v>32</v>
      </c>
      <c r="F134" s="58">
        <v>370577</v>
      </c>
      <c r="G134" s="164">
        <v>370577</v>
      </c>
      <c r="H134" s="59">
        <v>370500</v>
      </c>
      <c r="I134" s="59">
        <v>381600</v>
      </c>
      <c r="J134" s="59">
        <v>385400</v>
      </c>
      <c r="K134" s="59">
        <v>389100</v>
      </c>
      <c r="L134" s="59">
        <v>407600</v>
      </c>
      <c r="M134" s="59">
        <v>411300</v>
      </c>
      <c r="N134" s="59">
        <v>415000</v>
      </c>
      <c r="O134" s="59">
        <v>418700</v>
      </c>
      <c r="P134" s="59">
        <v>422400</v>
      </c>
      <c r="Q134" s="59">
        <v>426100</v>
      </c>
      <c r="R134" s="59">
        <v>437200</v>
      </c>
      <c r="S134" s="59">
        <v>440900</v>
      </c>
      <c r="T134" s="170">
        <v>444600</v>
      </c>
      <c r="U134" s="59">
        <v>448300</v>
      </c>
      <c r="V134" s="59">
        <v>452100</v>
      </c>
      <c r="W134" s="59">
        <v>455800</v>
      </c>
      <c r="X134" s="59">
        <v>459500</v>
      </c>
      <c r="Y134" s="59">
        <v>463200</v>
      </c>
      <c r="Z134" s="59">
        <v>466900</v>
      </c>
      <c r="AA134" s="170">
        <v>485400</v>
      </c>
      <c r="AB134" s="59">
        <v>407600</v>
      </c>
      <c r="AC134" s="59">
        <v>418700</v>
      </c>
      <c r="AD134" s="59">
        <v>437200</v>
      </c>
      <c r="AE134" s="59">
        <v>448300</v>
      </c>
      <c r="AF134" s="59">
        <v>459500</v>
      </c>
      <c r="AG134" s="59">
        <v>485400</v>
      </c>
      <c r="AH134" s="170">
        <v>496500</v>
      </c>
      <c r="AI134" s="83">
        <v>522500</v>
      </c>
      <c r="AJ134" s="106"/>
    </row>
    <row r="135" spans="1:36" ht="18" customHeight="1">
      <c r="A135" s="13"/>
      <c r="B135" s="304"/>
      <c r="C135" s="311"/>
      <c r="D135" s="315"/>
      <c r="E135" s="48" t="s">
        <v>33</v>
      </c>
      <c r="F135" s="60">
        <v>565967</v>
      </c>
      <c r="G135" s="60">
        <v>565967</v>
      </c>
      <c r="H135" s="60">
        <v>565900</v>
      </c>
      <c r="I135" s="60">
        <v>582900</v>
      </c>
      <c r="J135" s="60">
        <v>588600</v>
      </c>
      <c r="K135" s="60">
        <v>594200</v>
      </c>
      <c r="L135" s="60">
        <v>622500</v>
      </c>
      <c r="M135" s="60">
        <v>628200</v>
      </c>
      <c r="N135" s="60">
        <v>633800</v>
      </c>
      <c r="O135" s="60">
        <v>639500</v>
      </c>
      <c r="P135" s="60">
        <v>645200</v>
      </c>
      <c r="Q135" s="60">
        <v>650800</v>
      </c>
      <c r="R135" s="60">
        <v>667800</v>
      </c>
      <c r="S135" s="60">
        <v>673500</v>
      </c>
      <c r="T135" s="84">
        <v>679100</v>
      </c>
      <c r="U135" s="60">
        <v>684800</v>
      </c>
      <c r="V135" s="60">
        <v>690400</v>
      </c>
      <c r="W135" s="60">
        <v>696100</v>
      </c>
      <c r="X135" s="60">
        <v>701700</v>
      </c>
      <c r="Y135" s="60">
        <v>707400</v>
      </c>
      <c r="Z135" s="60">
        <v>713100</v>
      </c>
      <c r="AA135" s="84">
        <v>741400</v>
      </c>
      <c r="AB135" s="60">
        <v>622500</v>
      </c>
      <c r="AC135" s="60">
        <v>639500</v>
      </c>
      <c r="AD135" s="60">
        <v>667800</v>
      </c>
      <c r="AE135" s="60">
        <v>684800</v>
      </c>
      <c r="AF135" s="60">
        <v>701700</v>
      </c>
      <c r="AG135" s="60">
        <v>741400</v>
      </c>
      <c r="AH135" s="84">
        <v>758300</v>
      </c>
      <c r="AI135" s="84">
        <v>798000</v>
      </c>
      <c r="AJ135" s="106"/>
    </row>
    <row r="136" spans="1:36" ht="18" customHeight="1">
      <c r="A136" s="13"/>
      <c r="B136" s="304">
        <v>2001</v>
      </c>
      <c r="C136" s="311" t="s">
        <v>115</v>
      </c>
      <c r="D136" s="315">
        <v>2250</v>
      </c>
      <c r="E136" s="47" t="s">
        <v>32</v>
      </c>
      <c r="F136" s="58">
        <v>423486</v>
      </c>
      <c r="G136" s="164">
        <v>423486</v>
      </c>
      <c r="H136" s="59">
        <v>423400</v>
      </c>
      <c r="I136" s="59">
        <v>436100</v>
      </c>
      <c r="J136" s="59">
        <v>440400</v>
      </c>
      <c r="K136" s="59">
        <v>444600</v>
      </c>
      <c r="L136" s="59">
        <v>465800</v>
      </c>
      <c r="M136" s="59">
        <v>470000</v>
      </c>
      <c r="N136" s="59">
        <v>474300</v>
      </c>
      <c r="O136" s="59">
        <v>478500</v>
      </c>
      <c r="P136" s="59">
        <v>482700</v>
      </c>
      <c r="Q136" s="59">
        <v>487000</v>
      </c>
      <c r="R136" s="59">
        <v>499700</v>
      </c>
      <c r="S136" s="59">
        <v>503900</v>
      </c>
      <c r="T136" s="170">
        <v>508100</v>
      </c>
      <c r="U136" s="59">
        <v>512400</v>
      </c>
      <c r="V136" s="59">
        <v>516600</v>
      </c>
      <c r="W136" s="59">
        <v>520800</v>
      </c>
      <c r="X136" s="59">
        <v>525100</v>
      </c>
      <c r="Y136" s="59">
        <v>529300</v>
      </c>
      <c r="Z136" s="59">
        <v>533500</v>
      </c>
      <c r="AA136" s="170">
        <v>554700</v>
      </c>
      <c r="AB136" s="59">
        <v>465800</v>
      </c>
      <c r="AC136" s="59">
        <v>478500</v>
      </c>
      <c r="AD136" s="59">
        <v>499700</v>
      </c>
      <c r="AE136" s="59">
        <v>512400</v>
      </c>
      <c r="AF136" s="59">
        <v>525100</v>
      </c>
      <c r="AG136" s="59">
        <v>554700</v>
      </c>
      <c r="AH136" s="170">
        <v>567400</v>
      </c>
      <c r="AI136" s="83">
        <v>597100</v>
      </c>
      <c r="AJ136" s="106"/>
    </row>
    <row r="137" spans="1:36" ht="18" customHeight="1">
      <c r="A137" s="13"/>
      <c r="B137" s="304"/>
      <c r="C137" s="311"/>
      <c r="D137" s="315"/>
      <c r="E137" s="48" t="s">
        <v>33</v>
      </c>
      <c r="F137" s="60">
        <v>646773</v>
      </c>
      <c r="G137" s="60">
        <v>646773</v>
      </c>
      <c r="H137" s="60">
        <v>646700</v>
      </c>
      <c r="I137" s="60">
        <v>666100</v>
      </c>
      <c r="J137" s="60">
        <v>672600</v>
      </c>
      <c r="K137" s="60">
        <v>679100</v>
      </c>
      <c r="L137" s="60">
        <v>711400</v>
      </c>
      <c r="M137" s="60">
        <v>717900</v>
      </c>
      <c r="N137" s="60">
        <v>724300</v>
      </c>
      <c r="O137" s="60">
        <v>730800</v>
      </c>
      <c r="P137" s="60">
        <v>737300</v>
      </c>
      <c r="Q137" s="60">
        <v>743700</v>
      </c>
      <c r="R137" s="60">
        <v>763100</v>
      </c>
      <c r="S137" s="60">
        <v>769600</v>
      </c>
      <c r="T137" s="84">
        <v>776100</v>
      </c>
      <c r="U137" s="60">
        <v>782500</v>
      </c>
      <c r="V137" s="60">
        <v>789000</v>
      </c>
      <c r="W137" s="60">
        <v>795500</v>
      </c>
      <c r="X137" s="60">
        <v>801900</v>
      </c>
      <c r="Y137" s="60">
        <v>808400</v>
      </c>
      <c r="Z137" s="60">
        <v>814900</v>
      </c>
      <c r="AA137" s="84">
        <v>847200</v>
      </c>
      <c r="AB137" s="60">
        <v>711400</v>
      </c>
      <c r="AC137" s="60">
        <v>730800</v>
      </c>
      <c r="AD137" s="60">
        <v>763100</v>
      </c>
      <c r="AE137" s="60">
        <v>782500</v>
      </c>
      <c r="AF137" s="60">
        <v>801900</v>
      </c>
      <c r="AG137" s="60">
        <v>847200</v>
      </c>
      <c r="AH137" s="84">
        <v>866600</v>
      </c>
      <c r="AI137" s="84">
        <v>911900</v>
      </c>
      <c r="AJ137" s="106"/>
    </row>
    <row r="138" spans="1:36" ht="18" customHeight="1">
      <c r="A138" s="13"/>
      <c r="B138" s="304">
        <v>2251</v>
      </c>
      <c r="C138" s="311" t="s">
        <v>115</v>
      </c>
      <c r="D138" s="315">
        <v>2500</v>
      </c>
      <c r="E138" s="47" t="s">
        <v>32</v>
      </c>
      <c r="F138" s="58">
        <v>476396</v>
      </c>
      <c r="G138" s="164">
        <v>476396</v>
      </c>
      <c r="H138" s="59">
        <v>476300</v>
      </c>
      <c r="I138" s="59">
        <v>490600</v>
      </c>
      <c r="J138" s="59">
        <v>495400</v>
      </c>
      <c r="K138" s="59">
        <v>500200</v>
      </c>
      <c r="L138" s="59">
        <v>524000</v>
      </c>
      <c r="M138" s="59">
        <v>528700</v>
      </c>
      <c r="N138" s="59">
        <v>533500</v>
      </c>
      <c r="O138" s="59">
        <v>538300</v>
      </c>
      <c r="P138" s="59">
        <v>543000</v>
      </c>
      <c r="Q138" s="59">
        <v>547800</v>
      </c>
      <c r="R138" s="59">
        <v>562100</v>
      </c>
      <c r="S138" s="59">
        <v>566900</v>
      </c>
      <c r="T138" s="170">
        <v>571600</v>
      </c>
      <c r="U138" s="59">
        <v>576400</v>
      </c>
      <c r="V138" s="59">
        <v>581200</v>
      </c>
      <c r="W138" s="59">
        <v>585900</v>
      </c>
      <c r="X138" s="59">
        <v>590700</v>
      </c>
      <c r="Y138" s="59">
        <v>595400</v>
      </c>
      <c r="Z138" s="59">
        <v>600200</v>
      </c>
      <c r="AA138" s="170">
        <v>624000</v>
      </c>
      <c r="AB138" s="59">
        <v>524000</v>
      </c>
      <c r="AC138" s="59">
        <v>538300</v>
      </c>
      <c r="AD138" s="59">
        <v>562100</v>
      </c>
      <c r="AE138" s="59">
        <v>576400</v>
      </c>
      <c r="AF138" s="59">
        <v>590700</v>
      </c>
      <c r="AG138" s="59">
        <v>624000</v>
      </c>
      <c r="AH138" s="170">
        <v>638300</v>
      </c>
      <c r="AI138" s="83">
        <v>671700</v>
      </c>
      <c r="AJ138" s="106"/>
    </row>
    <row r="139" spans="1:36" ht="18" customHeight="1">
      <c r="A139" s="13"/>
      <c r="B139" s="304"/>
      <c r="C139" s="311"/>
      <c r="D139" s="315"/>
      <c r="E139" s="48" t="s">
        <v>33</v>
      </c>
      <c r="F139" s="60">
        <v>727581</v>
      </c>
      <c r="G139" s="60">
        <v>727581</v>
      </c>
      <c r="H139" s="60">
        <v>727500</v>
      </c>
      <c r="I139" s="60">
        <v>749400</v>
      </c>
      <c r="J139" s="60">
        <v>756600</v>
      </c>
      <c r="K139" s="60">
        <v>763900</v>
      </c>
      <c r="L139" s="60">
        <v>800300</v>
      </c>
      <c r="M139" s="60">
        <v>807600</v>
      </c>
      <c r="N139" s="60">
        <v>814800</v>
      </c>
      <c r="O139" s="60">
        <v>822100</v>
      </c>
      <c r="P139" s="60">
        <v>829400</v>
      </c>
      <c r="Q139" s="60">
        <v>836700</v>
      </c>
      <c r="R139" s="60">
        <v>858500</v>
      </c>
      <c r="S139" s="60">
        <v>865800</v>
      </c>
      <c r="T139" s="84">
        <v>873000</v>
      </c>
      <c r="U139" s="60">
        <v>880300</v>
      </c>
      <c r="V139" s="60">
        <v>887600</v>
      </c>
      <c r="W139" s="60">
        <v>894900</v>
      </c>
      <c r="X139" s="60">
        <v>902200</v>
      </c>
      <c r="Y139" s="60">
        <v>909400</v>
      </c>
      <c r="Z139" s="60">
        <v>916700</v>
      </c>
      <c r="AA139" s="84">
        <v>953100</v>
      </c>
      <c r="AB139" s="60">
        <v>800300</v>
      </c>
      <c r="AC139" s="60">
        <v>822100</v>
      </c>
      <c r="AD139" s="60">
        <v>858500</v>
      </c>
      <c r="AE139" s="60">
        <v>880300</v>
      </c>
      <c r="AF139" s="60">
        <v>902200</v>
      </c>
      <c r="AG139" s="60">
        <v>953100</v>
      </c>
      <c r="AH139" s="84">
        <v>974900</v>
      </c>
      <c r="AI139" s="84">
        <v>1025800</v>
      </c>
      <c r="AJ139" s="106"/>
    </row>
    <row r="140" spans="1:36" ht="18" customHeight="1">
      <c r="A140" s="13"/>
      <c r="B140" s="304">
        <v>2501</v>
      </c>
      <c r="C140" s="311" t="s">
        <v>115</v>
      </c>
      <c r="D140" s="315">
        <v>2750</v>
      </c>
      <c r="E140" s="47" t="s">
        <v>32</v>
      </c>
      <c r="F140" s="58">
        <v>529305</v>
      </c>
      <c r="G140" s="164">
        <v>529305</v>
      </c>
      <c r="H140" s="59">
        <v>529300</v>
      </c>
      <c r="I140" s="59">
        <v>545100</v>
      </c>
      <c r="J140" s="59">
        <v>550400</v>
      </c>
      <c r="K140" s="59">
        <v>555700</v>
      </c>
      <c r="L140" s="59">
        <v>582200</v>
      </c>
      <c r="M140" s="59">
        <v>587500</v>
      </c>
      <c r="N140" s="59">
        <v>592800</v>
      </c>
      <c r="O140" s="59">
        <v>598100</v>
      </c>
      <c r="P140" s="59">
        <v>603400</v>
      </c>
      <c r="Q140" s="59">
        <v>608700</v>
      </c>
      <c r="R140" s="59">
        <v>624500</v>
      </c>
      <c r="S140" s="59">
        <v>629800</v>
      </c>
      <c r="T140" s="170">
        <v>635100</v>
      </c>
      <c r="U140" s="59">
        <v>640400</v>
      </c>
      <c r="V140" s="59">
        <v>645700</v>
      </c>
      <c r="W140" s="59">
        <v>651000</v>
      </c>
      <c r="X140" s="59">
        <v>656300</v>
      </c>
      <c r="Y140" s="59">
        <v>661600</v>
      </c>
      <c r="Z140" s="59">
        <v>666900</v>
      </c>
      <c r="AA140" s="170">
        <v>693300</v>
      </c>
      <c r="AB140" s="59">
        <v>582200</v>
      </c>
      <c r="AC140" s="59">
        <v>598100</v>
      </c>
      <c r="AD140" s="59">
        <v>624500</v>
      </c>
      <c r="AE140" s="59">
        <v>640400</v>
      </c>
      <c r="AF140" s="59">
        <v>656300</v>
      </c>
      <c r="AG140" s="59">
        <v>693300</v>
      </c>
      <c r="AH140" s="170">
        <v>709200</v>
      </c>
      <c r="AI140" s="83">
        <v>746300</v>
      </c>
      <c r="AJ140" s="106"/>
    </row>
    <row r="141" spans="1:36" ht="18" customHeight="1">
      <c r="A141" s="13"/>
      <c r="B141" s="304"/>
      <c r="C141" s="311"/>
      <c r="D141" s="315"/>
      <c r="E141" s="48" t="s">
        <v>33</v>
      </c>
      <c r="F141" s="60">
        <v>808387</v>
      </c>
      <c r="G141" s="60">
        <v>808387</v>
      </c>
      <c r="H141" s="60">
        <v>808300</v>
      </c>
      <c r="I141" s="60">
        <v>832600</v>
      </c>
      <c r="J141" s="60">
        <v>840700</v>
      </c>
      <c r="K141" s="60">
        <v>848800</v>
      </c>
      <c r="L141" s="60">
        <v>889200</v>
      </c>
      <c r="M141" s="60">
        <v>897300</v>
      </c>
      <c r="N141" s="60">
        <v>905300</v>
      </c>
      <c r="O141" s="60">
        <v>913400</v>
      </c>
      <c r="P141" s="60">
        <v>921500</v>
      </c>
      <c r="Q141" s="60">
        <v>929600</v>
      </c>
      <c r="R141" s="60">
        <v>953800</v>
      </c>
      <c r="S141" s="60">
        <v>961900</v>
      </c>
      <c r="T141" s="84">
        <v>970000</v>
      </c>
      <c r="U141" s="60">
        <v>978100</v>
      </c>
      <c r="V141" s="60">
        <v>986200</v>
      </c>
      <c r="W141" s="60">
        <v>994300</v>
      </c>
      <c r="X141" s="60">
        <v>1002300</v>
      </c>
      <c r="Y141" s="60">
        <v>1010400</v>
      </c>
      <c r="Z141" s="60">
        <v>1018500</v>
      </c>
      <c r="AA141" s="84">
        <v>1058900</v>
      </c>
      <c r="AB141" s="60">
        <v>889200</v>
      </c>
      <c r="AC141" s="60">
        <v>913400</v>
      </c>
      <c r="AD141" s="60">
        <v>953800</v>
      </c>
      <c r="AE141" s="60">
        <v>978100</v>
      </c>
      <c r="AF141" s="60">
        <v>1002300</v>
      </c>
      <c r="AG141" s="60">
        <v>1058900</v>
      </c>
      <c r="AH141" s="84">
        <v>1083200</v>
      </c>
      <c r="AI141" s="84">
        <v>1139800</v>
      </c>
      <c r="AJ141" s="106"/>
    </row>
    <row r="142" spans="1:36" ht="18" customHeight="1">
      <c r="A142" s="13"/>
      <c r="B142" s="304">
        <v>2751</v>
      </c>
      <c r="C142" s="311" t="s">
        <v>115</v>
      </c>
      <c r="D142" s="315"/>
      <c r="E142" s="47" t="s">
        <v>32</v>
      </c>
      <c r="F142" s="58">
        <v>582215</v>
      </c>
      <c r="G142" s="164">
        <v>582215</v>
      </c>
      <c r="H142" s="59">
        <v>582200</v>
      </c>
      <c r="I142" s="59">
        <v>599600</v>
      </c>
      <c r="J142" s="59">
        <v>605500</v>
      </c>
      <c r="K142" s="59">
        <v>611300</v>
      </c>
      <c r="L142" s="59">
        <v>640400</v>
      </c>
      <c r="M142" s="59">
        <v>646200</v>
      </c>
      <c r="N142" s="59">
        <v>652000</v>
      </c>
      <c r="O142" s="59">
        <v>657900</v>
      </c>
      <c r="P142" s="59">
        <v>663700</v>
      </c>
      <c r="Q142" s="59">
        <v>669500</v>
      </c>
      <c r="R142" s="59">
        <v>687000</v>
      </c>
      <c r="S142" s="59">
        <v>692800</v>
      </c>
      <c r="T142" s="170">
        <v>698600</v>
      </c>
      <c r="U142" s="59">
        <v>704400</v>
      </c>
      <c r="V142" s="59">
        <v>710300</v>
      </c>
      <c r="W142" s="59">
        <v>716100</v>
      </c>
      <c r="X142" s="59">
        <v>721900</v>
      </c>
      <c r="Y142" s="59">
        <v>727700</v>
      </c>
      <c r="Z142" s="59">
        <v>733500</v>
      </c>
      <c r="AA142" s="170">
        <v>762700</v>
      </c>
      <c r="AB142" s="59">
        <v>640400</v>
      </c>
      <c r="AC142" s="59">
        <v>657900</v>
      </c>
      <c r="AD142" s="59">
        <v>687000</v>
      </c>
      <c r="AE142" s="59">
        <v>704400</v>
      </c>
      <c r="AF142" s="59">
        <v>721900</v>
      </c>
      <c r="AG142" s="59">
        <v>762700</v>
      </c>
      <c r="AH142" s="170">
        <v>780100</v>
      </c>
      <c r="AI142" s="83">
        <v>820900</v>
      </c>
      <c r="AJ142" s="106"/>
    </row>
    <row r="143" spans="1:36" ht="18" customHeight="1">
      <c r="A143" s="14"/>
      <c r="B143" s="305"/>
      <c r="C143" s="312"/>
      <c r="D143" s="316"/>
      <c r="E143" s="324" t="s">
        <v>33</v>
      </c>
      <c r="F143" s="60">
        <v>889194</v>
      </c>
      <c r="G143" s="60">
        <v>889194</v>
      </c>
      <c r="H143" s="158">
        <v>889100</v>
      </c>
      <c r="I143" s="158">
        <v>915800</v>
      </c>
      <c r="J143" s="158">
        <v>924700</v>
      </c>
      <c r="K143" s="158">
        <v>933600</v>
      </c>
      <c r="L143" s="158">
        <v>978100</v>
      </c>
      <c r="M143" s="158">
        <v>987000</v>
      </c>
      <c r="N143" s="158">
        <v>995800</v>
      </c>
      <c r="O143" s="158">
        <v>1004700</v>
      </c>
      <c r="P143" s="158">
        <v>1013600</v>
      </c>
      <c r="Q143" s="158">
        <v>1022500</v>
      </c>
      <c r="R143" s="158">
        <v>1049200</v>
      </c>
      <c r="S143" s="158">
        <v>1058100</v>
      </c>
      <c r="T143" s="171">
        <v>1067000</v>
      </c>
      <c r="U143" s="158">
        <v>1075900</v>
      </c>
      <c r="V143" s="158">
        <v>1084800</v>
      </c>
      <c r="W143" s="158">
        <v>1093700</v>
      </c>
      <c r="X143" s="158">
        <v>1102600</v>
      </c>
      <c r="Y143" s="158">
        <v>1111400</v>
      </c>
      <c r="Z143" s="158">
        <v>1120300</v>
      </c>
      <c r="AA143" s="171">
        <v>1164800</v>
      </c>
      <c r="AB143" s="158">
        <v>978100</v>
      </c>
      <c r="AC143" s="158">
        <v>1004700</v>
      </c>
      <c r="AD143" s="158">
        <v>1049200</v>
      </c>
      <c r="AE143" s="158">
        <v>1075900</v>
      </c>
      <c r="AF143" s="158">
        <v>1102600</v>
      </c>
      <c r="AG143" s="158">
        <v>1164800</v>
      </c>
      <c r="AH143" s="171">
        <v>1191500</v>
      </c>
      <c r="AI143" s="87">
        <v>1253700</v>
      </c>
      <c r="AJ143" s="106"/>
    </row>
    <row r="144" spans="1:36" ht="18" customHeight="1">
      <c r="A144" s="12" t="s">
        <v>70</v>
      </c>
      <c r="B144" s="303">
        <v>1501</v>
      </c>
      <c r="C144" s="310" t="s">
        <v>115</v>
      </c>
      <c r="D144" s="314">
        <v>1750</v>
      </c>
      <c r="E144" s="50" t="s">
        <v>32</v>
      </c>
      <c r="F144" s="62">
        <v>556120</v>
      </c>
      <c r="G144" s="62">
        <v>556120</v>
      </c>
      <c r="H144" s="62">
        <v>556100</v>
      </c>
      <c r="I144" s="62">
        <v>572800</v>
      </c>
      <c r="J144" s="62">
        <v>578300</v>
      </c>
      <c r="K144" s="62">
        <v>583900</v>
      </c>
      <c r="L144" s="62">
        <v>611700</v>
      </c>
      <c r="M144" s="62">
        <v>617200</v>
      </c>
      <c r="N144" s="62">
        <v>622800</v>
      </c>
      <c r="O144" s="62">
        <v>628400</v>
      </c>
      <c r="P144" s="62">
        <v>633900</v>
      </c>
      <c r="Q144" s="62">
        <v>639500</v>
      </c>
      <c r="R144" s="62">
        <v>656200</v>
      </c>
      <c r="S144" s="62">
        <v>661700</v>
      </c>
      <c r="T144" s="86">
        <v>667300</v>
      </c>
      <c r="U144" s="62">
        <v>672900</v>
      </c>
      <c r="V144" s="62">
        <v>678400</v>
      </c>
      <c r="W144" s="62">
        <v>684000</v>
      </c>
      <c r="X144" s="62">
        <v>689500</v>
      </c>
      <c r="Y144" s="62">
        <v>695100</v>
      </c>
      <c r="Z144" s="62">
        <v>700700</v>
      </c>
      <c r="AA144" s="86">
        <v>728500</v>
      </c>
      <c r="AB144" s="62">
        <v>611700</v>
      </c>
      <c r="AC144" s="62">
        <v>628400</v>
      </c>
      <c r="AD144" s="62">
        <v>656200</v>
      </c>
      <c r="AE144" s="62">
        <v>672900</v>
      </c>
      <c r="AF144" s="62">
        <v>689500</v>
      </c>
      <c r="AG144" s="62">
        <v>728500</v>
      </c>
      <c r="AH144" s="86">
        <v>745200</v>
      </c>
      <c r="AI144" s="86">
        <v>784100</v>
      </c>
      <c r="AJ144" s="106"/>
    </row>
    <row r="145" spans="1:36" ht="18" customHeight="1">
      <c r="A145" s="13"/>
      <c r="B145" s="304"/>
      <c r="C145" s="311"/>
      <c r="D145" s="315"/>
      <c r="E145" s="48" t="s">
        <v>33</v>
      </c>
      <c r="F145" s="60">
        <v>723614</v>
      </c>
      <c r="G145" s="60">
        <v>723614</v>
      </c>
      <c r="H145" s="60">
        <v>723600</v>
      </c>
      <c r="I145" s="60">
        <v>745300</v>
      </c>
      <c r="J145" s="60">
        <v>752500</v>
      </c>
      <c r="K145" s="60">
        <v>759700</v>
      </c>
      <c r="L145" s="60">
        <v>795900</v>
      </c>
      <c r="M145" s="60">
        <v>803200</v>
      </c>
      <c r="N145" s="60">
        <v>810400</v>
      </c>
      <c r="O145" s="60">
        <v>817600</v>
      </c>
      <c r="P145" s="60">
        <v>824900</v>
      </c>
      <c r="Q145" s="60">
        <v>832100</v>
      </c>
      <c r="R145" s="60">
        <v>853800</v>
      </c>
      <c r="S145" s="60">
        <v>861100</v>
      </c>
      <c r="T145" s="84">
        <v>868300</v>
      </c>
      <c r="U145" s="60">
        <v>875500</v>
      </c>
      <c r="V145" s="60">
        <v>882800</v>
      </c>
      <c r="W145" s="60">
        <v>890000</v>
      </c>
      <c r="X145" s="60">
        <v>897200</v>
      </c>
      <c r="Y145" s="60">
        <v>904500</v>
      </c>
      <c r="Z145" s="60">
        <v>911700</v>
      </c>
      <c r="AA145" s="84">
        <v>947900</v>
      </c>
      <c r="AB145" s="60">
        <v>795900</v>
      </c>
      <c r="AC145" s="60">
        <v>817600</v>
      </c>
      <c r="AD145" s="60">
        <v>853800</v>
      </c>
      <c r="AE145" s="60">
        <v>875500</v>
      </c>
      <c r="AF145" s="60">
        <v>897200</v>
      </c>
      <c r="AG145" s="60">
        <v>947900</v>
      </c>
      <c r="AH145" s="84">
        <v>969600</v>
      </c>
      <c r="AI145" s="84">
        <v>1020200</v>
      </c>
      <c r="AJ145" s="106"/>
    </row>
    <row r="146" spans="1:36" ht="18" customHeight="1">
      <c r="A146" s="13"/>
      <c r="B146" s="304">
        <v>1751</v>
      </c>
      <c r="C146" s="311" t="s">
        <v>115</v>
      </c>
      <c r="D146" s="315">
        <v>2000</v>
      </c>
      <c r="E146" s="47" t="s">
        <v>32</v>
      </c>
      <c r="F146" s="58">
        <v>609030</v>
      </c>
      <c r="G146" s="164">
        <v>609030</v>
      </c>
      <c r="H146" s="59">
        <v>609000</v>
      </c>
      <c r="I146" s="59">
        <v>627300</v>
      </c>
      <c r="J146" s="59">
        <v>633300</v>
      </c>
      <c r="K146" s="59">
        <v>639400</v>
      </c>
      <c r="L146" s="59">
        <v>669900</v>
      </c>
      <c r="M146" s="59">
        <v>676000</v>
      </c>
      <c r="N146" s="59">
        <v>682100</v>
      </c>
      <c r="O146" s="59">
        <v>688200</v>
      </c>
      <c r="P146" s="59">
        <v>694200</v>
      </c>
      <c r="Q146" s="59">
        <v>700300</v>
      </c>
      <c r="R146" s="59">
        <v>718600</v>
      </c>
      <c r="S146" s="59">
        <v>724700</v>
      </c>
      <c r="T146" s="170">
        <v>730800</v>
      </c>
      <c r="U146" s="59">
        <v>736900</v>
      </c>
      <c r="V146" s="59">
        <v>743000</v>
      </c>
      <c r="W146" s="59">
        <v>749100</v>
      </c>
      <c r="X146" s="59">
        <v>755100</v>
      </c>
      <c r="Y146" s="59">
        <v>761200</v>
      </c>
      <c r="Z146" s="59">
        <v>767300</v>
      </c>
      <c r="AA146" s="170">
        <v>797800</v>
      </c>
      <c r="AB146" s="59">
        <v>669900</v>
      </c>
      <c r="AC146" s="59">
        <v>688200</v>
      </c>
      <c r="AD146" s="59">
        <v>718600</v>
      </c>
      <c r="AE146" s="59">
        <v>736900</v>
      </c>
      <c r="AF146" s="59">
        <v>755100</v>
      </c>
      <c r="AG146" s="59">
        <v>797800</v>
      </c>
      <c r="AH146" s="170">
        <v>816100</v>
      </c>
      <c r="AI146" s="83">
        <v>858700</v>
      </c>
      <c r="AJ146" s="106"/>
    </row>
    <row r="147" spans="1:36" ht="18" customHeight="1">
      <c r="A147" s="13"/>
      <c r="B147" s="304"/>
      <c r="C147" s="311"/>
      <c r="D147" s="315"/>
      <c r="E147" s="48" t="s">
        <v>33</v>
      </c>
      <c r="F147" s="60">
        <v>804421</v>
      </c>
      <c r="G147" s="60">
        <v>804421</v>
      </c>
      <c r="H147" s="60">
        <v>804400</v>
      </c>
      <c r="I147" s="60">
        <v>828500</v>
      </c>
      <c r="J147" s="60">
        <v>836500</v>
      </c>
      <c r="K147" s="60">
        <v>844600</v>
      </c>
      <c r="L147" s="60">
        <v>884800</v>
      </c>
      <c r="M147" s="60">
        <v>892900</v>
      </c>
      <c r="N147" s="60">
        <v>900900</v>
      </c>
      <c r="O147" s="60">
        <v>908900</v>
      </c>
      <c r="P147" s="60">
        <v>917000</v>
      </c>
      <c r="Q147" s="60">
        <v>925000</v>
      </c>
      <c r="R147" s="60">
        <v>949200</v>
      </c>
      <c r="S147" s="60">
        <v>957200</v>
      </c>
      <c r="T147" s="84">
        <v>965300</v>
      </c>
      <c r="U147" s="60">
        <v>973300</v>
      </c>
      <c r="V147" s="60">
        <v>981300</v>
      </c>
      <c r="W147" s="60">
        <v>989400</v>
      </c>
      <c r="X147" s="60">
        <v>997400</v>
      </c>
      <c r="Y147" s="60">
        <v>1005500</v>
      </c>
      <c r="Z147" s="60">
        <v>1013500</v>
      </c>
      <c r="AA147" s="84">
        <v>1053700</v>
      </c>
      <c r="AB147" s="60">
        <v>884800</v>
      </c>
      <c r="AC147" s="60">
        <v>908900</v>
      </c>
      <c r="AD147" s="60">
        <v>949200</v>
      </c>
      <c r="AE147" s="60">
        <v>973300</v>
      </c>
      <c r="AF147" s="60">
        <v>997400</v>
      </c>
      <c r="AG147" s="60">
        <v>1053700</v>
      </c>
      <c r="AH147" s="84">
        <v>1077900</v>
      </c>
      <c r="AI147" s="84">
        <v>1134200</v>
      </c>
      <c r="AJ147" s="106"/>
    </row>
    <row r="148" spans="1:36" ht="18" customHeight="1">
      <c r="A148" s="13"/>
      <c r="B148" s="304">
        <v>2001</v>
      </c>
      <c r="C148" s="311" t="s">
        <v>115</v>
      </c>
      <c r="D148" s="315">
        <v>2250</v>
      </c>
      <c r="E148" s="47" t="s">
        <v>32</v>
      </c>
      <c r="F148" s="58">
        <v>661940</v>
      </c>
      <c r="G148" s="164">
        <v>661940</v>
      </c>
      <c r="H148" s="59">
        <v>661900</v>
      </c>
      <c r="I148" s="59">
        <v>681700</v>
      </c>
      <c r="J148" s="59">
        <v>688400</v>
      </c>
      <c r="K148" s="59">
        <v>695000</v>
      </c>
      <c r="L148" s="59">
        <v>728100</v>
      </c>
      <c r="M148" s="59">
        <v>734700</v>
      </c>
      <c r="N148" s="59">
        <v>741300</v>
      </c>
      <c r="O148" s="59">
        <v>747900</v>
      </c>
      <c r="P148" s="59">
        <v>754600</v>
      </c>
      <c r="Q148" s="59">
        <v>761200</v>
      </c>
      <c r="R148" s="59">
        <v>781000</v>
      </c>
      <c r="S148" s="59">
        <v>787700</v>
      </c>
      <c r="T148" s="170">
        <v>794300</v>
      </c>
      <c r="U148" s="59">
        <v>800900</v>
      </c>
      <c r="V148" s="59">
        <v>807500</v>
      </c>
      <c r="W148" s="59">
        <v>814100</v>
      </c>
      <c r="X148" s="59">
        <v>820800</v>
      </c>
      <c r="Y148" s="59">
        <v>827400</v>
      </c>
      <c r="Z148" s="59">
        <v>834000</v>
      </c>
      <c r="AA148" s="170">
        <v>867100</v>
      </c>
      <c r="AB148" s="59">
        <v>728100</v>
      </c>
      <c r="AC148" s="59">
        <v>747900</v>
      </c>
      <c r="AD148" s="59">
        <v>781000</v>
      </c>
      <c r="AE148" s="59">
        <v>800900</v>
      </c>
      <c r="AF148" s="59">
        <v>820800</v>
      </c>
      <c r="AG148" s="59">
        <v>867100</v>
      </c>
      <c r="AH148" s="170">
        <v>886900</v>
      </c>
      <c r="AI148" s="83">
        <v>933300</v>
      </c>
      <c r="AJ148" s="106"/>
    </row>
    <row r="149" spans="1:36" ht="18" customHeight="1">
      <c r="A149" s="13"/>
      <c r="B149" s="304"/>
      <c r="C149" s="311"/>
      <c r="D149" s="315"/>
      <c r="E149" s="48" t="s">
        <v>33</v>
      </c>
      <c r="F149" s="60">
        <v>885227</v>
      </c>
      <c r="G149" s="60">
        <v>885227</v>
      </c>
      <c r="H149" s="60">
        <v>885200</v>
      </c>
      <c r="I149" s="60">
        <v>911700</v>
      </c>
      <c r="J149" s="60">
        <v>920600</v>
      </c>
      <c r="K149" s="60">
        <v>929400</v>
      </c>
      <c r="L149" s="60">
        <v>973700</v>
      </c>
      <c r="M149" s="60">
        <v>982600</v>
      </c>
      <c r="N149" s="60">
        <v>991400</v>
      </c>
      <c r="O149" s="60">
        <v>1000300</v>
      </c>
      <c r="P149" s="60">
        <v>1009100</v>
      </c>
      <c r="Q149" s="60">
        <v>1018000</v>
      </c>
      <c r="R149" s="60">
        <v>1044500</v>
      </c>
      <c r="S149" s="60">
        <v>1053400</v>
      </c>
      <c r="T149" s="84">
        <v>1062200</v>
      </c>
      <c r="U149" s="60">
        <v>1071100</v>
      </c>
      <c r="V149" s="60">
        <v>1079900</v>
      </c>
      <c r="W149" s="60">
        <v>1088800</v>
      </c>
      <c r="X149" s="60">
        <v>1097600</v>
      </c>
      <c r="Y149" s="60">
        <v>1106500</v>
      </c>
      <c r="Z149" s="60">
        <v>1115300</v>
      </c>
      <c r="AA149" s="84">
        <v>1159600</v>
      </c>
      <c r="AB149" s="60">
        <v>973700</v>
      </c>
      <c r="AC149" s="60">
        <v>1000300</v>
      </c>
      <c r="AD149" s="60">
        <v>1044500</v>
      </c>
      <c r="AE149" s="60">
        <v>1071100</v>
      </c>
      <c r="AF149" s="60">
        <v>1097600</v>
      </c>
      <c r="AG149" s="60">
        <v>1159600</v>
      </c>
      <c r="AH149" s="84">
        <v>1186200</v>
      </c>
      <c r="AI149" s="84">
        <v>1248100</v>
      </c>
      <c r="AJ149" s="106"/>
    </row>
    <row r="150" spans="1:36" ht="18" customHeight="1">
      <c r="A150" s="13"/>
      <c r="B150" s="304">
        <v>2251</v>
      </c>
      <c r="C150" s="311" t="s">
        <v>115</v>
      </c>
      <c r="D150" s="315">
        <v>2500</v>
      </c>
      <c r="E150" s="47" t="s">
        <v>32</v>
      </c>
      <c r="F150" s="58">
        <v>714850</v>
      </c>
      <c r="G150" s="164">
        <v>714850</v>
      </c>
      <c r="H150" s="59">
        <v>714800</v>
      </c>
      <c r="I150" s="59">
        <v>736200</v>
      </c>
      <c r="J150" s="59">
        <v>743400</v>
      </c>
      <c r="K150" s="59">
        <v>750500</v>
      </c>
      <c r="L150" s="59">
        <v>786300</v>
      </c>
      <c r="M150" s="59">
        <v>793400</v>
      </c>
      <c r="N150" s="59">
        <v>800600</v>
      </c>
      <c r="O150" s="59">
        <v>807700</v>
      </c>
      <c r="P150" s="59">
        <v>814900</v>
      </c>
      <c r="Q150" s="59">
        <v>822000</v>
      </c>
      <c r="R150" s="59">
        <v>843500</v>
      </c>
      <c r="S150" s="59">
        <v>850600</v>
      </c>
      <c r="T150" s="170">
        <v>857800</v>
      </c>
      <c r="U150" s="59">
        <v>864900</v>
      </c>
      <c r="V150" s="59">
        <v>872100</v>
      </c>
      <c r="W150" s="59">
        <v>879200</v>
      </c>
      <c r="X150" s="59">
        <v>886400</v>
      </c>
      <c r="Y150" s="59">
        <v>893500</v>
      </c>
      <c r="Z150" s="59">
        <v>900700</v>
      </c>
      <c r="AA150" s="170">
        <v>936400</v>
      </c>
      <c r="AB150" s="59">
        <v>786300</v>
      </c>
      <c r="AC150" s="59">
        <v>807700</v>
      </c>
      <c r="AD150" s="59">
        <v>843500</v>
      </c>
      <c r="AE150" s="59">
        <v>864900</v>
      </c>
      <c r="AF150" s="59">
        <v>886400</v>
      </c>
      <c r="AG150" s="59">
        <v>936400</v>
      </c>
      <c r="AH150" s="170">
        <v>957800</v>
      </c>
      <c r="AI150" s="83">
        <v>1007900</v>
      </c>
      <c r="AJ150" s="106"/>
    </row>
    <row r="151" spans="1:36" ht="18" customHeight="1">
      <c r="A151" s="13"/>
      <c r="B151" s="304"/>
      <c r="C151" s="311"/>
      <c r="D151" s="315"/>
      <c r="E151" s="48" t="s">
        <v>33</v>
      </c>
      <c r="F151" s="60">
        <v>966034</v>
      </c>
      <c r="G151" s="60">
        <v>966034</v>
      </c>
      <c r="H151" s="60">
        <v>966000</v>
      </c>
      <c r="I151" s="60">
        <v>995000</v>
      </c>
      <c r="J151" s="60">
        <v>1004600</v>
      </c>
      <c r="K151" s="60">
        <v>1014300</v>
      </c>
      <c r="L151" s="60">
        <v>1062600</v>
      </c>
      <c r="M151" s="60">
        <v>1072200</v>
      </c>
      <c r="N151" s="60">
        <v>1081900</v>
      </c>
      <c r="O151" s="60">
        <v>1091600</v>
      </c>
      <c r="P151" s="60">
        <v>1101200</v>
      </c>
      <c r="Q151" s="60">
        <v>1110900</v>
      </c>
      <c r="R151" s="60">
        <v>1139900</v>
      </c>
      <c r="S151" s="60">
        <v>1149500</v>
      </c>
      <c r="T151" s="84">
        <v>1159200</v>
      </c>
      <c r="U151" s="60">
        <v>1168900</v>
      </c>
      <c r="V151" s="60">
        <v>1178500</v>
      </c>
      <c r="W151" s="60">
        <v>1188200</v>
      </c>
      <c r="X151" s="60">
        <v>1197800</v>
      </c>
      <c r="Y151" s="60">
        <v>1207500</v>
      </c>
      <c r="Z151" s="60">
        <v>1217200</v>
      </c>
      <c r="AA151" s="84">
        <v>1265500</v>
      </c>
      <c r="AB151" s="60">
        <v>1062600</v>
      </c>
      <c r="AC151" s="60">
        <v>1091600</v>
      </c>
      <c r="AD151" s="60">
        <v>1139900</v>
      </c>
      <c r="AE151" s="60">
        <v>1168900</v>
      </c>
      <c r="AF151" s="60">
        <v>1197800</v>
      </c>
      <c r="AG151" s="60">
        <v>1265500</v>
      </c>
      <c r="AH151" s="84">
        <v>1294400</v>
      </c>
      <c r="AI151" s="84">
        <v>1362100</v>
      </c>
      <c r="AJ151" s="106"/>
    </row>
    <row r="152" spans="1:36" ht="18" customHeight="1">
      <c r="A152" s="13"/>
      <c r="B152" s="304">
        <v>2501</v>
      </c>
      <c r="C152" s="311" t="s">
        <v>115</v>
      </c>
      <c r="D152" s="315">
        <v>2750</v>
      </c>
      <c r="E152" s="47" t="s">
        <v>32</v>
      </c>
      <c r="F152" s="58">
        <v>767759</v>
      </c>
      <c r="G152" s="164">
        <v>767759</v>
      </c>
      <c r="H152" s="59">
        <v>767700</v>
      </c>
      <c r="I152" s="59">
        <v>790700</v>
      </c>
      <c r="J152" s="59">
        <v>798400</v>
      </c>
      <c r="K152" s="59">
        <v>806100</v>
      </c>
      <c r="L152" s="59">
        <v>844500</v>
      </c>
      <c r="M152" s="59">
        <v>852200</v>
      </c>
      <c r="N152" s="59">
        <v>859800</v>
      </c>
      <c r="O152" s="59">
        <v>867500</v>
      </c>
      <c r="P152" s="59">
        <v>875200</v>
      </c>
      <c r="Q152" s="59">
        <v>882900</v>
      </c>
      <c r="R152" s="59">
        <v>905900</v>
      </c>
      <c r="S152" s="59">
        <v>913600</v>
      </c>
      <c r="T152" s="170">
        <v>921300</v>
      </c>
      <c r="U152" s="59">
        <v>928900</v>
      </c>
      <c r="V152" s="59">
        <v>936600</v>
      </c>
      <c r="W152" s="59">
        <v>944300</v>
      </c>
      <c r="X152" s="59">
        <v>952000</v>
      </c>
      <c r="Y152" s="59">
        <v>959600</v>
      </c>
      <c r="Z152" s="59">
        <v>967300</v>
      </c>
      <c r="AA152" s="170">
        <v>1005700</v>
      </c>
      <c r="AB152" s="59">
        <v>844500</v>
      </c>
      <c r="AC152" s="59">
        <v>867500</v>
      </c>
      <c r="AD152" s="59">
        <v>905900</v>
      </c>
      <c r="AE152" s="59">
        <v>928900</v>
      </c>
      <c r="AF152" s="59">
        <v>952000</v>
      </c>
      <c r="AG152" s="59">
        <v>1005700</v>
      </c>
      <c r="AH152" s="170">
        <v>1028700</v>
      </c>
      <c r="AI152" s="83">
        <v>1082500</v>
      </c>
      <c r="AJ152" s="106"/>
    </row>
    <row r="153" spans="1:36" ht="18" customHeight="1">
      <c r="A153" s="13"/>
      <c r="B153" s="304"/>
      <c r="C153" s="311"/>
      <c r="D153" s="315"/>
      <c r="E153" s="48" t="s">
        <v>33</v>
      </c>
      <c r="F153" s="60">
        <v>1046840</v>
      </c>
      <c r="G153" s="60">
        <v>1046840</v>
      </c>
      <c r="H153" s="60">
        <v>1046800</v>
      </c>
      <c r="I153" s="60">
        <v>1078200</v>
      </c>
      <c r="J153" s="60">
        <v>1088700</v>
      </c>
      <c r="K153" s="60">
        <v>1099100</v>
      </c>
      <c r="L153" s="60">
        <v>1151500</v>
      </c>
      <c r="M153" s="60">
        <v>1161900</v>
      </c>
      <c r="N153" s="60">
        <v>1172400</v>
      </c>
      <c r="O153" s="60">
        <v>1182900</v>
      </c>
      <c r="P153" s="60">
        <v>1193300</v>
      </c>
      <c r="Q153" s="60">
        <v>1203800</v>
      </c>
      <c r="R153" s="60">
        <v>1235200</v>
      </c>
      <c r="S153" s="60">
        <v>1245700</v>
      </c>
      <c r="T153" s="84">
        <v>1256200</v>
      </c>
      <c r="U153" s="60">
        <v>1266600</v>
      </c>
      <c r="V153" s="60">
        <v>1277100</v>
      </c>
      <c r="W153" s="60">
        <v>1287600</v>
      </c>
      <c r="X153" s="60">
        <v>1298000</v>
      </c>
      <c r="Y153" s="60">
        <v>1308500</v>
      </c>
      <c r="Z153" s="60">
        <v>1319000</v>
      </c>
      <c r="AA153" s="84">
        <v>1371300</v>
      </c>
      <c r="AB153" s="60">
        <v>1151500</v>
      </c>
      <c r="AC153" s="60">
        <v>1182900</v>
      </c>
      <c r="AD153" s="60">
        <v>1235200</v>
      </c>
      <c r="AE153" s="60">
        <v>1266600</v>
      </c>
      <c r="AF153" s="60">
        <v>1298000</v>
      </c>
      <c r="AG153" s="60">
        <v>1371300</v>
      </c>
      <c r="AH153" s="84">
        <v>1402700</v>
      </c>
      <c r="AI153" s="84">
        <v>1476000</v>
      </c>
      <c r="AJ153" s="106"/>
    </row>
    <row r="154" spans="1:36" ht="18" customHeight="1">
      <c r="A154" s="13"/>
      <c r="B154" s="304">
        <v>2751</v>
      </c>
      <c r="C154" s="311" t="s">
        <v>115</v>
      </c>
      <c r="D154" s="315"/>
      <c r="E154" s="47" t="s">
        <v>32</v>
      </c>
      <c r="F154" s="58">
        <v>820669</v>
      </c>
      <c r="G154" s="164">
        <v>820669</v>
      </c>
      <c r="H154" s="59">
        <v>820600</v>
      </c>
      <c r="I154" s="59">
        <v>845200</v>
      </c>
      <c r="J154" s="59">
        <v>853400</v>
      </c>
      <c r="K154" s="59">
        <v>861700</v>
      </c>
      <c r="L154" s="59">
        <v>902700</v>
      </c>
      <c r="M154" s="59">
        <v>910900</v>
      </c>
      <c r="N154" s="59">
        <v>919100</v>
      </c>
      <c r="O154" s="59">
        <v>927300</v>
      </c>
      <c r="P154" s="59">
        <v>935500</v>
      </c>
      <c r="Q154" s="59">
        <v>943700</v>
      </c>
      <c r="R154" s="59">
        <v>968300</v>
      </c>
      <c r="S154" s="59">
        <v>976500</v>
      </c>
      <c r="T154" s="170">
        <v>984800</v>
      </c>
      <c r="U154" s="59">
        <v>993000</v>
      </c>
      <c r="V154" s="59">
        <v>1001200</v>
      </c>
      <c r="W154" s="59">
        <v>1009400</v>
      </c>
      <c r="X154" s="59">
        <v>1017600</v>
      </c>
      <c r="Y154" s="59">
        <v>1025800</v>
      </c>
      <c r="Z154" s="59">
        <v>1034000</v>
      </c>
      <c r="AA154" s="170">
        <v>1075000</v>
      </c>
      <c r="AB154" s="59">
        <v>902700</v>
      </c>
      <c r="AC154" s="59">
        <v>927300</v>
      </c>
      <c r="AD154" s="59">
        <v>968300</v>
      </c>
      <c r="AE154" s="59">
        <v>993000</v>
      </c>
      <c r="AF154" s="59">
        <v>1017600</v>
      </c>
      <c r="AG154" s="59">
        <v>1075000</v>
      </c>
      <c r="AH154" s="170">
        <v>1099600</v>
      </c>
      <c r="AI154" s="83">
        <v>1157100</v>
      </c>
      <c r="AJ154" s="106"/>
    </row>
    <row r="155" spans="1:36" ht="18" customHeight="1">
      <c r="A155" s="14"/>
      <c r="B155" s="305"/>
      <c r="C155" s="312"/>
      <c r="D155" s="316"/>
      <c r="E155" s="324" t="s">
        <v>33</v>
      </c>
      <c r="F155" s="60">
        <v>1127648</v>
      </c>
      <c r="G155" s="60">
        <v>1127648</v>
      </c>
      <c r="H155" s="158">
        <v>1127600</v>
      </c>
      <c r="I155" s="158">
        <v>1161400</v>
      </c>
      <c r="J155" s="158">
        <v>1172700</v>
      </c>
      <c r="K155" s="158">
        <v>1184000</v>
      </c>
      <c r="L155" s="158">
        <v>1240400</v>
      </c>
      <c r="M155" s="158">
        <v>1251600</v>
      </c>
      <c r="N155" s="158">
        <v>1262900</v>
      </c>
      <c r="O155" s="158">
        <v>1274200</v>
      </c>
      <c r="P155" s="158">
        <v>1285500</v>
      </c>
      <c r="Q155" s="158">
        <v>1296700</v>
      </c>
      <c r="R155" s="158">
        <v>1330600</v>
      </c>
      <c r="S155" s="158">
        <v>1341900</v>
      </c>
      <c r="T155" s="171">
        <v>1353100</v>
      </c>
      <c r="U155" s="158">
        <v>1364400</v>
      </c>
      <c r="V155" s="158">
        <v>1375700</v>
      </c>
      <c r="W155" s="158">
        <v>1387000</v>
      </c>
      <c r="X155" s="158">
        <v>1398200</v>
      </c>
      <c r="Y155" s="158">
        <v>1409500</v>
      </c>
      <c r="Z155" s="158">
        <v>1420800</v>
      </c>
      <c r="AA155" s="171">
        <v>1477200</v>
      </c>
      <c r="AB155" s="158">
        <v>1240400</v>
      </c>
      <c r="AC155" s="158">
        <v>1274200</v>
      </c>
      <c r="AD155" s="158">
        <v>1330600</v>
      </c>
      <c r="AE155" s="158">
        <v>1364400</v>
      </c>
      <c r="AF155" s="158">
        <v>1398200</v>
      </c>
      <c r="AG155" s="158">
        <v>1477200</v>
      </c>
      <c r="AH155" s="171">
        <v>1511000</v>
      </c>
      <c r="AI155" s="87">
        <v>1589900</v>
      </c>
      <c r="AJ155" s="106"/>
    </row>
    <row r="156" spans="1:36" ht="18" customHeight="1">
      <c r="A156" s="12" t="s">
        <v>123</v>
      </c>
      <c r="B156" s="119">
        <v>501</v>
      </c>
      <c r="C156" s="127" t="s">
        <v>115</v>
      </c>
      <c r="D156" s="141">
        <v>1000</v>
      </c>
      <c r="E156" s="145" t="s">
        <v>25</v>
      </c>
      <c r="F156" s="62">
        <v>147530</v>
      </c>
      <c r="G156" s="62">
        <v>147530</v>
      </c>
      <c r="H156" s="155">
        <v>147500</v>
      </c>
      <c r="I156" s="155">
        <v>151900</v>
      </c>
      <c r="J156" s="155">
        <v>153400</v>
      </c>
      <c r="K156" s="155">
        <v>154900</v>
      </c>
      <c r="L156" s="155">
        <v>162200</v>
      </c>
      <c r="M156" s="155">
        <v>163700</v>
      </c>
      <c r="N156" s="155">
        <v>165200</v>
      </c>
      <c r="O156" s="155">
        <v>166700</v>
      </c>
      <c r="P156" s="155">
        <v>168100</v>
      </c>
      <c r="Q156" s="155">
        <v>169600</v>
      </c>
      <c r="R156" s="155">
        <v>174000</v>
      </c>
      <c r="S156" s="155">
        <v>175500</v>
      </c>
      <c r="T156" s="86">
        <v>177000</v>
      </c>
      <c r="U156" s="155">
        <v>178500</v>
      </c>
      <c r="V156" s="155">
        <v>179900</v>
      </c>
      <c r="W156" s="155">
        <v>181400</v>
      </c>
      <c r="X156" s="155">
        <v>182900</v>
      </c>
      <c r="Y156" s="155">
        <v>184400</v>
      </c>
      <c r="Z156" s="155">
        <v>185800</v>
      </c>
      <c r="AA156" s="86">
        <v>193200</v>
      </c>
      <c r="AB156" s="155">
        <v>177000</v>
      </c>
      <c r="AC156" s="155">
        <v>178500</v>
      </c>
      <c r="AD156" s="155">
        <v>179900</v>
      </c>
      <c r="AE156" s="155">
        <v>181400</v>
      </c>
      <c r="AF156" s="155">
        <v>182900</v>
      </c>
      <c r="AG156" s="155">
        <v>184400</v>
      </c>
      <c r="AH156" s="86">
        <v>185800</v>
      </c>
      <c r="AI156" s="86">
        <v>208000</v>
      </c>
      <c r="AJ156" s="106"/>
    </row>
    <row r="157" spans="1:36" ht="18" customHeight="1">
      <c r="A157" s="13"/>
      <c r="B157" s="120"/>
      <c r="C157" s="128"/>
      <c r="D157" s="142"/>
      <c r="E157" s="146" t="s">
        <v>29</v>
      </c>
      <c r="F157" s="60">
        <v>153011</v>
      </c>
      <c r="G157" s="60">
        <v>153011</v>
      </c>
      <c r="H157" s="154">
        <v>153000</v>
      </c>
      <c r="I157" s="154">
        <v>157600</v>
      </c>
      <c r="J157" s="154">
        <v>159100</v>
      </c>
      <c r="K157" s="154">
        <v>160600</v>
      </c>
      <c r="L157" s="154">
        <v>168300</v>
      </c>
      <c r="M157" s="154">
        <v>169800</v>
      </c>
      <c r="N157" s="154">
        <v>171300</v>
      </c>
      <c r="O157" s="154">
        <v>172900</v>
      </c>
      <c r="P157" s="154">
        <v>174400</v>
      </c>
      <c r="Q157" s="154">
        <v>175900</v>
      </c>
      <c r="R157" s="154">
        <v>180500</v>
      </c>
      <c r="S157" s="154">
        <v>182000</v>
      </c>
      <c r="T157" s="85">
        <v>183600</v>
      </c>
      <c r="U157" s="154">
        <v>185100</v>
      </c>
      <c r="V157" s="154">
        <v>186600</v>
      </c>
      <c r="W157" s="154">
        <v>188200</v>
      </c>
      <c r="X157" s="154">
        <v>189700</v>
      </c>
      <c r="Y157" s="154">
        <v>191200</v>
      </c>
      <c r="Z157" s="154">
        <v>192700</v>
      </c>
      <c r="AA157" s="85">
        <v>200400</v>
      </c>
      <c r="AB157" s="154">
        <v>183600</v>
      </c>
      <c r="AC157" s="154">
        <v>185100</v>
      </c>
      <c r="AD157" s="154">
        <v>186600</v>
      </c>
      <c r="AE157" s="154">
        <v>188200</v>
      </c>
      <c r="AF157" s="154">
        <v>189700</v>
      </c>
      <c r="AG157" s="154">
        <v>191200</v>
      </c>
      <c r="AH157" s="85">
        <v>192700</v>
      </c>
      <c r="AI157" s="85">
        <v>215700</v>
      </c>
      <c r="AJ157" s="106"/>
    </row>
    <row r="158" spans="1:36" ht="18" customHeight="1">
      <c r="A158" s="13"/>
      <c r="B158" s="121">
        <v>1001</v>
      </c>
      <c r="C158" s="129" t="s">
        <v>115</v>
      </c>
      <c r="D158" s="144">
        <v>1500</v>
      </c>
      <c r="E158" s="53" t="s">
        <v>25</v>
      </c>
      <c r="F158" s="58">
        <v>294768</v>
      </c>
      <c r="G158" s="164">
        <v>294768</v>
      </c>
      <c r="H158" s="65">
        <v>294700</v>
      </c>
      <c r="I158" s="65">
        <v>303600</v>
      </c>
      <c r="J158" s="65">
        <v>306500</v>
      </c>
      <c r="K158" s="65">
        <v>309500</v>
      </c>
      <c r="L158" s="65">
        <v>324200</v>
      </c>
      <c r="M158" s="65">
        <v>327100</v>
      </c>
      <c r="N158" s="65">
        <v>330100</v>
      </c>
      <c r="O158" s="65">
        <v>333000</v>
      </c>
      <c r="P158" s="65">
        <v>336000</v>
      </c>
      <c r="Q158" s="65">
        <v>338900</v>
      </c>
      <c r="R158" s="65">
        <v>347800</v>
      </c>
      <c r="S158" s="65">
        <v>350700</v>
      </c>
      <c r="T158" s="169">
        <v>353700</v>
      </c>
      <c r="U158" s="65">
        <v>356600</v>
      </c>
      <c r="V158" s="65">
        <v>359600</v>
      </c>
      <c r="W158" s="65">
        <v>362500</v>
      </c>
      <c r="X158" s="65">
        <v>365500</v>
      </c>
      <c r="Y158" s="65">
        <v>368400</v>
      </c>
      <c r="Z158" s="65">
        <v>371400</v>
      </c>
      <c r="AA158" s="169">
        <v>386100</v>
      </c>
      <c r="AB158" s="65">
        <v>353700</v>
      </c>
      <c r="AC158" s="65">
        <v>356600</v>
      </c>
      <c r="AD158" s="65">
        <v>359600</v>
      </c>
      <c r="AE158" s="65">
        <v>362500</v>
      </c>
      <c r="AF158" s="65">
        <v>365500</v>
      </c>
      <c r="AG158" s="65">
        <v>368400</v>
      </c>
      <c r="AH158" s="169">
        <v>371400</v>
      </c>
      <c r="AI158" s="82">
        <v>415600</v>
      </c>
      <c r="AJ158" s="106"/>
    </row>
    <row r="159" spans="1:36" ht="18" customHeight="1">
      <c r="A159" s="13"/>
      <c r="B159" s="120"/>
      <c r="C159" s="128"/>
      <c r="D159" s="142"/>
      <c r="E159" s="146" t="s">
        <v>29</v>
      </c>
      <c r="F159" s="60">
        <v>305719</v>
      </c>
      <c r="G159" s="60">
        <v>305719</v>
      </c>
      <c r="H159" s="154">
        <v>305700</v>
      </c>
      <c r="I159" s="154">
        <v>314800</v>
      </c>
      <c r="J159" s="154">
        <v>317900</v>
      </c>
      <c r="K159" s="154">
        <v>321000</v>
      </c>
      <c r="L159" s="154">
        <v>336200</v>
      </c>
      <c r="M159" s="154">
        <v>339300</v>
      </c>
      <c r="N159" s="154">
        <v>342400</v>
      </c>
      <c r="O159" s="154">
        <v>345400</v>
      </c>
      <c r="P159" s="154">
        <v>348500</v>
      </c>
      <c r="Q159" s="154">
        <v>351500</v>
      </c>
      <c r="R159" s="154">
        <v>360700</v>
      </c>
      <c r="S159" s="154">
        <v>363800</v>
      </c>
      <c r="T159" s="85">
        <v>366800</v>
      </c>
      <c r="U159" s="154">
        <v>369900</v>
      </c>
      <c r="V159" s="154">
        <v>372900</v>
      </c>
      <c r="W159" s="154">
        <v>376000</v>
      </c>
      <c r="X159" s="154">
        <v>379000</v>
      </c>
      <c r="Y159" s="154">
        <v>382100</v>
      </c>
      <c r="Z159" s="154">
        <v>385200</v>
      </c>
      <c r="AA159" s="85">
        <v>400400</v>
      </c>
      <c r="AB159" s="154">
        <v>366800</v>
      </c>
      <c r="AC159" s="154">
        <v>369900</v>
      </c>
      <c r="AD159" s="154">
        <v>372900</v>
      </c>
      <c r="AE159" s="154">
        <v>376000</v>
      </c>
      <c r="AF159" s="154">
        <v>379000</v>
      </c>
      <c r="AG159" s="154">
        <v>382100</v>
      </c>
      <c r="AH159" s="85">
        <v>385200</v>
      </c>
      <c r="AI159" s="85">
        <v>431000</v>
      </c>
      <c r="AJ159" s="106"/>
    </row>
    <row r="160" spans="1:36" ht="18" customHeight="1">
      <c r="A160" s="13"/>
      <c r="B160" s="121">
        <v>1501</v>
      </c>
      <c r="C160" s="129" t="s">
        <v>115</v>
      </c>
      <c r="D160" s="144">
        <v>1750</v>
      </c>
      <c r="E160" s="53" t="s">
        <v>25</v>
      </c>
      <c r="F160" s="58">
        <v>442006</v>
      </c>
      <c r="G160" s="164">
        <v>442006</v>
      </c>
      <c r="H160" s="65">
        <v>442000</v>
      </c>
      <c r="I160" s="65">
        <v>455200</v>
      </c>
      <c r="J160" s="65">
        <v>459600</v>
      </c>
      <c r="K160" s="65">
        <v>464100</v>
      </c>
      <c r="L160" s="65">
        <v>486200</v>
      </c>
      <c r="M160" s="65">
        <v>490600</v>
      </c>
      <c r="N160" s="65">
        <v>495000</v>
      </c>
      <c r="O160" s="65">
        <v>499400</v>
      </c>
      <c r="P160" s="65">
        <v>503800</v>
      </c>
      <c r="Q160" s="65">
        <v>508300</v>
      </c>
      <c r="R160" s="65">
        <v>521500</v>
      </c>
      <c r="S160" s="65">
        <v>525900</v>
      </c>
      <c r="T160" s="169">
        <v>530400</v>
      </c>
      <c r="U160" s="65">
        <v>534800</v>
      </c>
      <c r="V160" s="65">
        <v>539200</v>
      </c>
      <c r="W160" s="65">
        <v>543600</v>
      </c>
      <c r="X160" s="65">
        <v>548000</v>
      </c>
      <c r="Y160" s="65">
        <v>552500</v>
      </c>
      <c r="Z160" s="65">
        <v>556900</v>
      </c>
      <c r="AA160" s="169">
        <v>579000</v>
      </c>
      <c r="AB160" s="65">
        <v>530400</v>
      </c>
      <c r="AC160" s="65">
        <v>534800</v>
      </c>
      <c r="AD160" s="65">
        <v>539200</v>
      </c>
      <c r="AE160" s="65">
        <v>543600</v>
      </c>
      <c r="AF160" s="65">
        <v>548000</v>
      </c>
      <c r="AG160" s="65">
        <v>552500</v>
      </c>
      <c r="AH160" s="169">
        <v>556900</v>
      </c>
      <c r="AI160" s="82">
        <v>623200</v>
      </c>
      <c r="AJ160" s="106"/>
    </row>
    <row r="161" spans="1:36" ht="18" customHeight="1">
      <c r="A161" s="13"/>
      <c r="B161" s="120"/>
      <c r="C161" s="128"/>
      <c r="D161" s="142"/>
      <c r="E161" s="146" t="s">
        <v>29</v>
      </c>
      <c r="F161" s="60">
        <v>458427</v>
      </c>
      <c r="G161" s="60">
        <v>458427</v>
      </c>
      <c r="H161" s="154">
        <v>458400</v>
      </c>
      <c r="I161" s="154">
        <v>472100</v>
      </c>
      <c r="J161" s="154">
        <v>476700</v>
      </c>
      <c r="K161" s="154">
        <v>481300</v>
      </c>
      <c r="L161" s="154">
        <v>504200</v>
      </c>
      <c r="M161" s="154">
        <v>508800</v>
      </c>
      <c r="N161" s="154">
        <v>513400</v>
      </c>
      <c r="O161" s="154">
        <v>518000</v>
      </c>
      <c r="P161" s="154">
        <v>522600</v>
      </c>
      <c r="Q161" s="154">
        <v>527100</v>
      </c>
      <c r="R161" s="154">
        <v>540900</v>
      </c>
      <c r="S161" s="154">
        <v>545500</v>
      </c>
      <c r="T161" s="85">
        <v>550100</v>
      </c>
      <c r="U161" s="154">
        <v>554600</v>
      </c>
      <c r="V161" s="154">
        <v>559200</v>
      </c>
      <c r="W161" s="154">
        <v>563800</v>
      </c>
      <c r="X161" s="154">
        <v>568400</v>
      </c>
      <c r="Y161" s="154">
        <v>573000</v>
      </c>
      <c r="Z161" s="154">
        <v>577600</v>
      </c>
      <c r="AA161" s="85">
        <v>600500</v>
      </c>
      <c r="AB161" s="154">
        <v>550100</v>
      </c>
      <c r="AC161" s="154">
        <v>554600</v>
      </c>
      <c r="AD161" s="154">
        <v>559200</v>
      </c>
      <c r="AE161" s="154">
        <v>563800</v>
      </c>
      <c r="AF161" s="154">
        <v>568400</v>
      </c>
      <c r="AG161" s="154">
        <v>573000</v>
      </c>
      <c r="AH161" s="85">
        <v>577600</v>
      </c>
      <c r="AI161" s="85">
        <v>646300</v>
      </c>
      <c r="AJ161" s="106"/>
    </row>
    <row r="162" spans="1:36" ht="18" customHeight="1">
      <c r="A162" s="13"/>
      <c r="B162" s="121">
        <v>1751</v>
      </c>
      <c r="C162" s="129" t="s">
        <v>115</v>
      </c>
      <c r="D162" s="144">
        <v>2000</v>
      </c>
      <c r="E162" s="53" t="s">
        <v>25</v>
      </c>
      <c r="F162" s="58">
        <v>515625</v>
      </c>
      <c r="G162" s="164">
        <v>515625</v>
      </c>
      <c r="H162" s="65">
        <v>515600</v>
      </c>
      <c r="I162" s="65">
        <v>531000</v>
      </c>
      <c r="J162" s="65">
        <v>536200</v>
      </c>
      <c r="K162" s="65">
        <v>541400</v>
      </c>
      <c r="L162" s="65">
        <v>567100</v>
      </c>
      <c r="M162" s="65">
        <v>572300</v>
      </c>
      <c r="N162" s="65">
        <v>577500</v>
      </c>
      <c r="O162" s="65">
        <v>582600</v>
      </c>
      <c r="P162" s="65">
        <v>587800</v>
      </c>
      <c r="Q162" s="65">
        <v>592900</v>
      </c>
      <c r="R162" s="65">
        <v>608400</v>
      </c>
      <c r="S162" s="65">
        <v>613500</v>
      </c>
      <c r="T162" s="169">
        <v>618700</v>
      </c>
      <c r="U162" s="65">
        <v>623900</v>
      </c>
      <c r="V162" s="65">
        <v>629000</v>
      </c>
      <c r="W162" s="65">
        <v>634200</v>
      </c>
      <c r="X162" s="65">
        <v>639300</v>
      </c>
      <c r="Y162" s="65">
        <v>644500</v>
      </c>
      <c r="Z162" s="65">
        <v>649600</v>
      </c>
      <c r="AA162" s="169">
        <v>675400</v>
      </c>
      <c r="AB162" s="65">
        <v>618700</v>
      </c>
      <c r="AC162" s="65">
        <v>623900</v>
      </c>
      <c r="AD162" s="65">
        <v>629000</v>
      </c>
      <c r="AE162" s="65">
        <v>634200</v>
      </c>
      <c r="AF162" s="65">
        <v>639300</v>
      </c>
      <c r="AG162" s="65">
        <v>644500</v>
      </c>
      <c r="AH162" s="169">
        <v>649600</v>
      </c>
      <c r="AI162" s="82">
        <v>727000</v>
      </c>
      <c r="AJ162" s="106"/>
    </row>
    <row r="163" spans="1:36" ht="18" customHeight="1">
      <c r="A163" s="13"/>
      <c r="B163" s="120"/>
      <c r="C163" s="128"/>
      <c r="D163" s="142"/>
      <c r="E163" s="146" t="s">
        <v>29</v>
      </c>
      <c r="F163" s="60">
        <v>534781</v>
      </c>
      <c r="G163" s="60">
        <v>534781</v>
      </c>
      <c r="H163" s="154">
        <v>534700</v>
      </c>
      <c r="I163" s="154">
        <v>550800</v>
      </c>
      <c r="J163" s="154">
        <v>556100</v>
      </c>
      <c r="K163" s="154">
        <v>561500</v>
      </c>
      <c r="L163" s="154">
        <v>588200</v>
      </c>
      <c r="M163" s="154">
        <v>593600</v>
      </c>
      <c r="N163" s="154">
        <v>598900</v>
      </c>
      <c r="O163" s="154">
        <v>604300</v>
      </c>
      <c r="P163" s="154">
        <v>609600</v>
      </c>
      <c r="Q163" s="154">
        <v>614900</v>
      </c>
      <c r="R163" s="154">
        <v>631000</v>
      </c>
      <c r="S163" s="154">
        <v>636300</v>
      </c>
      <c r="T163" s="85">
        <v>641700</v>
      </c>
      <c r="U163" s="154">
        <v>647000</v>
      </c>
      <c r="V163" s="154">
        <v>652400</v>
      </c>
      <c r="W163" s="154">
        <v>657700</v>
      </c>
      <c r="X163" s="154">
        <v>663100</v>
      </c>
      <c r="Y163" s="154">
        <v>668400</v>
      </c>
      <c r="Z163" s="154">
        <v>673800</v>
      </c>
      <c r="AA163" s="85">
        <v>700500</v>
      </c>
      <c r="AB163" s="154">
        <v>641700</v>
      </c>
      <c r="AC163" s="154">
        <v>647000</v>
      </c>
      <c r="AD163" s="154">
        <v>652400</v>
      </c>
      <c r="AE163" s="154">
        <v>657700</v>
      </c>
      <c r="AF163" s="154">
        <v>663100</v>
      </c>
      <c r="AG163" s="154">
        <v>668400</v>
      </c>
      <c r="AH163" s="85">
        <v>673800</v>
      </c>
      <c r="AI163" s="85">
        <v>754000</v>
      </c>
      <c r="AJ163" s="106"/>
    </row>
    <row r="164" spans="1:36" ht="18" customHeight="1">
      <c r="A164" s="12" t="s">
        <v>63</v>
      </c>
      <c r="B164" s="119">
        <v>501</v>
      </c>
      <c r="C164" s="127" t="s">
        <v>115</v>
      </c>
      <c r="D164" s="141">
        <v>1000</v>
      </c>
      <c r="E164" s="145" t="s">
        <v>25</v>
      </c>
      <c r="F164" s="62">
        <v>385983</v>
      </c>
      <c r="G164" s="62">
        <v>385983</v>
      </c>
      <c r="H164" s="155">
        <v>385900</v>
      </c>
      <c r="I164" s="155">
        <v>397500</v>
      </c>
      <c r="J164" s="155">
        <v>401400</v>
      </c>
      <c r="K164" s="155">
        <v>405200</v>
      </c>
      <c r="L164" s="155">
        <v>424500</v>
      </c>
      <c r="M164" s="155">
        <v>428400</v>
      </c>
      <c r="N164" s="155">
        <v>432300</v>
      </c>
      <c r="O164" s="155">
        <v>436100</v>
      </c>
      <c r="P164" s="155">
        <v>440000</v>
      </c>
      <c r="Q164" s="155">
        <v>443800</v>
      </c>
      <c r="R164" s="155">
        <v>455400</v>
      </c>
      <c r="S164" s="155">
        <v>459300</v>
      </c>
      <c r="T164" s="86">
        <v>463100</v>
      </c>
      <c r="U164" s="155">
        <v>467000</v>
      </c>
      <c r="V164" s="155">
        <v>470800</v>
      </c>
      <c r="W164" s="155">
        <v>474700</v>
      </c>
      <c r="X164" s="155">
        <v>478600</v>
      </c>
      <c r="Y164" s="155">
        <v>482400</v>
      </c>
      <c r="Z164" s="155">
        <v>486300</v>
      </c>
      <c r="AA164" s="86">
        <v>505600</v>
      </c>
      <c r="AB164" s="155">
        <v>463100</v>
      </c>
      <c r="AC164" s="155">
        <v>467000</v>
      </c>
      <c r="AD164" s="155">
        <v>470800</v>
      </c>
      <c r="AE164" s="155">
        <v>474700</v>
      </c>
      <c r="AF164" s="155">
        <v>478600</v>
      </c>
      <c r="AG164" s="155">
        <v>482400</v>
      </c>
      <c r="AH164" s="86">
        <v>486300</v>
      </c>
      <c r="AI164" s="86">
        <v>544200</v>
      </c>
      <c r="AJ164" s="106"/>
    </row>
    <row r="165" spans="1:36" ht="18" customHeight="1">
      <c r="A165" s="13"/>
      <c r="B165" s="120"/>
      <c r="C165" s="128"/>
      <c r="D165" s="142"/>
      <c r="E165" s="146" t="s">
        <v>29</v>
      </c>
      <c r="F165" s="60">
        <v>391464</v>
      </c>
      <c r="G165" s="60">
        <v>391464</v>
      </c>
      <c r="H165" s="154">
        <v>391400</v>
      </c>
      <c r="I165" s="154">
        <v>403200</v>
      </c>
      <c r="J165" s="154">
        <v>407100</v>
      </c>
      <c r="K165" s="154">
        <v>411000</v>
      </c>
      <c r="L165" s="154">
        <v>430600</v>
      </c>
      <c r="M165" s="154">
        <v>434500</v>
      </c>
      <c r="N165" s="154">
        <v>438400</v>
      </c>
      <c r="O165" s="154">
        <v>442300</v>
      </c>
      <c r="P165" s="154">
        <v>446200</v>
      </c>
      <c r="Q165" s="154">
        <v>450100</v>
      </c>
      <c r="R165" s="154">
        <v>461900</v>
      </c>
      <c r="S165" s="154">
        <v>465800</v>
      </c>
      <c r="T165" s="85">
        <v>469700</v>
      </c>
      <c r="U165" s="154">
        <v>473600</v>
      </c>
      <c r="V165" s="154">
        <v>477500</v>
      </c>
      <c r="W165" s="154">
        <v>481500</v>
      </c>
      <c r="X165" s="154">
        <v>485400</v>
      </c>
      <c r="Y165" s="154">
        <v>489300</v>
      </c>
      <c r="Z165" s="154">
        <v>493200</v>
      </c>
      <c r="AA165" s="85">
        <v>512800</v>
      </c>
      <c r="AB165" s="154">
        <v>469700</v>
      </c>
      <c r="AC165" s="154">
        <v>473600</v>
      </c>
      <c r="AD165" s="154">
        <v>477500</v>
      </c>
      <c r="AE165" s="154">
        <v>481500</v>
      </c>
      <c r="AF165" s="154">
        <v>485400</v>
      </c>
      <c r="AG165" s="154">
        <v>489300</v>
      </c>
      <c r="AH165" s="85">
        <v>493200</v>
      </c>
      <c r="AI165" s="85">
        <v>551900</v>
      </c>
      <c r="AJ165" s="106"/>
    </row>
    <row r="166" spans="1:36" ht="18" customHeight="1">
      <c r="A166" s="13"/>
      <c r="B166" s="121">
        <v>1001</v>
      </c>
      <c r="C166" s="129" t="s">
        <v>115</v>
      </c>
      <c r="D166" s="144">
        <v>1500</v>
      </c>
      <c r="E166" s="53" t="s">
        <v>25</v>
      </c>
      <c r="F166" s="58">
        <v>533222</v>
      </c>
      <c r="G166" s="164">
        <v>533222</v>
      </c>
      <c r="H166" s="65">
        <v>533200</v>
      </c>
      <c r="I166" s="65">
        <v>549200</v>
      </c>
      <c r="J166" s="65">
        <v>554500</v>
      </c>
      <c r="K166" s="65">
        <v>559800</v>
      </c>
      <c r="L166" s="65">
        <v>586500</v>
      </c>
      <c r="M166" s="65">
        <v>591800</v>
      </c>
      <c r="N166" s="65">
        <v>597200</v>
      </c>
      <c r="O166" s="65">
        <v>602500</v>
      </c>
      <c r="P166" s="65">
        <v>607800</v>
      </c>
      <c r="Q166" s="65">
        <v>613200</v>
      </c>
      <c r="R166" s="65">
        <v>629200</v>
      </c>
      <c r="S166" s="65">
        <v>634500</v>
      </c>
      <c r="T166" s="169">
        <v>639800</v>
      </c>
      <c r="U166" s="65">
        <v>645100</v>
      </c>
      <c r="V166" s="65">
        <v>650500</v>
      </c>
      <c r="W166" s="65">
        <v>655800</v>
      </c>
      <c r="X166" s="65">
        <v>661100</v>
      </c>
      <c r="Y166" s="65">
        <v>666500</v>
      </c>
      <c r="Z166" s="65">
        <v>671800</v>
      </c>
      <c r="AA166" s="169">
        <v>698500</v>
      </c>
      <c r="AB166" s="65">
        <v>639800</v>
      </c>
      <c r="AC166" s="65">
        <v>645100</v>
      </c>
      <c r="AD166" s="65">
        <v>650500</v>
      </c>
      <c r="AE166" s="65">
        <v>655800</v>
      </c>
      <c r="AF166" s="65">
        <v>661100</v>
      </c>
      <c r="AG166" s="65">
        <v>666500</v>
      </c>
      <c r="AH166" s="169">
        <v>671800</v>
      </c>
      <c r="AI166" s="82">
        <v>751800</v>
      </c>
      <c r="AJ166" s="106"/>
    </row>
    <row r="167" spans="1:36" ht="18" customHeight="1">
      <c r="A167" s="13"/>
      <c r="B167" s="120"/>
      <c r="C167" s="128"/>
      <c r="D167" s="142"/>
      <c r="E167" s="146" t="s">
        <v>29</v>
      </c>
      <c r="F167" s="60">
        <v>544173</v>
      </c>
      <c r="G167" s="60">
        <v>544173</v>
      </c>
      <c r="H167" s="154">
        <v>544100</v>
      </c>
      <c r="I167" s="154">
        <v>560400</v>
      </c>
      <c r="J167" s="154">
        <v>565900</v>
      </c>
      <c r="K167" s="154">
        <v>571300</v>
      </c>
      <c r="L167" s="154">
        <v>598500</v>
      </c>
      <c r="M167" s="154">
        <v>604000</v>
      </c>
      <c r="N167" s="154">
        <v>609400</v>
      </c>
      <c r="O167" s="154">
        <v>614900</v>
      </c>
      <c r="P167" s="154">
        <v>620300</v>
      </c>
      <c r="Q167" s="154">
        <v>625700</v>
      </c>
      <c r="R167" s="154">
        <v>642100</v>
      </c>
      <c r="S167" s="154">
        <v>647500</v>
      </c>
      <c r="T167" s="85">
        <v>653000</v>
      </c>
      <c r="U167" s="154">
        <v>658400</v>
      </c>
      <c r="V167" s="154">
        <v>663800</v>
      </c>
      <c r="W167" s="154">
        <v>669300</v>
      </c>
      <c r="X167" s="154">
        <v>674700</v>
      </c>
      <c r="Y167" s="154">
        <v>680200</v>
      </c>
      <c r="Z167" s="154">
        <v>685600</v>
      </c>
      <c r="AA167" s="85">
        <v>712800</v>
      </c>
      <c r="AB167" s="154">
        <v>653000</v>
      </c>
      <c r="AC167" s="154">
        <v>658400</v>
      </c>
      <c r="AD167" s="154">
        <v>663800</v>
      </c>
      <c r="AE167" s="154">
        <v>669300</v>
      </c>
      <c r="AF167" s="154">
        <v>674700</v>
      </c>
      <c r="AG167" s="154">
        <v>680200</v>
      </c>
      <c r="AH167" s="85">
        <v>685600</v>
      </c>
      <c r="AI167" s="85">
        <v>767200</v>
      </c>
      <c r="AJ167" s="106"/>
    </row>
    <row r="168" spans="1:36" ht="18" customHeight="1">
      <c r="A168" s="13"/>
      <c r="B168" s="121">
        <v>1501</v>
      </c>
      <c r="C168" s="129" t="s">
        <v>115</v>
      </c>
      <c r="D168" s="144">
        <v>1750</v>
      </c>
      <c r="E168" s="53" t="s">
        <v>25</v>
      </c>
      <c r="F168" s="58">
        <v>680460</v>
      </c>
      <c r="G168" s="164">
        <v>680460</v>
      </c>
      <c r="H168" s="65">
        <v>680400</v>
      </c>
      <c r="I168" s="65">
        <v>700800</v>
      </c>
      <c r="J168" s="65">
        <v>707600</v>
      </c>
      <c r="K168" s="65">
        <v>714400</v>
      </c>
      <c r="L168" s="65">
        <v>748500</v>
      </c>
      <c r="M168" s="65">
        <v>755300</v>
      </c>
      <c r="N168" s="65">
        <v>762100</v>
      </c>
      <c r="O168" s="65">
        <v>768900</v>
      </c>
      <c r="P168" s="65">
        <v>775700</v>
      </c>
      <c r="Q168" s="65">
        <v>782500</v>
      </c>
      <c r="R168" s="65">
        <v>802900</v>
      </c>
      <c r="S168" s="65">
        <v>809700</v>
      </c>
      <c r="T168" s="169">
        <v>816500</v>
      </c>
      <c r="U168" s="65">
        <v>823300</v>
      </c>
      <c r="V168" s="65">
        <v>830100</v>
      </c>
      <c r="W168" s="65">
        <v>836900</v>
      </c>
      <c r="X168" s="65">
        <v>843700</v>
      </c>
      <c r="Y168" s="65">
        <v>850500</v>
      </c>
      <c r="Z168" s="65">
        <v>857300</v>
      </c>
      <c r="AA168" s="169">
        <v>891400</v>
      </c>
      <c r="AB168" s="65">
        <v>816500</v>
      </c>
      <c r="AC168" s="65">
        <v>823300</v>
      </c>
      <c r="AD168" s="65">
        <v>830100</v>
      </c>
      <c r="AE168" s="65">
        <v>836900</v>
      </c>
      <c r="AF168" s="65">
        <v>843700</v>
      </c>
      <c r="AG168" s="65">
        <v>850500</v>
      </c>
      <c r="AH168" s="169">
        <v>857300</v>
      </c>
      <c r="AI168" s="82">
        <v>959400</v>
      </c>
      <c r="AJ168" s="106"/>
    </row>
    <row r="169" spans="1:36" ht="18" customHeight="1">
      <c r="A169" s="13"/>
      <c r="B169" s="120"/>
      <c r="C169" s="128"/>
      <c r="D169" s="142"/>
      <c r="E169" s="146" t="s">
        <v>29</v>
      </c>
      <c r="F169" s="60">
        <v>696881</v>
      </c>
      <c r="G169" s="60">
        <v>696881</v>
      </c>
      <c r="H169" s="154">
        <v>696800</v>
      </c>
      <c r="I169" s="154">
        <v>717700</v>
      </c>
      <c r="J169" s="154">
        <v>724700</v>
      </c>
      <c r="K169" s="154">
        <v>731700</v>
      </c>
      <c r="L169" s="154">
        <v>766500</v>
      </c>
      <c r="M169" s="154">
        <v>773500</v>
      </c>
      <c r="N169" s="154">
        <v>780500</v>
      </c>
      <c r="O169" s="154">
        <v>787400</v>
      </c>
      <c r="P169" s="154">
        <v>794400</v>
      </c>
      <c r="Q169" s="154">
        <v>801400</v>
      </c>
      <c r="R169" s="154">
        <v>822300</v>
      </c>
      <c r="S169" s="154">
        <v>829200</v>
      </c>
      <c r="T169" s="85">
        <v>836200</v>
      </c>
      <c r="U169" s="154">
        <v>843200</v>
      </c>
      <c r="V169" s="154">
        <v>850100</v>
      </c>
      <c r="W169" s="154">
        <v>857100</v>
      </c>
      <c r="X169" s="154">
        <v>864100</v>
      </c>
      <c r="Y169" s="154">
        <v>871100</v>
      </c>
      <c r="Z169" s="154">
        <v>878000</v>
      </c>
      <c r="AA169" s="85">
        <v>912900</v>
      </c>
      <c r="AB169" s="154">
        <v>836200</v>
      </c>
      <c r="AC169" s="154">
        <v>843200</v>
      </c>
      <c r="AD169" s="154">
        <v>850100</v>
      </c>
      <c r="AE169" s="154">
        <v>857100</v>
      </c>
      <c r="AF169" s="154">
        <v>864100</v>
      </c>
      <c r="AG169" s="154">
        <v>871100</v>
      </c>
      <c r="AH169" s="85">
        <v>878000</v>
      </c>
      <c r="AI169" s="85">
        <v>982600</v>
      </c>
      <c r="AJ169" s="106"/>
    </row>
    <row r="170" spans="1:36" ht="18" customHeight="1">
      <c r="A170" s="13"/>
      <c r="B170" s="121">
        <v>1751</v>
      </c>
      <c r="C170" s="129" t="s">
        <v>115</v>
      </c>
      <c r="D170" s="144">
        <v>2000</v>
      </c>
      <c r="E170" s="53" t="s">
        <v>25</v>
      </c>
      <c r="F170" s="58">
        <v>754078</v>
      </c>
      <c r="G170" s="164">
        <v>754078</v>
      </c>
      <c r="H170" s="65">
        <v>754000</v>
      </c>
      <c r="I170" s="65">
        <v>776700</v>
      </c>
      <c r="J170" s="65">
        <v>784200</v>
      </c>
      <c r="K170" s="65">
        <v>791700</v>
      </c>
      <c r="L170" s="65">
        <v>829400</v>
      </c>
      <c r="M170" s="65">
        <v>837000</v>
      </c>
      <c r="N170" s="65">
        <v>844500</v>
      </c>
      <c r="O170" s="65">
        <v>852100</v>
      </c>
      <c r="P170" s="65">
        <v>859600</v>
      </c>
      <c r="Q170" s="65">
        <v>867100</v>
      </c>
      <c r="R170" s="65">
        <v>889800</v>
      </c>
      <c r="S170" s="65">
        <v>897300</v>
      </c>
      <c r="T170" s="169">
        <v>904800</v>
      </c>
      <c r="U170" s="65">
        <v>912400</v>
      </c>
      <c r="V170" s="65">
        <v>919900</v>
      </c>
      <c r="W170" s="65">
        <v>927500</v>
      </c>
      <c r="X170" s="65">
        <v>935000</v>
      </c>
      <c r="Y170" s="65">
        <v>942500</v>
      </c>
      <c r="Z170" s="65">
        <v>950100</v>
      </c>
      <c r="AA170" s="169">
        <v>987800</v>
      </c>
      <c r="AB170" s="65">
        <v>904800</v>
      </c>
      <c r="AC170" s="65">
        <v>912400</v>
      </c>
      <c r="AD170" s="65">
        <v>919900</v>
      </c>
      <c r="AE170" s="65">
        <v>927500</v>
      </c>
      <c r="AF170" s="65">
        <v>935000</v>
      </c>
      <c r="AG170" s="65">
        <v>942500</v>
      </c>
      <c r="AH170" s="169">
        <v>950100</v>
      </c>
      <c r="AI170" s="82">
        <v>1063200</v>
      </c>
      <c r="AJ170" s="106"/>
    </row>
    <row r="171" spans="1:36" ht="18" customHeight="1">
      <c r="A171" s="14"/>
      <c r="B171" s="306"/>
      <c r="C171" s="313"/>
      <c r="D171" s="317"/>
      <c r="E171" s="324" t="s">
        <v>29</v>
      </c>
      <c r="F171" s="66">
        <v>773234</v>
      </c>
      <c r="G171" s="66">
        <v>773234</v>
      </c>
      <c r="H171" s="158">
        <v>773200</v>
      </c>
      <c r="I171" s="158">
        <v>796400</v>
      </c>
      <c r="J171" s="158">
        <v>804100</v>
      </c>
      <c r="K171" s="158">
        <v>811800</v>
      </c>
      <c r="L171" s="158">
        <v>850500</v>
      </c>
      <c r="M171" s="158">
        <v>858200</v>
      </c>
      <c r="N171" s="158">
        <v>866000</v>
      </c>
      <c r="O171" s="158">
        <v>873700</v>
      </c>
      <c r="P171" s="158">
        <v>881400</v>
      </c>
      <c r="Q171" s="158">
        <v>889200</v>
      </c>
      <c r="R171" s="158">
        <v>912400</v>
      </c>
      <c r="S171" s="158">
        <v>920100</v>
      </c>
      <c r="T171" s="171">
        <v>927800</v>
      </c>
      <c r="U171" s="158">
        <v>935600</v>
      </c>
      <c r="V171" s="158">
        <v>943300</v>
      </c>
      <c r="W171" s="158">
        <v>951000</v>
      </c>
      <c r="X171" s="158">
        <v>958800</v>
      </c>
      <c r="Y171" s="158">
        <v>966500</v>
      </c>
      <c r="Z171" s="158">
        <v>974200</v>
      </c>
      <c r="AA171" s="171">
        <v>1012900</v>
      </c>
      <c r="AB171" s="158">
        <v>927800</v>
      </c>
      <c r="AC171" s="158">
        <v>935600</v>
      </c>
      <c r="AD171" s="158">
        <v>943300</v>
      </c>
      <c r="AE171" s="158">
        <v>951000</v>
      </c>
      <c r="AF171" s="158">
        <v>958800</v>
      </c>
      <c r="AG171" s="158">
        <v>966500</v>
      </c>
      <c r="AH171" s="171">
        <v>974200</v>
      </c>
      <c r="AI171" s="87">
        <v>1090200</v>
      </c>
      <c r="AJ171" s="106"/>
    </row>
  </sheetData>
  <mergeCells count="219">
    <mergeCell ref="A1:AI1"/>
    <mergeCell ref="A58:AI58"/>
    <mergeCell ref="A115:AI115"/>
    <mergeCell ref="A5:E8"/>
    <mergeCell ref="F5:F8"/>
    <mergeCell ref="G5:AI6"/>
    <mergeCell ref="A14:A17"/>
    <mergeCell ref="B14:D17"/>
    <mergeCell ref="E14:E17"/>
    <mergeCell ref="F14:F17"/>
    <mergeCell ref="G14:AI15"/>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B32:B33"/>
    <mergeCell ref="C32:C33"/>
    <mergeCell ref="D32:D33"/>
    <mergeCell ref="B34:B35"/>
    <mergeCell ref="C34:C35"/>
    <mergeCell ref="D34:D35"/>
    <mergeCell ref="B36:B37"/>
    <mergeCell ref="C36:C37"/>
    <mergeCell ref="D36:D37"/>
    <mergeCell ref="B38:B39"/>
    <mergeCell ref="C38:C39"/>
    <mergeCell ref="D38:D39"/>
    <mergeCell ref="B40:B41"/>
    <mergeCell ref="C40:C41"/>
    <mergeCell ref="D40:D41"/>
    <mergeCell ref="B42:B43"/>
    <mergeCell ref="C42:C43"/>
    <mergeCell ref="D42:D43"/>
    <mergeCell ref="B44:B45"/>
    <mergeCell ref="C44:C45"/>
    <mergeCell ref="D44:D45"/>
    <mergeCell ref="B46:B47"/>
    <mergeCell ref="C46:C47"/>
    <mergeCell ref="D46:D47"/>
    <mergeCell ref="B48:B49"/>
    <mergeCell ref="C48:C49"/>
    <mergeCell ref="D48:D49"/>
    <mergeCell ref="B50:B51"/>
    <mergeCell ref="C50:C51"/>
    <mergeCell ref="D50:D51"/>
    <mergeCell ref="B52:B53"/>
    <mergeCell ref="C52:C53"/>
    <mergeCell ref="D52:D53"/>
    <mergeCell ref="B54:B55"/>
    <mergeCell ref="C54:C55"/>
    <mergeCell ref="D54:D55"/>
    <mergeCell ref="B56:B57"/>
    <mergeCell ref="C56:C57"/>
    <mergeCell ref="D56:D57"/>
    <mergeCell ref="A62:E65"/>
    <mergeCell ref="F62:F65"/>
    <mergeCell ref="G62:AI63"/>
    <mergeCell ref="A71:A74"/>
    <mergeCell ref="B71:D74"/>
    <mergeCell ref="E71:E74"/>
    <mergeCell ref="F71:F74"/>
    <mergeCell ref="G71:AI72"/>
    <mergeCell ref="B75:B76"/>
    <mergeCell ref="C75:C76"/>
    <mergeCell ref="D75:D76"/>
    <mergeCell ref="B77:B78"/>
    <mergeCell ref="C77:C78"/>
    <mergeCell ref="D77:D78"/>
    <mergeCell ref="B79:B80"/>
    <mergeCell ref="C79:C80"/>
    <mergeCell ref="D79:D80"/>
    <mergeCell ref="B81:B82"/>
    <mergeCell ref="C81:C82"/>
    <mergeCell ref="D81:D82"/>
    <mergeCell ref="B83:B84"/>
    <mergeCell ref="C83:C84"/>
    <mergeCell ref="D83:D84"/>
    <mergeCell ref="B85:B86"/>
    <mergeCell ref="C85:C86"/>
    <mergeCell ref="D85:D86"/>
    <mergeCell ref="B87:B88"/>
    <mergeCell ref="C87:C88"/>
    <mergeCell ref="D87:D88"/>
    <mergeCell ref="B89:B90"/>
    <mergeCell ref="C89:C90"/>
    <mergeCell ref="D89:D90"/>
    <mergeCell ref="B91:B92"/>
    <mergeCell ref="C91:C92"/>
    <mergeCell ref="D91:D92"/>
    <mergeCell ref="B93:B94"/>
    <mergeCell ref="C93:C94"/>
    <mergeCell ref="D93:D94"/>
    <mergeCell ref="B95:B96"/>
    <mergeCell ref="C95:C96"/>
    <mergeCell ref="D95:D96"/>
    <mergeCell ref="B97:B98"/>
    <mergeCell ref="C97:C98"/>
    <mergeCell ref="D97:D98"/>
    <mergeCell ref="B99:B100"/>
    <mergeCell ref="C99:C100"/>
    <mergeCell ref="D99:D100"/>
    <mergeCell ref="B101:B102"/>
    <mergeCell ref="C101:C102"/>
    <mergeCell ref="D101:D102"/>
    <mergeCell ref="B103:B104"/>
    <mergeCell ref="C103:C104"/>
    <mergeCell ref="D103:D104"/>
    <mergeCell ref="B105:B106"/>
    <mergeCell ref="C105:C106"/>
    <mergeCell ref="D105:D106"/>
    <mergeCell ref="B107:B108"/>
    <mergeCell ref="C107:C108"/>
    <mergeCell ref="D107:D108"/>
    <mergeCell ref="B109:B110"/>
    <mergeCell ref="C109:C110"/>
    <mergeCell ref="D109:D110"/>
    <mergeCell ref="B111:B112"/>
    <mergeCell ref="C111:C112"/>
    <mergeCell ref="D111:D112"/>
    <mergeCell ref="B113:B114"/>
    <mergeCell ref="C113:C114"/>
    <mergeCell ref="D113:D114"/>
    <mergeCell ref="A119:E122"/>
    <mergeCell ref="F119:F122"/>
    <mergeCell ref="G119:AI120"/>
    <mergeCell ref="A128:A131"/>
    <mergeCell ref="B128:D131"/>
    <mergeCell ref="E128:E131"/>
    <mergeCell ref="F128:F131"/>
    <mergeCell ref="G128:AI129"/>
    <mergeCell ref="B132:B133"/>
    <mergeCell ref="C132:C133"/>
    <mergeCell ref="D132:D133"/>
    <mergeCell ref="B134:B135"/>
    <mergeCell ref="C134:C135"/>
    <mergeCell ref="D134:D135"/>
    <mergeCell ref="B136:B137"/>
    <mergeCell ref="C136:C137"/>
    <mergeCell ref="D136:D137"/>
    <mergeCell ref="B138:B139"/>
    <mergeCell ref="C138:C139"/>
    <mergeCell ref="D138:D139"/>
    <mergeCell ref="B140:B141"/>
    <mergeCell ref="C140:C141"/>
    <mergeCell ref="D140:D141"/>
    <mergeCell ref="B142:B143"/>
    <mergeCell ref="C142:C143"/>
    <mergeCell ref="D142:D143"/>
    <mergeCell ref="B144:B145"/>
    <mergeCell ref="C144:C145"/>
    <mergeCell ref="D144:D145"/>
    <mergeCell ref="B146:B147"/>
    <mergeCell ref="C146:C147"/>
    <mergeCell ref="D146:D147"/>
    <mergeCell ref="B148:B149"/>
    <mergeCell ref="C148:C149"/>
    <mergeCell ref="D148:D149"/>
    <mergeCell ref="B150:B151"/>
    <mergeCell ref="C150:C151"/>
    <mergeCell ref="D150:D151"/>
    <mergeCell ref="B152:B153"/>
    <mergeCell ref="C152:C153"/>
    <mergeCell ref="D152:D153"/>
    <mergeCell ref="B154:B155"/>
    <mergeCell ref="C154:C155"/>
    <mergeCell ref="D154:D155"/>
    <mergeCell ref="B156:B157"/>
    <mergeCell ref="C156:C157"/>
    <mergeCell ref="D156:D157"/>
    <mergeCell ref="B158:B159"/>
    <mergeCell ref="C158:C159"/>
    <mergeCell ref="D158:D159"/>
    <mergeCell ref="B160:B161"/>
    <mergeCell ref="C160:C161"/>
    <mergeCell ref="D160:D161"/>
    <mergeCell ref="B162:B163"/>
    <mergeCell ref="C162:C163"/>
    <mergeCell ref="D162:D163"/>
    <mergeCell ref="B164:B165"/>
    <mergeCell ref="C164:C165"/>
    <mergeCell ref="D164:D165"/>
    <mergeCell ref="B166:B167"/>
    <mergeCell ref="C166:C167"/>
    <mergeCell ref="D166:D167"/>
    <mergeCell ref="B168:B169"/>
    <mergeCell ref="C168:C169"/>
    <mergeCell ref="D168:D169"/>
    <mergeCell ref="B170:B171"/>
    <mergeCell ref="C170:C171"/>
    <mergeCell ref="D170:D171"/>
    <mergeCell ref="A18:A29"/>
    <mergeCell ref="A30:A41"/>
    <mergeCell ref="A42:A49"/>
    <mergeCell ref="A50:A57"/>
    <mergeCell ref="A75:A86"/>
    <mergeCell ref="A87:A98"/>
    <mergeCell ref="A99:A106"/>
    <mergeCell ref="A107:A114"/>
    <mergeCell ref="A132:A143"/>
    <mergeCell ref="A144:A155"/>
    <mergeCell ref="A156:A163"/>
    <mergeCell ref="A164:A171"/>
  </mergeCells>
  <phoneticPr fontId="3"/>
  <printOptions horizontalCentered="1"/>
  <pageMargins left="0.70866141732283472" right="0.70866141732283472" top="0.74803149606299213" bottom="0.74803149606299213" header="0.31496062992125984" footer="0.31496062992125984"/>
  <pageSetup paperSize="9" scale="57" fitToWidth="1" fitToHeight="1" orientation="portrait" usePrinterDefaults="1" r:id="rId1"/>
  <rowBreaks count="2" manualBreakCount="2">
    <brk id="57" max="35" man="1"/>
    <brk id="114"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G65"/>
  <sheetViews>
    <sheetView view="pageBreakPreview" zoomScale="85" zoomScaleSheetLayoutView="85" workbookViewId="0">
      <selection activeCell="C2" sqref="C2"/>
    </sheetView>
  </sheetViews>
  <sheetFormatPr defaultColWidth="9" defaultRowHeight="13.5"/>
  <cols>
    <col min="1" max="1" width="3.75" style="179" customWidth="1"/>
    <col min="2" max="2" width="14" style="179" bestFit="1" customWidth="1"/>
    <col min="3" max="3" width="20.625" style="179" customWidth="1"/>
    <col min="4" max="4" width="23.25" style="179" bestFit="1" customWidth="1"/>
    <col min="5" max="5" width="11.375" style="179" customWidth="1"/>
    <col min="6" max="7" width="20.5" style="179" customWidth="1"/>
    <col min="8" max="16384" width="9" style="179"/>
  </cols>
  <sheetData>
    <row r="1" spans="2:7" ht="17.25">
      <c r="C1" s="180" t="s">
        <v>79</v>
      </c>
      <c r="D1" s="180"/>
      <c r="E1" s="180"/>
      <c r="F1" s="180"/>
    </row>
    <row r="2" spans="2:7" ht="17.25">
      <c r="C2" s="180"/>
      <c r="D2" s="180"/>
      <c r="E2" s="180"/>
      <c r="F2" s="180"/>
    </row>
    <row r="4" spans="2:7" ht="15.75" customHeight="1">
      <c r="B4" s="333" t="s">
        <v>73</v>
      </c>
      <c r="C4" s="342" t="s">
        <v>139</v>
      </c>
      <c r="D4" s="162" t="s">
        <v>82</v>
      </c>
      <c r="E4" s="358" t="s">
        <v>0</v>
      </c>
      <c r="F4" s="370" t="s">
        <v>221</v>
      </c>
      <c r="G4" s="371"/>
    </row>
    <row r="5" spans="2:7" ht="30.75" customHeight="1">
      <c r="B5" s="334"/>
      <c r="C5" s="343"/>
      <c r="D5" s="350"/>
      <c r="E5" s="359"/>
      <c r="F5" s="279" t="s">
        <v>218</v>
      </c>
      <c r="G5" s="372" t="s">
        <v>22</v>
      </c>
    </row>
    <row r="6" spans="2:7" ht="16.5" customHeight="1">
      <c r="B6" s="335" t="s">
        <v>219</v>
      </c>
      <c r="C6" s="344" t="s">
        <v>215</v>
      </c>
      <c r="D6" s="351" t="s">
        <v>104</v>
      </c>
      <c r="E6" s="360">
        <v>584286</v>
      </c>
      <c r="F6" s="360">
        <v>588656</v>
      </c>
      <c r="G6" s="373">
        <v>642714</v>
      </c>
    </row>
    <row r="7" spans="2:7" ht="16.5" customHeight="1">
      <c r="B7" s="336"/>
      <c r="C7" s="345" t="s">
        <v>216</v>
      </c>
      <c r="D7" s="352" t="s">
        <v>96</v>
      </c>
      <c r="E7" s="361">
        <v>622450</v>
      </c>
      <c r="F7" s="361">
        <v>627331</v>
      </c>
      <c r="G7" s="374">
        <v>684694</v>
      </c>
    </row>
    <row r="8" spans="2:7" ht="16.5" customHeight="1">
      <c r="B8" s="336"/>
      <c r="C8" s="346"/>
      <c r="D8" s="353" t="s">
        <v>134</v>
      </c>
      <c r="E8" s="362">
        <v>687925</v>
      </c>
      <c r="F8" s="362">
        <v>693417</v>
      </c>
      <c r="G8" s="375">
        <v>756718</v>
      </c>
    </row>
    <row r="9" spans="2:7" ht="16.5" customHeight="1">
      <c r="B9" s="336"/>
      <c r="C9" s="347" t="s">
        <v>130</v>
      </c>
      <c r="D9" s="354" t="s">
        <v>104</v>
      </c>
      <c r="E9" s="363">
        <v>577813</v>
      </c>
      <c r="F9" s="363">
        <v>582159</v>
      </c>
      <c r="G9" s="376">
        <v>635594</v>
      </c>
    </row>
    <row r="10" spans="2:7" ht="16.5" customHeight="1">
      <c r="B10" s="336"/>
      <c r="C10" s="345" t="s">
        <v>217</v>
      </c>
      <c r="D10" s="352" t="s">
        <v>96</v>
      </c>
      <c r="E10" s="361">
        <v>618763</v>
      </c>
      <c r="F10" s="361">
        <v>623631</v>
      </c>
      <c r="G10" s="374">
        <v>680639</v>
      </c>
    </row>
    <row r="11" spans="2:7" ht="16.5" customHeight="1">
      <c r="B11" s="336"/>
      <c r="C11" s="346"/>
      <c r="D11" s="355" t="s">
        <v>134</v>
      </c>
      <c r="E11" s="364">
        <v>684237</v>
      </c>
      <c r="F11" s="364">
        <v>689716</v>
      </c>
      <c r="G11" s="377">
        <v>752662</v>
      </c>
    </row>
    <row r="12" spans="2:7" ht="16.5" customHeight="1">
      <c r="B12" s="336"/>
      <c r="C12" s="347" t="s">
        <v>136</v>
      </c>
      <c r="D12" s="356" t="s">
        <v>104</v>
      </c>
      <c r="E12" s="365">
        <v>595073</v>
      </c>
      <c r="F12" s="365">
        <v>599483</v>
      </c>
      <c r="G12" s="378">
        <v>654580</v>
      </c>
    </row>
    <row r="13" spans="2:7" ht="16.5" customHeight="1">
      <c r="B13" s="336"/>
      <c r="C13" s="345" t="s">
        <v>54</v>
      </c>
      <c r="D13" s="352" t="s">
        <v>96</v>
      </c>
      <c r="E13" s="361">
        <v>628594</v>
      </c>
      <c r="F13" s="361">
        <v>633498</v>
      </c>
      <c r="G13" s="374">
        <v>691453</v>
      </c>
    </row>
    <row r="14" spans="2:7" ht="16.5" customHeight="1">
      <c r="B14" s="337"/>
      <c r="C14" s="348"/>
      <c r="D14" s="357" t="s">
        <v>134</v>
      </c>
      <c r="E14" s="366">
        <v>694069</v>
      </c>
      <c r="F14" s="366">
        <v>699584</v>
      </c>
      <c r="G14" s="379">
        <v>763477</v>
      </c>
    </row>
    <row r="15" spans="2:7" ht="16.5" customHeight="1">
      <c r="B15" s="335" t="s">
        <v>220</v>
      </c>
      <c r="C15" s="344" t="s">
        <v>215</v>
      </c>
      <c r="D15" s="351" t="s">
        <v>104</v>
      </c>
      <c r="E15" s="360">
        <v>661798</v>
      </c>
      <c r="F15" s="360">
        <v>665816</v>
      </c>
      <c r="G15" s="373">
        <v>727978</v>
      </c>
    </row>
    <row r="16" spans="2:7" ht="16.5" customHeight="1">
      <c r="B16" s="336"/>
      <c r="C16" s="345" t="s">
        <v>216</v>
      </c>
      <c r="D16" s="352" t="s">
        <v>96</v>
      </c>
      <c r="E16" s="361">
        <v>712883</v>
      </c>
      <c r="F16" s="361">
        <v>717353</v>
      </c>
      <c r="G16" s="374">
        <v>784170</v>
      </c>
    </row>
    <row r="17" spans="2:7" ht="16.5" customHeight="1">
      <c r="B17" s="336"/>
      <c r="C17" s="346"/>
      <c r="D17" s="353" t="s">
        <v>134</v>
      </c>
      <c r="E17" s="362">
        <v>791276</v>
      </c>
      <c r="F17" s="362">
        <v>796299</v>
      </c>
      <c r="G17" s="375">
        <v>870404</v>
      </c>
    </row>
    <row r="18" spans="2:7" ht="16.5" customHeight="1">
      <c r="B18" s="336"/>
      <c r="C18" s="347" t="s">
        <v>130</v>
      </c>
      <c r="D18" s="354" t="s">
        <v>104</v>
      </c>
      <c r="E18" s="363">
        <v>655325</v>
      </c>
      <c r="F18" s="363">
        <v>659319</v>
      </c>
      <c r="G18" s="376">
        <v>720857</v>
      </c>
    </row>
    <row r="19" spans="2:7" ht="16.5" customHeight="1">
      <c r="B19" s="336"/>
      <c r="C19" s="345" t="s">
        <v>217</v>
      </c>
      <c r="D19" s="352" t="s">
        <v>96</v>
      </c>
      <c r="E19" s="361">
        <v>709196</v>
      </c>
      <c r="F19" s="361">
        <v>713652</v>
      </c>
      <c r="G19" s="374">
        <v>780114</v>
      </c>
    </row>
    <row r="20" spans="2:7" ht="16.5" customHeight="1">
      <c r="B20" s="336"/>
      <c r="C20" s="346"/>
      <c r="D20" s="355" t="s">
        <v>134</v>
      </c>
      <c r="E20" s="364">
        <v>787589</v>
      </c>
      <c r="F20" s="364">
        <v>792598</v>
      </c>
      <c r="G20" s="377">
        <v>866347</v>
      </c>
    </row>
    <row r="21" spans="2:7" ht="16.5" customHeight="1">
      <c r="B21" s="336"/>
      <c r="C21" s="347" t="s">
        <v>136</v>
      </c>
      <c r="D21" s="356" t="s">
        <v>104</v>
      </c>
      <c r="E21" s="365">
        <v>672585</v>
      </c>
      <c r="F21" s="365">
        <v>676643</v>
      </c>
      <c r="G21" s="378">
        <v>739843</v>
      </c>
    </row>
    <row r="22" spans="2:7" ht="16.5" customHeight="1">
      <c r="B22" s="336"/>
      <c r="C22" s="345" t="s">
        <v>54</v>
      </c>
      <c r="D22" s="352" t="s">
        <v>96</v>
      </c>
      <c r="E22" s="361">
        <v>719027</v>
      </c>
      <c r="F22" s="361">
        <v>723520</v>
      </c>
      <c r="G22" s="374">
        <v>790929</v>
      </c>
    </row>
    <row r="23" spans="2:7" ht="16.5" customHeight="1">
      <c r="B23" s="337"/>
      <c r="C23" s="348"/>
      <c r="D23" s="357" t="s">
        <v>134</v>
      </c>
      <c r="E23" s="366">
        <v>797420</v>
      </c>
      <c r="F23" s="366">
        <v>802466</v>
      </c>
      <c r="G23" s="379">
        <v>877162</v>
      </c>
    </row>
    <row r="24" spans="2:7" ht="16.5" customHeight="1">
      <c r="B24" s="335" t="s">
        <v>133</v>
      </c>
      <c r="C24" s="344" t="s">
        <v>215</v>
      </c>
      <c r="D24" s="351" t="s">
        <v>104</v>
      </c>
      <c r="E24" s="360">
        <v>759049</v>
      </c>
      <c r="F24" s="360">
        <v>763576</v>
      </c>
      <c r="G24" s="373">
        <v>834954</v>
      </c>
    </row>
    <row r="25" spans="2:7" ht="16.5" customHeight="1">
      <c r="B25" s="336"/>
      <c r="C25" s="345" t="s">
        <v>216</v>
      </c>
      <c r="D25" s="352" t="s">
        <v>96</v>
      </c>
      <c r="E25" s="361">
        <v>826342</v>
      </c>
      <c r="F25" s="361">
        <v>831404</v>
      </c>
      <c r="G25" s="374">
        <v>908976</v>
      </c>
    </row>
    <row r="26" spans="2:7" ht="16.5" customHeight="1">
      <c r="B26" s="336"/>
      <c r="C26" s="346"/>
      <c r="D26" s="353" t="s">
        <v>134</v>
      </c>
      <c r="E26" s="362">
        <v>920944</v>
      </c>
      <c r="F26" s="362">
        <v>926643</v>
      </c>
      <c r="G26" s="375">
        <v>1013038</v>
      </c>
    </row>
    <row r="27" spans="2:7" ht="16.5" customHeight="1">
      <c r="B27" s="336"/>
      <c r="C27" s="347" t="s">
        <v>130</v>
      </c>
      <c r="D27" s="354" t="s">
        <v>104</v>
      </c>
      <c r="E27" s="363">
        <v>736838</v>
      </c>
      <c r="F27" s="363">
        <v>741259</v>
      </c>
      <c r="G27" s="376">
        <v>810522</v>
      </c>
    </row>
    <row r="28" spans="2:7" ht="16.5" customHeight="1">
      <c r="B28" s="336"/>
      <c r="C28" s="345" t="s">
        <v>217</v>
      </c>
      <c r="D28" s="352" t="s">
        <v>96</v>
      </c>
      <c r="E28" s="361">
        <v>804293</v>
      </c>
      <c r="F28" s="361">
        <v>809246</v>
      </c>
      <c r="G28" s="374">
        <v>884722</v>
      </c>
    </row>
    <row r="29" spans="2:7" ht="16.5" customHeight="1">
      <c r="B29" s="336"/>
      <c r="C29" s="346"/>
      <c r="D29" s="355" t="s">
        <v>134</v>
      </c>
      <c r="E29" s="364">
        <v>896271</v>
      </c>
      <c r="F29" s="364">
        <v>901848</v>
      </c>
      <c r="G29" s="377">
        <v>985899</v>
      </c>
    </row>
    <row r="30" spans="2:7" ht="16.5" customHeight="1">
      <c r="B30" s="336"/>
      <c r="C30" s="347" t="s">
        <v>136</v>
      </c>
      <c r="D30" s="356" t="s">
        <v>104</v>
      </c>
      <c r="E30" s="365">
        <v>796068</v>
      </c>
      <c r="F30" s="365">
        <v>800770</v>
      </c>
      <c r="G30" s="378">
        <v>875674</v>
      </c>
    </row>
    <row r="31" spans="2:7" ht="16.5" customHeight="1">
      <c r="B31" s="336"/>
      <c r="C31" s="345" t="s">
        <v>54</v>
      </c>
      <c r="D31" s="352" t="s">
        <v>96</v>
      </c>
      <c r="E31" s="361">
        <v>863089</v>
      </c>
      <c r="F31" s="361">
        <v>868334</v>
      </c>
      <c r="G31" s="374">
        <v>949398</v>
      </c>
    </row>
    <row r="32" spans="2:7" ht="16.5" customHeight="1">
      <c r="B32" s="337"/>
      <c r="C32" s="348"/>
      <c r="D32" s="357" t="s">
        <v>134</v>
      </c>
      <c r="E32" s="366">
        <v>962062</v>
      </c>
      <c r="F32" s="366">
        <v>967967</v>
      </c>
      <c r="G32" s="379">
        <v>1058269</v>
      </c>
    </row>
    <row r="33" spans="2:7" ht="16.5" customHeight="1">
      <c r="B33" s="338"/>
      <c r="C33" s="194"/>
      <c r="D33" s="194"/>
      <c r="E33" s="367"/>
      <c r="F33" s="367"/>
      <c r="G33" s="380"/>
    </row>
    <row r="34" spans="2:7" ht="16.5" customHeight="1">
      <c r="B34" s="338"/>
      <c r="C34" s="194"/>
      <c r="D34" s="194"/>
      <c r="E34" s="367"/>
      <c r="F34" s="367"/>
      <c r="G34" s="380"/>
    </row>
    <row r="35" spans="2:7" ht="16.5" customHeight="1">
      <c r="B35" s="338"/>
      <c r="C35" s="180" t="s">
        <v>184</v>
      </c>
      <c r="D35" s="180"/>
      <c r="E35" s="180"/>
      <c r="F35" s="180"/>
      <c r="G35" s="380"/>
    </row>
    <row r="36" spans="2:7" ht="16.5" customHeight="1">
      <c r="B36" s="338"/>
      <c r="C36" s="180"/>
      <c r="D36" s="180"/>
      <c r="E36" s="180"/>
      <c r="F36" s="180"/>
      <c r="G36" s="380"/>
    </row>
    <row r="37" spans="2:7" ht="16.5" customHeight="1">
      <c r="C37" s="196"/>
      <c r="D37" s="196"/>
      <c r="E37" s="368"/>
      <c r="F37" s="368"/>
    </row>
    <row r="38" spans="2:7" ht="15.75" customHeight="1">
      <c r="B38" s="333" t="s">
        <v>73</v>
      </c>
      <c r="C38" s="342" t="s">
        <v>139</v>
      </c>
      <c r="D38" s="162" t="s">
        <v>82</v>
      </c>
      <c r="E38" s="358" t="s">
        <v>0</v>
      </c>
      <c r="F38" s="370" t="s">
        <v>221</v>
      </c>
      <c r="G38" s="371"/>
    </row>
    <row r="39" spans="2:7" ht="30.75" customHeight="1">
      <c r="B39" s="334"/>
      <c r="C39" s="343"/>
      <c r="D39" s="350"/>
      <c r="E39" s="359"/>
      <c r="F39" s="279" t="s">
        <v>218</v>
      </c>
      <c r="G39" s="372" t="s">
        <v>22</v>
      </c>
    </row>
    <row r="40" spans="2:7" ht="16.5" customHeight="1">
      <c r="B40" s="335" t="s">
        <v>219</v>
      </c>
      <c r="C40" s="344" t="s">
        <v>215</v>
      </c>
      <c r="D40" s="353" t="s">
        <v>134</v>
      </c>
      <c r="E40" s="360">
        <v>610617</v>
      </c>
      <c r="F40" s="360">
        <v>615602</v>
      </c>
      <c r="G40" s="381">
        <v>671679</v>
      </c>
    </row>
    <row r="41" spans="2:7" ht="16.5" customHeight="1">
      <c r="B41" s="336"/>
      <c r="C41" s="345" t="s">
        <v>216</v>
      </c>
      <c r="D41" s="353"/>
      <c r="E41" s="362"/>
      <c r="F41" s="362"/>
      <c r="G41" s="375"/>
    </row>
    <row r="42" spans="2:7" ht="16.5" customHeight="1">
      <c r="B42" s="336"/>
      <c r="C42" s="347" t="s">
        <v>130</v>
      </c>
      <c r="D42" s="210" t="s">
        <v>134</v>
      </c>
      <c r="E42" s="369">
        <v>607832</v>
      </c>
      <c r="F42" s="369">
        <v>612805</v>
      </c>
      <c r="G42" s="382">
        <v>668614</v>
      </c>
    </row>
    <row r="43" spans="2:7" ht="16.5" customHeight="1">
      <c r="B43" s="336"/>
      <c r="C43" s="345" t="s">
        <v>217</v>
      </c>
      <c r="D43" s="345"/>
      <c r="E43" s="362"/>
      <c r="F43" s="362"/>
      <c r="G43" s="375"/>
    </row>
    <row r="44" spans="2:7" ht="16.5" customHeight="1">
      <c r="B44" s="336"/>
      <c r="C44" s="347" t="s">
        <v>136</v>
      </c>
      <c r="D44" s="210" t="s">
        <v>134</v>
      </c>
      <c r="E44" s="369">
        <v>615260</v>
      </c>
      <c r="F44" s="369">
        <v>620261</v>
      </c>
      <c r="G44" s="382">
        <v>676785</v>
      </c>
    </row>
    <row r="45" spans="2:7" ht="16.5" customHeight="1">
      <c r="B45" s="336"/>
      <c r="C45" s="345" t="s">
        <v>54</v>
      </c>
      <c r="D45" s="356"/>
      <c r="E45" s="361"/>
      <c r="F45" s="281"/>
      <c r="G45" s="383"/>
    </row>
    <row r="46" spans="2:7" ht="16.5" customHeight="1">
      <c r="B46" s="335" t="s">
        <v>220</v>
      </c>
      <c r="C46" s="344" t="s">
        <v>215</v>
      </c>
      <c r="D46" s="351" t="s">
        <v>134</v>
      </c>
      <c r="E46" s="360">
        <v>764786</v>
      </c>
      <c r="F46" s="360">
        <v>769711</v>
      </c>
      <c r="G46" s="381">
        <v>841264</v>
      </c>
    </row>
    <row r="47" spans="2:7" ht="16.5" customHeight="1">
      <c r="B47" s="336"/>
      <c r="C47" s="345" t="s">
        <v>216</v>
      </c>
      <c r="D47" s="352"/>
      <c r="E47" s="362"/>
      <c r="F47" s="362"/>
      <c r="G47" s="375"/>
    </row>
    <row r="48" spans="2:7" ht="16.5" customHeight="1">
      <c r="B48" s="336"/>
      <c r="C48" s="347" t="s">
        <v>130</v>
      </c>
      <c r="D48" s="354" t="s">
        <v>134</v>
      </c>
      <c r="E48" s="369">
        <v>762000</v>
      </c>
      <c r="F48" s="369">
        <v>766915</v>
      </c>
      <c r="G48" s="382">
        <v>838200</v>
      </c>
    </row>
    <row r="49" spans="2:7" ht="16.5" customHeight="1">
      <c r="B49" s="336"/>
      <c r="C49" s="345" t="s">
        <v>217</v>
      </c>
      <c r="D49" s="353"/>
      <c r="E49" s="362"/>
      <c r="F49" s="362"/>
      <c r="G49" s="375"/>
    </row>
    <row r="50" spans="2:7" ht="16.5" customHeight="1">
      <c r="B50" s="336"/>
      <c r="C50" s="347" t="s">
        <v>136</v>
      </c>
      <c r="D50" s="210" t="s">
        <v>134</v>
      </c>
      <c r="E50" s="369">
        <v>769428</v>
      </c>
      <c r="F50" s="369">
        <v>774371</v>
      </c>
      <c r="G50" s="382">
        <v>846370</v>
      </c>
    </row>
    <row r="51" spans="2:7" ht="16.5" customHeight="1">
      <c r="B51" s="336"/>
      <c r="C51" s="345" t="s">
        <v>54</v>
      </c>
      <c r="D51" s="352"/>
      <c r="E51" s="361"/>
      <c r="F51" s="281"/>
      <c r="G51" s="383"/>
    </row>
    <row r="52" spans="2:7" ht="16.5" customHeight="1">
      <c r="B52" s="335" t="s">
        <v>133</v>
      </c>
      <c r="C52" s="344" t="s">
        <v>215</v>
      </c>
      <c r="D52" s="351" t="s">
        <v>134</v>
      </c>
      <c r="E52" s="360">
        <v>746832</v>
      </c>
      <c r="F52" s="360">
        <v>751664</v>
      </c>
      <c r="G52" s="381">
        <v>821514</v>
      </c>
    </row>
    <row r="53" spans="2:7" ht="16.5" customHeight="1">
      <c r="B53" s="336"/>
      <c r="C53" s="345" t="s">
        <v>216</v>
      </c>
      <c r="D53" s="352"/>
      <c r="E53" s="362"/>
      <c r="F53" s="362"/>
      <c r="G53" s="375"/>
    </row>
    <row r="54" spans="2:7" ht="16.5" customHeight="1">
      <c r="B54" s="336"/>
      <c r="C54" s="347" t="s">
        <v>130</v>
      </c>
      <c r="D54" s="354" t="s">
        <v>134</v>
      </c>
      <c r="E54" s="369">
        <v>719726</v>
      </c>
      <c r="F54" s="369">
        <v>724421</v>
      </c>
      <c r="G54" s="382">
        <v>791698</v>
      </c>
    </row>
    <row r="55" spans="2:7" ht="16.5" customHeight="1">
      <c r="B55" s="336"/>
      <c r="C55" s="345" t="s">
        <v>217</v>
      </c>
      <c r="D55" s="353"/>
      <c r="E55" s="362"/>
      <c r="F55" s="362"/>
      <c r="G55" s="375"/>
    </row>
    <row r="56" spans="2:7" ht="16.5" customHeight="1">
      <c r="B56" s="336"/>
      <c r="C56" s="347" t="s">
        <v>136</v>
      </c>
      <c r="D56" s="210" t="s">
        <v>134</v>
      </c>
      <c r="E56" s="369">
        <v>792006</v>
      </c>
      <c r="F56" s="369">
        <v>797067</v>
      </c>
      <c r="G56" s="382">
        <v>871206</v>
      </c>
    </row>
    <row r="57" spans="2:7" ht="16.5" customHeight="1">
      <c r="B57" s="337"/>
      <c r="C57" s="348" t="s">
        <v>54</v>
      </c>
      <c r="D57" s="357"/>
      <c r="E57" s="366"/>
      <c r="F57" s="366"/>
      <c r="G57" s="379"/>
    </row>
    <row r="58" spans="2:7" ht="16.5" customHeight="1">
      <c r="B58" s="338"/>
      <c r="C58" s="194"/>
      <c r="D58" s="194"/>
      <c r="E58" s="367"/>
      <c r="F58" s="367"/>
      <c r="G58" s="380"/>
    </row>
    <row r="59" spans="2:7" ht="16.5" customHeight="1">
      <c r="B59" s="339" t="s">
        <v>222</v>
      </c>
      <c r="C59" s="339"/>
      <c r="D59" s="339"/>
      <c r="E59" s="339"/>
      <c r="F59" s="339"/>
      <c r="G59" s="339"/>
    </row>
    <row r="60" spans="2:7" ht="16.5" customHeight="1">
      <c r="C60" s="349"/>
      <c r="D60" s="196"/>
      <c r="E60" s="368"/>
      <c r="F60" s="368"/>
    </row>
    <row r="61" spans="2:7" ht="16.5" customHeight="1">
      <c r="C61" s="196"/>
      <c r="D61" s="196"/>
      <c r="E61" s="368"/>
      <c r="F61" s="368"/>
    </row>
    <row r="62" spans="2:7" ht="54.75" customHeight="1">
      <c r="B62" s="340" t="s">
        <v>258</v>
      </c>
      <c r="C62" s="340"/>
      <c r="D62" s="340"/>
      <c r="E62" s="340"/>
      <c r="F62" s="340"/>
      <c r="G62" s="340"/>
    </row>
    <row r="63" spans="2:7" ht="18.75">
      <c r="B63" s="341"/>
      <c r="C63" s="341"/>
      <c r="D63" s="341"/>
      <c r="E63" s="341"/>
      <c r="F63" s="341"/>
      <c r="G63" s="341"/>
    </row>
    <row r="64" spans="2:7" ht="18.75">
      <c r="B64" s="341"/>
      <c r="C64" s="341"/>
      <c r="D64" s="341"/>
      <c r="E64" s="341"/>
      <c r="F64" s="341"/>
      <c r="G64" s="341"/>
    </row>
    <row r="65" spans="2:7" ht="18.75">
      <c r="B65" s="341"/>
      <c r="C65" s="341"/>
      <c r="D65" s="341"/>
      <c r="E65" s="341"/>
      <c r="F65" s="341"/>
      <c r="G65" s="341"/>
    </row>
  </sheetData>
  <mergeCells count="14">
    <mergeCell ref="C1:F1"/>
    <mergeCell ref="F4:G4"/>
    <mergeCell ref="C35:F35"/>
    <mergeCell ref="F38:G38"/>
    <mergeCell ref="B59:G59"/>
    <mergeCell ref="B62:G62"/>
    <mergeCell ref="B4:B5"/>
    <mergeCell ref="C4:C5"/>
    <mergeCell ref="D4:D5"/>
    <mergeCell ref="E4:E5"/>
    <mergeCell ref="B38:B39"/>
    <mergeCell ref="C38:C39"/>
    <mergeCell ref="D38:D39"/>
    <mergeCell ref="E38:E39"/>
  </mergeCells>
  <phoneticPr fontId="3"/>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J14:KA363"/>
  <sheetViews>
    <sheetView view="pageBreakPreview" zoomScale="70" zoomScaleSheetLayoutView="70" workbookViewId="0">
      <selection activeCell="HU131" sqref="HU131"/>
    </sheetView>
  </sheetViews>
  <sheetFormatPr defaultColWidth="1" defaultRowHeight="6" customHeight="1"/>
  <cols>
    <col min="1" max="277" width="1" style="384"/>
    <col min="278" max="278" width="0.875" style="384" customWidth="1"/>
    <col min="279" max="16384" width="1" style="384"/>
  </cols>
  <sheetData>
    <row r="14" spans="152:152" ht="6" customHeight="1">
      <c r="EV14" s="405"/>
    </row>
    <row r="15" spans="152:152" ht="6" customHeight="1">
      <c r="EV15" s="405"/>
    </row>
    <row r="16" spans="152:152" ht="6" customHeight="1">
      <c r="EV16" s="405"/>
    </row>
    <row r="17" spans="91:271" ht="6" customHeight="1">
      <c r="EV17" s="405"/>
    </row>
    <row r="18" spans="91:271" ht="6" customHeight="1">
      <c r="EV18" s="405"/>
    </row>
    <row r="19" spans="91:271" ht="6" customHeight="1">
      <c r="CN19" s="405"/>
      <c r="EV19" s="405"/>
    </row>
    <row r="20" spans="91:271" ht="6" customHeight="1">
      <c r="CN20" s="405"/>
    </row>
    <row r="21" spans="91:271" ht="6" customHeight="1">
      <c r="CN21" s="405"/>
      <c r="EU21" s="393"/>
      <c r="EV21" s="397"/>
    </row>
    <row r="22" spans="91:271" ht="6" customHeight="1">
      <c r="CN22" s="405"/>
      <c r="EU22" s="403"/>
      <c r="EV22" s="406"/>
    </row>
    <row r="23" spans="91:271" ht="6" customHeight="1">
      <c r="CN23" s="405"/>
      <c r="EU23" s="404"/>
      <c r="EV23" s="407"/>
    </row>
    <row r="24" spans="91:271" ht="6" customHeight="1">
      <c r="CN24" s="405"/>
      <c r="EU24" s="395"/>
      <c r="EV24" s="399"/>
    </row>
    <row r="25" spans="91:271" ht="6" customHeight="1">
      <c r="DU25" s="409"/>
      <c r="DY25" s="409"/>
      <c r="EU25" s="395"/>
      <c r="EV25" s="399"/>
    </row>
    <row r="26" spans="91:271" ht="6" customHeight="1">
      <c r="CM26" s="393"/>
      <c r="CN26" s="397"/>
      <c r="DH26" s="409"/>
      <c r="DK26" s="408"/>
      <c r="DL26" s="409"/>
      <c r="DO26" s="408"/>
      <c r="DP26" s="409"/>
      <c r="DS26" s="408"/>
      <c r="DT26" s="409"/>
      <c r="DX26" s="409"/>
      <c r="EU26" s="395"/>
      <c r="EV26" s="399"/>
      <c r="HA26" s="393"/>
      <c r="HB26" s="397"/>
    </row>
    <row r="27" spans="91:271" ht="6" customHeight="1">
      <c r="CM27" s="403"/>
      <c r="CN27" s="406"/>
      <c r="CY27" s="409"/>
      <c r="CZ27" s="408"/>
      <c r="DC27" s="409"/>
      <c r="DD27" s="408"/>
      <c r="DG27" s="409"/>
      <c r="DH27" s="408"/>
      <c r="DK27" s="409"/>
      <c r="DL27" s="408"/>
      <c r="DO27" s="409"/>
      <c r="DP27" s="408"/>
      <c r="DS27" s="409"/>
      <c r="DT27" s="408"/>
      <c r="DW27" s="409"/>
      <c r="EU27" s="395"/>
      <c r="EV27" s="399"/>
      <c r="HA27" s="403"/>
      <c r="HB27" s="406"/>
    </row>
    <row r="28" spans="91:271" ht="6" customHeight="1">
      <c r="CM28" s="404"/>
      <c r="CN28" s="407"/>
      <c r="CO28" s="408"/>
      <c r="CP28" s="409"/>
      <c r="CS28" s="408"/>
      <c r="CT28" s="409"/>
      <c r="CW28" s="408"/>
      <c r="CX28" s="409"/>
      <c r="DA28" s="408"/>
      <c r="DB28" s="409"/>
      <c r="DE28" s="408"/>
      <c r="DF28" s="409"/>
      <c r="DI28" s="408"/>
      <c r="DJ28" s="409"/>
      <c r="DM28" s="408"/>
      <c r="DN28" s="409"/>
      <c r="DQ28" s="408"/>
      <c r="DR28" s="409"/>
      <c r="DU28" s="408"/>
      <c r="DV28" s="409"/>
      <c r="EU28" s="395"/>
      <c r="EV28" s="399"/>
      <c r="HA28" s="404"/>
      <c r="HB28" s="407"/>
      <c r="JJ28" s="393"/>
      <c r="JK28" s="397"/>
    </row>
    <row r="29" spans="91:271" ht="6" customHeight="1">
      <c r="CM29" s="395"/>
      <c r="CN29" s="399"/>
      <c r="CO29" s="409"/>
      <c r="CP29" s="408"/>
      <c r="CS29" s="409"/>
      <c r="CT29" s="408"/>
      <c r="CW29" s="409"/>
      <c r="CX29" s="408"/>
      <c r="DA29" s="409"/>
      <c r="DB29" s="408"/>
      <c r="DE29" s="409"/>
      <c r="DF29" s="408"/>
      <c r="DI29" s="409"/>
      <c r="DJ29" s="408"/>
      <c r="DM29" s="409"/>
      <c r="DN29" s="408"/>
      <c r="DQ29" s="409"/>
      <c r="DR29" s="408"/>
      <c r="DU29" s="409"/>
      <c r="DV29" s="408"/>
      <c r="EU29" s="395"/>
      <c r="EV29" s="399"/>
      <c r="HA29" s="395"/>
      <c r="HB29" s="399"/>
      <c r="JJ29" s="403"/>
      <c r="JK29" s="406"/>
    </row>
    <row r="30" spans="91:271" ht="6" customHeight="1">
      <c r="CM30" s="395"/>
      <c r="CN30" s="399"/>
      <c r="CQ30" s="408"/>
      <c r="CR30" s="409"/>
      <c r="CU30" s="408"/>
      <c r="CV30" s="409"/>
      <c r="CY30" s="408"/>
      <c r="CZ30" s="409"/>
      <c r="DC30" s="408"/>
      <c r="DD30" s="409"/>
      <c r="DG30" s="408"/>
      <c r="DH30" s="409"/>
      <c r="DK30" s="408"/>
      <c r="DL30" s="409"/>
      <c r="DO30" s="408"/>
      <c r="DP30" s="409"/>
      <c r="DS30" s="408"/>
      <c r="EU30" s="395"/>
      <c r="EV30" s="399"/>
      <c r="HA30" s="395"/>
      <c r="HB30" s="399"/>
      <c r="JJ30" s="404"/>
      <c r="JK30" s="407"/>
    </row>
    <row r="31" spans="91:271" ht="6" customHeight="1">
      <c r="CM31" s="395"/>
      <c r="CN31" s="399"/>
      <c r="CQ31" s="409"/>
      <c r="CR31" s="408"/>
      <c r="CU31" s="409"/>
      <c r="CV31" s="408"/>
      <c r="CY31" s="409"/>
      <c r="CZ31" s="408"/>
      <c r="DC31" s="409"/>
      <c r="DD31" s="408"/>
      <c r="DG31" s="409"/>
      <c r="DH31" s="408"/>
      <c r="DK31" s="409"/>
      <c r="DL31" s="408"/>
      <c r="DO31" s="409"/>
      <c r="DP31" s="408"/>
      <c r="EU31" s="395"/>
      <c r="EV31" s="399"/>
      <c r="HA31" s="395"/>
      <c r="HB31" s="399"/>
      <c r="JJ31" s="395"/>
      <c r="JK31" s="399"/>
    </row>
    <row r="32" spans="91:271" ht="6" customHeight="1">
      <c r="CM32" s="395"/>
      <c r="CN32" s="399"/>
      <c r="CO32" s="408"/>
      <c r="CP32" s="409"/>
      <c r="CS32" s="408"/>
      <c r="CT32" s="409"/>
      <c r="CW32" s="408"/>
      <c r="CX32" s="409"/>
      <c r="DA32" s="408"/>
      <c r="DB32" s="409"/>
      <c r="DE32" s="408"/>
      <c r="DF32" s="409"/>
      <c r="DI32" s="408"/>
      <c r="DJ32" s="409"/>
      <c r="DM32" s="408"/>
      <c r="DN32" s="409"/>
      <c r="EU32" s="395"/>
      <c r="EV32" s="399"/>
      <c r="HA32" s="395"/>
      <c r="HB32" s="399"/>
      <c r="JJ32" s="395"/>
      <c r="JK32" s="399"/>
    </row>
    <row r="33" spans="91:271" ht="6" customHeight="1">
      <c r="CM33" s="395"/>
      <c r="CN33" s="399"/>
      <c r="CO33" s="409"/>
      <c r="CP33" s="408"/>
      <c r="CS33" s="409"/>
      <c r="CT33" s="408"/>
      <c r="CW33" s="409"/>
      <c r="CX33" s="408"/>
      <c r="DA33" s="409"/>
      <c r="DB33" s="408"/>
      <c r="DE33" s="409"/>
      <c r="DF33" s="408"/>
      <c r="DI33" s="409"/>
      <c r="DJ33" s="408"/>
      <c r="DM33" s="409"/>
      <c r="EU33" s="395"/>
      <c r="EV33" s="399"/>
      <c r="HA33" s="395"/>
      <c r="HB33" s="399"/>
      <c r="JJ33" s="395"/>
      <c r="JK33" s="399"/>
    </row>
    <row r="34" spans="91:271" ht="6" customHeight="1">
      <c r="CM34" s="395"/>
      <c r="CN34" s="399"/>
      <c r="CQ34" s="408"/>
      <c r="CR34" s="409"/>
      <c r="CU34" s="408"/>
      <c r="CV34" s="409"/>
      <c r="CY34" s="408"/>
      <c r="CZ34" s="409"/>
      <c r="DC34" s="408"/>
      <c r="DD34" s="409"/>
      <c r="DG34" s="408"/>
      <c r="DH34" s="409"/>
      <c r="EU34" s="395"/>
      <c r="EV34" s="399"/>
      <c r="HA34" s="395"/>
      <c r="HB34" s="399"/>
      <c r="JJ34" s="395"/>
      <c r="JK34" s="399"/>
    </row>
    <row r="35" spans="91:271" ht="6" customHeight="1">
      <c r="CM35" s="395"/>
      <c r="CN35" s="399"/>
      <c r="CQ35" s="409"/>
      <c r="CR35" s="408"/>
      <c r="CU35" s="409"/>
      <c r="CV35" s="408"/>
      <c r="CY35" s="409"/>
      <c r="CZ35" s="408"/>
      <c r="DC35" s="409"/>
      <c r="DD35" s="408"/>
      <c r="DG35" s="409"/>
      <c r="EU35" s="395"/>
      <c r="EV35" s="399"/>
      <c r="HA35" s="395"/>
      <c r="HB35" s="399"/>
      <c r="JJ35" s="395"/>
      <c r="JK35" s="399"/>
    </row>
    <row r="36" spans="91:271" ht="6" customHeight="1">
      <c r="CM36" s="395"/>
      <c r="CN36" s="399"/>
      <c r="CO36" s="408"/>
      <c r="CP36" s="409"/>
      <c r="CS36" s="408"/>
      <c r="CT36" s="409"/>
      <c r="CW36" s="408"/>
      <c r="CX36" s="409"/>
      <c r="DA36" s="408"/>
      <c r="DB36" s="409"/>
      <c r="EU36" s="395"/>
      <c r="EV36" s="399"/>
      <c r="HA36" s="395"/>
      <c r="HB36" s="399"/>
      <c r="JJ36" s="395"/>
      <c r="JK36" s="399"/>
    </row>
    <row r="37" spans="91:271" ht="6" customHeight="1">
      <c r="CM37" s="395"/>
      <c r="CN37" s="399"/>
      <c r="CO37" s="409"/>
      <c r="CP37" s="408"/>
      <c r="CS37" s="409"/>
      <c r="CT37" s="408"/>
      <c r="CW37" s="409"/>
      <c r="CX37" s="408"/>
      <c r="DA37" s="409"/>
      <c r="DB37" s="408"/>
      <c r="EU37" s="395"/>
      <c r="EV37" s="399"/>
      <c r="HA37" s="395"/>
      <c r="HB37" s="399"/>
      <c r="JJ37" s="395"/>
      <c r="JK37" s="399"/>
    </row>
    <row r="38" spans="91:271" ht="6" customHeight="1">
      <c r="CM38" s="395"/>
      <c r="CN38" s="399"/>
      <c r="CQ38" s="408"/>
      <c r="CR38" s="409"/>
      <c r="CU38" s="408"/>
      <c r="CV38" s="409"/>
      <c r="CY38" s="408"/>
      <c r="CZ38" s="409"/>
      <c r="EU38" s="395"/>
      <c r="EV38" s="399"/>
      <c r="HA38" s="395"/>
      <c r="HB38" s="399"/>
      <c r="JJ38" s="395"/>
      <c r="JK38" s="399"/>
    </row>
    <row r="39" spans="91:271" ht="6" customHeight="1">
      <c r="CM39" s="395"/>
      <c r="CN39" s="399"/>
      <c r="CQ39" s="409"/>
      <c r="CR39" s="408"/>
      <c r="CU39" s="409"/>
      <c r="CV39" s="408"/>
      <c r="CY39" s="409"/>
      <c r="CZ39" s="408"/>
      <c r="EU39" s="403"/>
      <c r="EV39" s="406"/>
      <c r="HA39" s="395"/>
      <c r="HB39" s="399"/>
      <c r="JJ39" s="395"/>
      <c r="JK39" s="399"/>
    </row>
    <row r="40" spans="91:271" ht="6" customHeight="1">
      <c r="CM40" s="395"/>
      <c r="CN40" s="399"/>
      <c r="CO40" s="408"/>
      <c r="CP40" s="409"/>
      <c r="CS40" s="408"/>
      <c r="CT40" s="409"/>
      <c r="CW40" s="408"/>
      <c r="CX40" s="409"/>
      <c r="EU40" s="404"/>
      <c r="EV40" s="407"/>
      <c r="HA40" s="395"/>
      <c r="HB40" s="399"/>
      <c r="JJ40" s="395"/>
      <c r="JK40" s="399"/>
    </row>
    <row r="41" spans="91:271" ht="6" customHeight="1">
      <c r="CM41" s="395"/>
      <c r="CN41" s="399"/>
      <c r="CO41" s="409"/>
      <c r="CP41" s="408"/>
      <c r="CS41" s="409"/>
      <c r="CT41" s="408"/>
      <c r="EU41" s="395"/>
      <c r="EV41" s="399"/>
      <c r="HA41" s="395"/>
      <c r="HB41" s="399"/>
      <c r="JJ41" s="395"/>
      <c r="JK41" s="399"/>
    </row>
    <row r="42" spans="91:271" ht="6" customHeight="1">
      <c r="CM42" s="395"/>
      <c r="CN42" s="399"/>
      <c r="CQ42" s="408"/>
      <c r="CR42" s="409"/>
      <c r="CU42" s="408"/>
      <c r="CV42" s="409"/>
      <c r="EU42" s="395"/>
      <c r="EV42" s="399"/>
      <c r="HA42" s="395"/>
      <c r="HB42" s="399"/>
      <c r="JJ42" s="395"/>
      <c r="JK42" s="399"/>
    </row>
    <row r="43" spans="91:271" ht="6" customHeight="1">
      <c r="CM43" s="395"/>
      <c r="CN43" s="399"/>
      <c r="CQ43" s="409"/>
      <c r="CR43" s="408"/>
      <c r="CU43" s="409"/>
      <c r="CV43" s="408"/>
      <c r="EU43" s="395"/>
      <c r="EV43" s="399"/>
      <c r="HA43" s="395"/>
      <c r="HB43" s="399"/>
      <c r="JJ43" s="395"/>
      <c r="JK43" s="399"/>
    </row>
    <row r="44" spans="91:271" ht="6" customHeight="1">
      <c r="CM44" s="403"/>
      <c r="CN44" s="406"/>
      <c r="CO44" s="408"/>
      <c r="CP44" s="409"/>
      <c r="CS44" s="408"/>
      <c r="CT44" s="409"/>
      <c r="EU44" s="395"/>
      <c r="EV44" s="399"/>
      <c r="HA44" s="403"/>
      <c r="HB44" s="406"/>
      <c r="JJ44" s="395"/>
      <c r="JK44" s="399"/>
    </row>
    <row r="45" spans="91:271" ht="6" customHeight="1">
      <c r="CM45" s="404"/>
      <c r="CN45" s="407"/>
      <c r="CO45" s="409"/>
      <c r="CP45" s="408"/>
      <c r="CS45" s="409"/>
      <c r="CT45" s="408"/>
      <c r="EU45" s="395"/>
      <c r="EV45" s="399"/>
      <c r="HA45" s="404"/>
      <c r="HB45" s="407"/>
      <c r="JJ45" s="395"/>
      <c r="JK45" s="399"/>
    </row>
    <row r="46" spans="91:271" ht="6" customHeight="1">
      <c r="CM46" s="395"/>
      <c r="CN46" s="399"/>
      <c r="CQ46" s="408"/>
      <c r="CR46" s="409"/>
      <c r="EU46" s="395"/>
      <c r="EV46" s="399"/>
      <c r="HA46" s="395"/>
      <c r="HB46" s="399"/>
      <c r="JJ46" s="403"/>
      <c r="JK46" s="406"/>
    </row>
    <row r="47" spans="91:271" ht="6" customHeight="1">
      <c r="CM47" s="395"/>
      <c r="CN47" s="399"/>
      <c r="CQ47" s="409"/>
      <c r="CR47" s="408"/>
      <c r="EU47" s="395"/>
      <c r="EV47" s="399"/>
      <c r="HA47" s="395"/>
      <c r="HB47" s="399"/>
      <c r="JJ47" s="404"/>
      <c r="JK47" s="407"/>
    </row>
    <row r="48" spans="91:271" ht="6" customHeight="1">
      <c r="CM48" s="395"/>
      <c r="CN48" s="399"/>
      <c r="CO48" s="408"/>
      <c r="CP48" s="409"/>
      <c r="CS48" s="408"/>
      <c r="CT48" s="409"/>
      <c r="EU48" s="395"/>
      <c r="EV48" s="399"/>
      <c r="HA48" s="395"/>
      <c r="HB48" s="399"/>
      <c r="JJ48" s="395"/>
      <c r="JK48" s="399"/>
    </row>
    <row r="49" spans="91:271" ht="6" customHeight="1">
      <c r="CM49" s="395"/>
      <c r="CN49" s="399"/>
      <c r="CO49" s="409"/>
      <c r="CP49" s="408"/>
      <c r="CS49" s="409"/>
      <c r="CT49" s="408"/>
      <c r="EU49" s="395"/>
      <c r="EV49" s="399"/>
      <c r="HA49" s="395"/>
      <c r="HB49" s="399"/>
      <c r="JJ49" s="395"/>
      <c r="JK49" s="399"/>
    </row>
    <row r="50" spans="91:271" ht="6" customHeight="1">
      <c r="CM50" s="395"/>
      <c r="CN50" s="399"/>
      <c r="CQ50" s="408"/>
      <c r="CR50" s="409"/>
      <c r="CU50" s="408"/>
      <c r="CV50" s="409"/>
      <c r="EU50" s="395"/>
      <c r="EV50" s="399"/>
      <c r="HA50" s="395"/>
      <c r="HB50" s="399"/>
      <c r="JJ50" s="395"/>
      <c r="JK50" s="399"/>
    </row>
    <row r="51" spans="91:271" ht="6" customHeight="1">
      <c r="CM51" s="395"/>
      <c r="CN51" s="399"/>
      <c r="CQ51" s="409"/>
      <c r="CR51" s="408"/>
      <c r="CU51" s="409"/>
      <c r="CV51" s="408"/>
      <c r="EU51" s="395"/>
      <c r="EV51" s="399"/>
      <c r="HA51" s="395"/>
      <c r="HB51" s="399"/>
      <c r="JJ51" s="395"/>
      <c r="JK51" s="399"/>
    </row>
    <row r="52" spans="91:271" ht="6" customHeight="1">
      <c r="CM52" s="395"/>
      <c r="CN52" s="399"/>
      <c r="CO52" s="408"/>
      <c r="CP52" s="409"/>
      <c r="CS52" s="408"/>
      <c r="CT52" s="409"/>
      <c r="CW52" s="408"/>
      <c r="EU52" s="395"/>
      <c r="EV52" s="399"/>
      <c r="HA52" s="395"/>
      <c r="HB52" s="399"/>
      <c r="JJ52" s="395"/>
      <c r="JK52" s="399"/>
    </row>
    <row r="53" spans="91:271" ht="6" customHeight="1">
      <c r="CM53" s="395"/>
      <c r="CN53" s="399"/>
      <c r="CO53" s="409"/>
      <c r="CP53" s="408"/>
      <c r="CS53" s="409"/>
      <c r="CT53" s="408"/>
      <c r="CW53" s="409"/>
      <c r="EU53" s="395"/>
      <c r="EV53" s="399"/>
      <c r="HA53" s="395"/>
      <c r="HB53" s="399"/>
      <c r="JJ53" s="395"/>
      <c r="JK53" s="399"/>
    </row>
    <row r="54" spans="91:271" ht="6" customHeight="1">
      <c r="CM54" s="395"/>
      <c r="CN54" s="399"/>
      <c r="CQ54" s="408"/>
      <c r="CR54" s="409"/>
      <c r="CU54" s="408"/>
      <c r="CV54" s="409"/>
      <c r="EU54" s="395"/>
      <c r="EV54" s="399"/>
      <c r="HA54" s="395"/>
      <c r="HB54" s="399"/>
      <c r="JJ54" s="395"/>
      <c r="JK54" s="399"/>
    </row>
    <row r="55" spans="91:271" ht="6" customHeight="1">
      <c r="CM55" s="395"/>
      <c r="CN55" s="399"/>
      <c r="CQ55" s="409"/>
      <c r="CR55" s="408"/>
      <c r="CU55" s="409"/>
      <c r="CV55" s="408"/>
      <c r="EU55" s="395"/>
      <c r="EV55" s="399"/>
      <c r="HA55" s="395"/>
      <c r="HB55" s="399"/>
      <c r="JJ55" s="395"/>
      <c r="JK55" s="399"/>
    </row>
    <row r="56" spans="91:271" ht="6" customHeight="1">
      <c r="CM56" s="395"/>
      <c r="CN56" s="399"/>
      <c r="CO56" s="408"/>
      <c r="CP56" s="409"/>
      <c r="CS56" s="408"/>
      <c r="CT56" s="409"/>
      <c r="CW56" s="408"/>
      <c r="CX56" s="409"/>
      <c r="DA56" s="408"/>
      <c r="DB56" s="409"/>
      <c r="EU56" s="395"/>
      <c r="EV56" s="399"/>
      <c r="HA56" s="395"/>
      <c r="HB56" s="399"/>
      <c r="JJ56" s="395"/>
      <c r="JK56" s="399"/>
    </row>
    <row r="57" spans="91:271" ht="6" customHeight="1">
      <c r="CM57" s="395"/>
      <c r="CN57" s="399"/>
      <c r="CO57" s="409"/>
      <c r="CP57" s="408"/>
      <c r="CS57" s="409"/>
      <c r="CT57" s="408"/>
      <c r="CW57" s="409"/>
      <c r="CX57" s="408"/>
      <c r="DA57" s="409"/>
      <c r="DB57" s="408"/>
      <c r="EU57" s="395"/>
      <c r="EV57" s="399"/>
      <c r="HA57" s="395"/>
      <c r="HB57" s="399"/>
      <c r="JJ57" s="395"/>
      <c r="JK57" s="399"/>
    </row>
    <row r="58" spans="91:271" ht="6" customHeight="1">
      <c r="CM58" s="395"/>
      <c r="CN58" s="399"/>
      <c r="CQ58" s="408"/>
      <c r="CR58" s="409"/>
      <c r="CU58" s="408"/>
      <c r="CV58" s="409"/>
      <c r="CY58" s="408"/>
      <c r="CZ58" s="409"/>
      <c r="DC58" s="408"/>
      <c r="DD58" s="409"/>
      <c r="EU58" s="403"/>
      <c r="EV58" s="406"/>
      <c r="HA58" s="395"/>
      <c r="HB58" s="399"/>
      <c r="JJ58" s="395"/>
      <c r="JK58" s="399"/>
    </row>
    <row r="59" spans="91:271" ht="6" customHeight="1">
      <c r="CM59" s="395"/>
      <c r="CN59" s="399"/>
      <c r="CQ59" s="409"/>
      <c r="CR59" s="408"/>
      <c r="CU59" s="409"/>
      <c r="CV59" s="408"/>
      <c r="CY59" s="409"/>
      <c r="CZ59" s="408"/>
      <c r="DC59" s="409"/>
      <c r="DD59" s="408"/>
      <c r="EU59" s="404"/>
      <c r="EV59" s="407"/>
      <c r="HA59" s="395"/>
      <c r="HB59" s="399"/>
      <c r="JJ59" s="395"/>
      <c r="JK59" s="399"/>
    </row>
    <row r="60" spans="91:271" ht="6" customHeight="1">
      <c r="CM60" s="395"/>
      <c r="CN60" s="399"/>
      <c r="CO60" s="408"/>
      <c r="CP60" s="409"/>
      <c r="CS60" s="408"/>
      <c r="CT60" s="409"/>
      <c r="CW60" s="408"/>
      <c r="CX60" s="409"/>
      <c r="DA60" s="408"/>
      <c r="DB60" s="409"/>
      <c r="DE60" s="408"/>
      <c r="DF60" s="409"/>
      <c r="EU60" s="395"/>
      <c r="EV60" s="399"/>
      <c r="HA60" s="395"/>
      <c r="HB60" s="399"/>
      <c r="JJ60" s="395"/>
      <c r="JK60" s="399"/>
    </row>
    <row r="61" spans="91:271" ht="6" customHeight="1">
      <c r="CM61" s="395"/>
      <c r="CN61" s="399"/>
      <c r="CO61" s="409"/>
      <c r="CP61" s="408"/>
      <c r="CS61" s="409"/>
      <c r="CT61" s="408"/>
      <c r="CW61" s="409"/>
      <c r="CX61" s="408"/>
      <c r="DA61" s="409"/>
      <c r="DB61" s="408"/>
      <c r="DE61" s="409"/>
      <c r="DF61" s="408"/>
      <c r="EU61" s="395"/>
      <c r="EV61" s="399"/>
      <c r="HA61" s="395"/>
      <c r="HB61" s="399"/>
      <c r="JJ61" s="395"/>
      <c r="JK61" s="399"/>
    </row>
    <row r="62" spans="91:271" ht="6" customHeight="1">
      <c r="CM62" s="395"/>
      <c r="CN62" s="399"/>
      <c r="CQ62" s="408"/>
      <c r="CR62" s="409"/>
      <c r="CU62" s="408"/>
      <c r="CV62" s="409"/>
      <c r="CY62" s="408"/>
      <c r="CZ62" s="409"/>
      <c r="DC62" s="408"/>
      <c r="DD62" s="409"/>
      <c r="EU62" s="395"/>
      <c r="EV62" s="399"/>
      <c r="HA62" s="395"/>
      <c r="HB62" s="399"/>
      <c r="JJ62" s="395"/>
      <c r="JK62" s="399"/>
    </row>
    <row r="63" spans="91:271" ht="6" customHeight="1">
      <c r="CM63" s="403"/>
      <c r="CN63" s="406"/>
      <c r="CQ63" s="409"/>
      <c r="CR63" s="408"/>
      <c r="CV63" s="408"/>
      <c r="CZ63" s="408"/>
      <c r="EU63" s="395"/>
      <c r="EV63" s="399"/>
      <c r="HA63" s="403"/>
      <c r="HB63" s="406"/>
      <c r="JJ63" s="395"/>
      <c r="JK63" s="399"/>
    </row>
    <row r="64" spans="91:271" ht="6" customHeight="1">
      <c r="CM64" s="404"/>
      <c r="CN64" s="407"/>
      <c r="CO64" s="408"/>
      <c r="CS64" s="408"/>
      <c r="CW64" s="408"/>
      <c r="DA64" s="408"/>
      <c r="EU64" s="395"/>
      <c r="EV64" s="399"/>
      <c r="HA64" s="404"/>
      <c r="HB64" s="407"/>
      <c r="JJ64" s="395"/>
      <c r="JK64" s="399"/>
    </row>
    <row r="65" spans="91:271" ht="6" customHeight="1">
      <c r="CM65" s="395"/>
      <c r="CN65" s="399"/>
      <c r="CP65" s="408"/>
      <c r="CT65" s="408"/>
      <c r="CX65" s="408"/>
      <c r="DB65" s="408"/>
      <c r="EU65" s="395"/>
      <c r="EV65" s="399"/>
      <c r="HA65" s="395"/>
      <c r="HB65" s="399"/>
      <c r="JJ65" s="403"/>
      <c r="JK65" s="406"/>
    </row>
    <row r="66" spans="91:271" ht="6" customHeight="1">
      <c r="CM66" s="395"/>
      <c r="CN66" s="399"/>
      <c r="CQ66" s="408"/>
      <c r="CU66" s="408"/>
      <c r="CY66" s="408"/>
      <c r="EU66" s="395"/>
      <c r="EV66" s="399"/>
      <c r="HA66" s="395"/>
      <c r="HB66" s="399"/>
      <c r="JJ66" s="404"/>
      <c r="JK66" s="407"/>
    </row>
    <row r="67" spans="91:271" ht="6" customHeight="1">
      <c r="CM67" s="395"/>
      <c r="CN67" s="399"/>
      <c r="CR67" s="408"/>
      <c r="CV67" s="408"/>
      <c r="EU67" s="395"/>
      <c r="EV67" s="399"/>
      <c r="HA67" s="395"/>
      <c r="HB67" s="399"/>
      <c r="JJ67" s="395"/>
      <c r="JK67" s="399"/>
    </row>
    <row r="68" spans="91:271" ht="6" customHeight="1">
      <c r="CM68" s="395"/>
      <c r="CN68" s="399"/>
      <c r="CO68" s="408"/>
      <c r="CS68" s="408"/>
      <c r="CW68" s="408"/>
      <c r="EU68" s="396"/>
      <c r="EV68" s="400"/>
      <c r="HA68" s="395"/>
      <c r="HB68" s="399"/>
      <c r="JJ68" s="395"/>
      <c r="JK68" s="399"/>
    </row>
    <row r="69" spans="91:271" ht="6" customHeight="1">
      <c r="CM69" s="395"/>
      <c r="CN69" s="399"/>
      <c r="CP69" s="408"/>
      <c r="CT69" s="408"/>
      <c r="HA69" s="395"/>
      <c r="HB69" s="399"/>
      <c r="JJ69" s="395"/>
      <c r="JK69" s="399"/>
    </row>
    <row r="70" spans="91:271" ht="6" customHeight="1">
      <c r="CM70" s="395"/>
      <c r="CN70" s="399"/>
      <c r="CQ70" s="408"/>
      <c r="HA70" s="395"/>
      <c r="HB70" s="399"/>
      <c r="JJ70" s="395"/>
      <c r="JK70" s="399"/>
    </row>
    <row r="71" spans="91:271" ht="6" customHeight="1">
      <c r="CM71" s="395"/>
      <c r="CN71" s="399"/>
      <c r="CR71" s="408"/>
      <c r="HA71" s="395"/>
      <c r="HB71" s="399"/>
      <c r="JJ71" s="395"/>
      <c r="JK71" s="399"/>
    </row>
    <row r="72" spans="91:271" ht="6" customHeight="1">
      <c r="CM72" s="395"/>
      <c r="CN72" s="399"/>
      <c r="CO72" s="408"/>
      <c r="HA72" s="395"/>
      <c r="HB72" s="399"/>
      <c r="JJ72" s="395"/>
      <c r="JK72" s="399"/>
    </row>
    <row r="73" spans="91:271" ht="6" customHeight="1">
      <c r="CM73" s="396"/>
      <c r="CN73" s="400"/>
      <c r="HA73" s="396"/>
      <c r="HB73" s="400"/>
      <c r="JJ73" s="395"/>
      <c r="JK73" s="399"/>
    </row>
    <row r="74" spans="91:271" ht="6" customHeight="1">
      <c r="JJ74" s="395"/>
      <c r="JK74" s="399"/>
    </row>
    <row r="75" spans="91:271" ht="6" customHeight="1">
      <c r="JJ75" s="396"/>
      <c r="JK75" s="400"/>
    </row>
    <row r="111" spans="209:282" ht="6" customHeight="1">
      <c r="HA111" s="412"/>
      <c r="HB111" s="412"/>
      <c r="HC111" s="412"/>
      <c r="HD111" s="412"/>
      <c r="HE111" s="412"/>
      <c r="HF111" s="412"/>
      <c r="HG111" s="412"/>
      <c r="HH111" s="412"/>
      <c r="HI111" s="412"/>
      <c r="HJ111" s="412"/>
      <c r="HK111" s="412"/>
      <c r="HL111" s="412"/>
      <c r="HM111" s="412"/>
      <c r="HN111" s="412"/>
      <c r="HO111" s="412"/>
      <c r="HP111" s="412"/>
      <c r="HQ111" s="412"/>
      <c r="HR111" s="412"/>
      <c r="HS111" s="412"/>
      <c r="HT111" s="412"/>
      <c r="HU111" s="412"/>
      <c r="HV111" s="412"/>
      <c r="HW111" s="412"/>
      <c r="HX111" s="412"/>
      <c r="HY111" s="412"/>
      <c r="HZ111" s="412"/>
      <c r="IA111" s="412"/>
      <c r="IB111" s="412"/>
      <c r="IC111" s="412"/>
      <c r="ID111" s="412"/>
      <c r="IE111" s="412"/>
      <c r="IF111" s="412"/>
      <c r="IG111" s="412"/>
      <c r="IH111" s="412"/>
      <c r="II111" s="412"/>
      <c r="IJ111" s="412"/>
      <c r="IK111" s="412"/>
      <c r="IL111" s="412"/>
      <c r="IM111" s="412"/>
      <c r="IN111" s="412"/>
      <c r="IO111" s="412"/>
      <c r="IP111" s="412"/>
      <c r="IQ111" s="412"/>
      <c r="IR111" s="412"/>
      <c r="IS111" s="412"/>
      <c r="IT111" s="412"/>
      <c r="IU111" s="412"/>
      <c r="IV111" s="412"/>
      <c r="IW111" s="412"/>
      <c r="IX111" s="412"/>
      <c r="IY111" s="412"/>
      <c r="IZ111" s="412"/>
      <c r="JA111" s="412"/>
      <c r="JB111" s="412"/>
      <c r="JC111" s="412"/>
      <c r="JD111" s="412"/>
      <c r="JE111" s="412"/>
      <c r="JF111" s="412"/>
      <c r="JG111" s="412"/>
      <c r="JH111" s="412"/>
      <c r="JI111" s="412"/>
      <c r="JJ111" s="412"/>
      <c r="JK111" s="412"/>
      <c r="JL111" s="412"/>
      <c r="JM111" s="412"/>
      <c r="JN111" s="412"/>
      <c r="JO111" s="412"/>
      <c r="JP111" s="412"/>
      <c r="JQ111" s="412"/>
      <c r="JR111" s="412"/>
      <c r="JS111" s="412"/>
      <c r="JT111" s="412"/>
      <c r="JU111" s="412"/>
      <c r="JV111" s="412"/>
    </row>
    <row r="112" spans="209:282" ht="6" customHeight="1">
      <c r="HA112" s="412"/>
      <c r="HB112" s="412"/>
      <c r="HC112" s="412"/>
      <c r="HD112" s="412"/>
      <c r="HE112" s="412"/>
      <c r="HF112" s="412"/>
      <c r="HG112" s="412"/>
      <c r="HH112" s="412"/>
      <c r="HI112" s="412"/>
      <c r="HJ112" s="412"/>
      <c r="HK112" s="412"/>
      <c r="HL112" s="412"/>
      <c r="HM112" s="412"/>
      <c r="HN112" s="412"/>
      <c r="HO112" s="412"/>
      <c r="HP112" s="412"/>
      <c r="HQ112" s="412"/>
      <c r="HR112" s="412"/>
      <c r="HS112" s="412"/>
      <c r="HT112" s="412"/>
      <c r="HU112" s="412"/>
      <c r="HV112" s="412"/>
      <c r="HW112" s="412"/>
      <c r="HX112" s="412"/>
      <c r="HY112" s="412"/>
      <c r="HZ112" s="412"/>
      <c r="IA112" s="412"/>
      <c r="IB112" s="412"/>
      <c r="IC112" s="412"/>
      <c r="ID112" s="412"/>
      <c r="IE112" s="412"/>
      <c r="IF112" s="412"/>
      <c r="IG112" s="412"/>
      <c r="IH112" s="412"/>
      <c r="II112" s="412"/>
      <c r="IJ112" s="412"/>
      <c r="IK112" s="412"/>
      <c r="IL112" s="412"/>
      <c r="IM112" s="412"/>
      <c r="IN112" s="412"/>
      <c r="IO112" s="412"/>
      <c r="IP112" s="412"/>
      <c r="IQ112" s="412"/>
      <c r="IR112" s="412"/>
      <c r="IS112" s="412"/>
      <c r="IT112" s="412"/>
      <c r="IU112" s="412"/>
      <c r="IV112" s="412"/>
      <c r="IW112" s="412"/>
      <c r="IX112" s="412"/>
      <c r="IY112" s="412"/>
      <c r="IZ112" s="412"/>
      <c r="JA112" s="412"/>
      <c r="JB112" s="412"/>
      <c r="JC112" s="412"/>
      <c r="JD112" s="412"/>
      <c r="JE112" s="412"/>
      <c r="JF112" s="412"/>
      <c r="JG112" s="412"/>
      <c r="JH112" s="412"/>
      <c r="JI112" s="412"/>
      <c r="JJ112" s="412"/>
      <c r="JK112" s="412"/>
      <c r="JL112" s="412"/>
      <c r="JM112" s="412"/>
      <c r="JN112" s="412"/>
      <c r="JO112" s="412"/>
      <c r="JP112" s="412"/>
      <c r="JQ112" s="412"/>
      <c r="JR112" s="412"/>
      <c r="JS112" s="412"/>
      <c r="JT112" s="412"/>
      <c r="JU112" s="412"/>
      <c r="JV112" s="412"/>
    </row>
    <row r="113" spans="10:282" ht="6" customHeight="1">
      <c r="HA113" s="412"/>
      <c r="HN113" s="413"/>
      <c r="HO113" s="413"/>
      <c r="HP113" s="413"/>
      <c r="HQ113" s="413"/>
      <c r="HR113" s="413"/>
      <c r="HS113" s="413"/>
      <c r="HT113" s="412"/>
      <c r="HU113" s="412"/>
      <c r="HV113" s="412"/>
      <c r="HW113" s="412"/>
      <c r="HX113" s="412"/>
      <c r="HY113" s="412"/>
      <c r="HZ113" s="412"/>
      <c r="IA113" s="412"/>
      <c r="IB113" s="412"/>
      <c r="IC113" s="412"/>
      <c r="ID113" s="412"/>
      <c r="IE113" s="412"/>
      <c r="IF113" s="412"/>
      <c r="IG113" s="412"/>
      <c r="IH113" s="412"/>
      <c r="II113" s="412"/>
      <c r="IJ113" s="412"/>
      <c r="IK113" s="412"/>
      <c r="IL113" s="412"/>
      <c r="IM113" s="412"/>
      <c r="IN113" s="412"/>
      <c r="IO113" s="412"/>
      <c r="IP113" s="412"/>
      <c r="IQ113" s="412"/>
      <c r="IR113" s="412"/>
      <c r="IS113" s="412"/>
      <c r="IT113" s="412"/>
      <c r="IU113" s="412"/>
      <c r="IV113" s="412"/>
      <c r="IW113" s="412"/>
      <c r="IX113" s="412"/>
      <c r="IY113" s="412"/>
      <c r="IZ113" s="412"/>
      <c r="JA113" s="412"/>
      <c r="JB113" s="412"/>
      <c r="JC113" s="412"/>
      <c r="JD113" s="412"/>
      <c r="JE113" s="412"/>
      <c r="JF113" s="412"/>
      <c r="JG113" s="412"/>
      <c r="JH113" s="412"/>
      <c r="JI113" s="412"/>
      <c r="JJ113" s="412"/>
      <c r="JK113" s="412"/>
      <c r="JL113" s="412"/>
      <c r="JM113" s="412"/>
      <c r="JN113" s="412"/>
      <c r="JO113" s="412"/>
      <c r="JP113" s="412"/>
      <c r="JQ113" s="412"/>
      <c r="JR113" s="412"/>
      <c r="JS113" s="412"/>
      <c r="JT113" s="412"/>
      <c r="JU113" s="412"/>
      <c r="JV113" s="412"/>
    </row>
    <row r="114" spans="10:282" ht="6" customHeight="1">
      <c r="HA114" s="412"/>
      <c r="HN114" s="413"/>
      <c r="HO114" s="413"/>
      <c r="HP114" s="413"/>
      <c r="HQ114" s="413"/>
      <c r="HR114" s="413"/>
      <c r="HS114" s="413"/>
      <c r="HT114" s="412"/>
      <c r="HU114" s="412"/>
      <c r="HV114" s="412"/>
      <c r="HW114" s="412"/>
      <c r="HX114" s="412"/>
      <c r="HY114" s="412"/>
      <c r="HZ114" s="412"/>
      <c r="IA114" s="412"/>
      <c r="IB114" s="412"/>
      <c r="IC114" s="412"/>
      <c r="ID114" s="412"/>
      <c r="IE114" s="412"/>
      <c r="IF114" s="412"/>
      <c r="IG114" s="412"/>
      <c r="IH114" s="412"/>
      <c r="II114" s="412"/>
      <c r="IJ114" s="412"/>
      <c r="IK114" s="412"/>
      <c r="IL114" s="412"/>
      <c r="IM114" s="412"/>
      <c r="IN114" s="412"/>
      <c r="IO114" s="412"/>
      <c r="IP114" s="412"/>
      <c r="IQ114" s="412"/>
      <c r="IR114" s="412"/>
      <c r="IS114" s="412"/>
      <c r="IT114" s="412"/>
      <c r="IU114" s="412"/>
      <c r="IV114" s="412"/>
      <c r="IW114" s="412"/>
      <c r="IX114" s="412"/>
      <c r="IY114" s="412"/>
      <c r="IZ114" s="412"/>
      <c r="JA114" s="412"/>
      <c r="JB114" s="412"/>
      <c r="JC114" s="412"/>
      <c r="JD114" s="412"/>
      <c r="JE114" s="412"/>
      <c r="JF114" s="412"/>
      <c r="JG114" s="412"/>
      <c r="JH114" s="412"/>
      <c r="JI114" s="412"/>
      <c r="JJ114" s="412"/>
      <c r="JK114" s="412"/>
      <c r="JL114" s="412"/>
      <c r="JM114" s="412"/>
      <c r="JN114" s="412"/>
      <c r="JO114" s="412"/>
      <c r="JP114" s="412"/>
      <c r="JQ114" s="412"/>
      <c r="JR114" s="412"/>
      <c r="JS114" s="412"/>
      <c r="JT114" s="412"/>
      <c r="JU114" s="412"/>
      <c r="JV114" s="412"/>
    </row>
    <row r="115" spans="10:282" ht="6" customHeight="1">
      <c r="HA115" s="412"/>
      <c r="HN115" s="413"/>
      <c r="HO115" s="413"/>
      <c r="HP115" s="413"/>
      <c r="HQ115" s="413"/>
      <c r="HR115" s="413"/>
      <c r="HS115" s="413"/>
      <c r="HT115" s="412"/>
      <c r="HU115" s="412"/>
      <c r="HV115" s="412"/>
      <c r="HW115" s="412"/>
      <c r="HX115" s="412"/>
      <c r="HY115" s="412"/>
      <c r="HZ115" s="412"/>
      <c r="IA115" s="412"/>
      <c r="IB115" s="412"/>
      <c r="IC115" s="412"/>
      <c r="ID115" s="412"/>
      <c r="IE115" s="412"/>
      <c r="IF115" s="412"/>
      <c r="IG115" s="412"/>
      <c r="IH115" s="412"/>
      <c r="II115" s="412"/>
      <c r="IJ115" s="412"/>
      <c r="IK115" s="412"/>
      <c r="IL115" s="412"/>
      <c r="IM115" s="412"/>
      <c r="IN115" s="412"/>
      <c r="IO115" s="412"/>
      <c r="IP115" s="412"/>
      <c r="IQ115" s="412"/>
      <c r="IR115" s="412"/>
      <c r="IS115" s="412"/>
      <c r="IT115" s="412"/>
      <c r="IU115" s="412"/>
      <c r="IV115" s="412"/>
      <c r="IW115" s="412"/>
      <c r="IX115" s="412"/>
      <c r="IY115" s="412"/>
      <c r="IZ115" s="412"/>
      <c r="JA115" s="412"/>
      <c r="JB115" s="412"/>
      <c r="JC115" s="412"/>
      <c r="JD115" s="412"/>
      <c r="JE115" s="412"/>
      <c r="JF115" s="412"/>
      <c r="JG115" s="412"/>
      <c r="JH115" s="412"/>
      <c r="JI115" s="412"/>
      <c r="JJ115" s="412"/>
      <c r="JK115" s="412"/>
      <c r="JL115" s="412"/>
      <c r="JM115" s="412"/>
      <c r="JN115" s="412"/>
      <c r="JO115" s="412"/>
      <c r="JP115" s="412"/>
      <c r="JQ115" s="412"/>
      <c r="JR115" s="412"/>
      <c r="JS115" s="412"/>
      <c r="JT115" s="412"/>
      <c r="JU115" s="412"/>
      <c r="JV115" s="412"/>
    </row>
    <row r="116" spans="10:282" ht="6" customHeight="1">
      <c r="EY116" s="409"/>
      <c r="EZ116" s="408"/>
      <c r="HA116" s="412"/>
      <c r="HB116" s="412"/>
      <c r="HC116" s="412"/>
      <c r="HD116" s="412"/>
      <c r="HE116" s="412"/>
      <c r="HF116" s="412"/>
      <c r="HG116" s="412"/>
      <c r="HH116" s="412"/>
      <c r="HI116" s="412"/>
      <c r="HJ116" s="412"/>
      <c r="HK116" s="412"/>
      <c r="HL116" s="412"/>
      <c r="HM116" s="412"/>
      <c r="HN116" s="412"/>
      <c r="HO116" s="412"/>
      <c r="HP116" s="412"/>
      <c r="HQ116" s="412"/>
      <c r="HR116" s="412"/>
      <c r="HS116" s="412"/>
      <c r="HT116" s="412"/>
      <c r="HU116" s="412"/>
      <c r="HV116" s="412"/>
      <c r="HW116" s="412"/>
      <c r="HX116" s="412"/>
      <c r="HY116" s="412"/>
      <c r="HZ116" s="412"/>
      <c r="IA116" s="412"/>
      <c r="IB116" s="412"/>
      <c r="IC116" s="412"/>
      <c r="ID116" s="412"/>
      <c r="IE116" s="412"/>
      <c r="IF116" s="412"/>
      <c r="IG116" s="412"/>
      <c r="IH116" s="412"/>
      <c r="II116" s="412"/>
      <c r="IJ116" s="412"/>
      <c r="IK116" s="412"/>
      <c r="IL116" s="412"/>
      <c r="IM116" s="412"/>
      <c r="IN116" s="412"/>
      <c r="IO116" s="412"/>
      <c r="IP116" s="412"/>
      <c r="IQ116" s="412"/>
      <c r="IR116" s="412"/>
      <c r="IS116" s="412"/>
      <c r="IT116" s="412"/>
      <c r="IU116" s="412"/>
      <c r="IV116" s="412"/>
      <c r="IW116" s="412"/>
      <c r="IX116" s="412"/>
      <c r="IY116" s="412"/>
      <c r="IZ116" s="412"/>
      <c r="JA116" s="412"/>
      <c r="JB116" s="412"/>
      <c r="JC116" s="412"/>
      <c r="JD116" s="412"/>
      <c r="JE116" s="412"/>
      <c r="JF116" s="412"/>
      <c r="JG116" s="412"/>
      <c r="JH116" s="412"/>
      <c r="JI116" s="412"/>
      <c r="JJ116" s="412"/>
      <c r="JK116" s="412"/>
      <c r="JL116" s="412"/>
      <c r="JM116" s="412"/>
      <c r="JN116" s="412"/>
      <c r="JO116" s="412"/>
      <c r="JP116" s="412"/>
      <c r="JQ116" s="412"/>
      <c r="JR116" s="412"/>
      <c r="JS116" s="412"/>
      <c r="JT116" s="412"/>
      <c r="JU116" s="412"/>
      <c r="JV116" s="412"/>
    </row>
    <row r="117" spans="10:282" ht="6" customHeight="1">
      <c r="EX117" s="409"/>
      <c r="FA117" s="408"/>
      <c r="HA117" s="412"/>
      <c r="HB117" s="412"/>
      <c r="HC117" s="412"/>
      <c r="HD117" s="412"/>
      <c r="HE117" s="412"/>
      <c r="HF117" s="412"/>
      <c r="HG117" s="412"/>
      <c r="HH117" s="412"/>
      <c r="HI117" s="412"/>
      <c r="HJ117" s="412"/>
      <c r="HK117" s="412"/>
      <c r="HL117" s="412"/>
      <c r="HM117" s="412"/>
      <c r="HN117" s="412"/>
      <c r="HO117" s="412"/>
      <c r="HP117" s="412"/>
      <c r="HQ117" s="412"/>
      <c r="HR117" s="412"/>
      <c r="HS117" s="412"/>
      <c r="HT117" s="412"/>
      <c r="HU117" s="412"/>
      <c r="HV117" s="412"/>
      <c r="HW117" s="412"/>
      <c r="HX117" s="412"/>
      <c r="HY117" s="412"/>
      <c r="HZ117" s="412"/>
      <c r="IA117" s="412"/>
      <c r="IB117" s="412"/>
      <c r="IC117" s="412"/>
      <c r="ID117" s="412"/>
      <c r="IE117" s="412"/>
      <c r="IF117" s="412"/>
      <c r="IG117" s="412"/>
      <c r="IH117" s="412"/>
      <c r="II117" s="412"/>
      <c r="IJ117" s="412"/>
      <c r="IK117" s="412"/>
      <c r="IL117" s="412"/>
      <c r="IM117" s="412"/>
      <c r="IN117" s="412"/>
      <c r="IO117" s="412"/>
      <c r="IP117" s="412"/>
      <c r="IQ117" s="412"/>
      <c r="IR117" s="412"/>
      <c r="IS117" s="412"/>
      <c r="IT117" s="412"/>
      <c r="IU117" s="412"/>
      <c r="IV117" s="412"/>
      <c r="IW117" s="412"/>
      <c r="IX117" s="412"/>
      <c r="IY117" s="412"/>
      <c r="IZ117" s="412"/>
      <c r="JA117" s="412"/>
      <c r="JB117" s="412"/>
      <c r="JC117" s="412"/>
      <c r="JD117" s="412"/>
      <c r="JE117" s="412"/>
      <c r="JF117" s="412"/>
      <c r="JG117" s="412"/>
      <c r="JH117" s="412"/>
      <c r="JI117" s="412"/>
      <c r="JJ117" s="412"/>
      <c r="JK117" s="412"/>
      <c r="JL117" s="412"/>
      <c r="JM117" s="412"/>
      <c r="JN117" s="412"/>
      <c r="JO117" s="412"/>
      <c r="JP117" s="412"/>
      <c r="JQ117" s="412"/>
      <c r="JR117" s="412"/>
      <c r="JS117" s="412"/>
      <c r="JT117" s="412"/>
      <c r="JU117" s="412"/>
      <c r="JV117" s="412"/>
    </row>
    <row r="118" spans="10:282" ht="6" customHeight="1">
      <c r="EW118" s="409"/>
      <c r="FB118" s="408"/>
      <c r="HA118" s="412"/>
      <c r="HB118" s="412"/>
      <c r="HC118" s="412"/>
      <c r="HD118" s="412"/>
      <c r="HE118" s="412"/>
      <c r="HF118" s="412"/>
      <c r="HG118" s="412"/>
      <c r="HH118" s="412"/>
      <c r="HI118" s="412"/>
      <c r="HJ118" s="412"/>
      <c r="HK118" s="412"/>
      <c r="HL118" s="412"/>
      <c r="HM118" s="412"/>
      <c r="HN118" s="412"/>
      <c r="HO118" s="412"/>
      <c r="HP118" s="412"/>
      <c r="HQ118" s="412"/>
      <c r="HR118" s="412"/>
      <c r="HS118" s="412"/>
      <c r="HT118" s="412"/>
      <c r="HU118" s="412"/>
      <c r="HV118" s="412"/>
      <c r="HW118" s="412"/>
      <c r="HX118" s="412"/>
      <c r="HY118" s="412"/>
      <c r="HZ118" s="412"/>
      <c r="IA118" s="412"/>
      <c r="IB118" s="412"/>
      <c r="IC118" s="412"/>
      <c r="ID118" s="412"/>
      <c r="IE118" s="412"/>
      <c r="IF118" s="412"/>
      <c r="IG118" s="412"/>
      <c r="IH118" s="412"/>
      <c r="II118" s="412"/>
      <c r="IJ118" s="412"/>
      <c r="IK118" s="412"/>
      <c r="IL118" s="412"/>
      <c r="IM118" s="412"/>
      <c r="IN118" s="412"/>
      <c r="IO118" s="412"/>
      <c r="IP118" s="412"/>
      <c r="IQ118" s="412"/>
      <c r="IR118" s="412"/>
      <c r="IS118" s="412"/>
      <c r="IT118" s="412"/>
      <c r="IU118" s="412"/>
      <c r="IV118" s="412"/>
      <c r="IW118" s="412"/>
      <c r="IX118" s="412"/>
      <c r="IY118" s="412"/>
      <c r="IZ118" s="412"/>
      <c r="JA118" s="412"/>
      <c r="JB118" s="412"/>
      <c r="JC118" s="412"/>
      <c r="JD118" s="412"/>
      <c r="JE118" s="412"/>
      <c r="JF118" s="412"/>
      <c r="JG118" s="412"/>
      <c r="JH118" s="412"/>
      <c r="JI118" s="412"/>
      <c r="JJ118" s="412"/>
      <c r="JK118" s="412"/>
      <c r="JL118" s="412"/>
      <c r="JM118" s="412"/>
      <c r="JN118" s="412"/>
      <c r="JO118" s="412"/>
      <c r="JP118" s="412"/>
      <c r="JQ118" s="412"/>
      <c r="JR118" s="412"/>
      <c r="JS118" s="412"/>
      <c r="JT118" s="412"/>
      <c r="JU118" s="412"/>
      <c r="JV118" s="412"/>
    </row>
    <row r="119" spans="10:282" ht="6" customHeight="1">
      <c r="EV119" s="409"/>
      <c r="FC119" s="408"/>
      <c r="HA119" s="412"/>
      <c r="HB119" s="412"/>
      <c r="HC119" s="412"/>
      <c r="HD119" s="412"/>
      <c r="HN119" s="412"/>
      <c r="HO119" s="412"/>
      <c r="HP119" s="412"/>
      <c r="HQ119" s="412"/>
      <c r="HR119" s="412"/>
      <c r="HS119" s="412"/>
      <c r="HT119" s="412"/>
      <c r="HU119" s="412"/>
      <c r="HV119" s="412"/>
      <c r="HW119" s="412"/>
      <c r="HX119" s="412"/>
      <c r="HY119" s="412"/>
      <c r="HZ119" s="412"/>
      <c r="IA119" s="412"/>
      <c r="IB119" s="412"/>
      <c r="IC119" s="412"/>
      <c r="ID119" s="412"/>
      <c r="IE119" s="412"/>
      <c r="IF119" s="412"/>
      <c r="IG119" s="412"/>
      <c r="IH119" s="412"/>
      <c r="II119" s="412"/>
      <c r="IJ119" s="412"/>
      <c r="IK119" s="412"/>
      <c r="IL119" s="412"/>
      <c r="IM119" s="412"/>
      <c r="IN119" s="412"/>
      <c r="IO119" s="412"/>
      <c r="IP119" s="412"/>
      <c r="IQ119" s="412"/>
      <c r="IR119" s="412"/>
      <c r="IS119" s="412"/>
      <c r="IT119" s="412"/>
      <c r="IU119" s="412"/>
      <c r="IV119" s="412"/>
      <c r="IW119" s="412"/>
      <c r="IX119" s="412"/>
      <c r="IY119" s="412"/>
      <c r="IZ119" s="412"/>
      <c r="JA119" s="412"/>
      <c r="JB119" s="412"/>
      <c r="JC119" s="412"/>
      <c r="JD119" s="412"/>
      <c r="JE119" s="412"/>
      <c r="JF119" s="412"/>
      <c r="JG119" s="412"/>
      <c r="JH119" s="412"/>
      <c r="JI119" s="412"/>
      <c r="JJ119" s="412"/>
      <c r="JK119" s="412"/>
      <c r="JL119" s="412"/>
      <c r="JM119" s="412"/>
      <c r="JN119" s="412"/>
      <c r="JO119" s="412"/>
      <c r="JP119" s="412"/>
      <c r="JQ119" s="412"/>
      <c r="JR119" s="412"/>
      <c r="JS119" s="412"/>
      <c r="JT119" s="412"/>
      <c r="JU119" s="412"/>
      <c r="JV119" s="412"/>
    </row>
    <row r="120" spans="10:282" ht="6" customHeight="1">
      <c r="EV120" s="408"/>
      <c r="FC120" s="409"/>
      <c r="HA120" s="412"/>
      <c r="HB120" s="412"/>
      <c r="HC120" s="412"/>
      <c r="HD120" s="412"/>
      <c r="HN120" s="412"/>
      <c r="HO120" s="412"/>
      <c r="HP120" s="412"/>
      <c r="HQ120" s="412"/>
      <c r="HR120" s="412"/>
      <c r="HS120" s="412"/>
      <c r="HT120" s="412"/>
      <c r="HU120" s="412"/>
      <c r="HV120" s="412"/>
      <c r="HW120" s="412"/>
      <c r="HX120" s="412"/>
      <c r="HY120" s="412"/>
      <c r="HZ120" s="412"/>
      <c r="IA120" s="412"/>
      <c r="IB120" s="412"/>
      <c r="IC120" s="412"/>
      <c r="ID120" s="412"/>
      <c r="IE120" s="412"/>
      <c r="IF120" s="412"/>
      <c r="IG120" s="412"/>
      <c r="IH120" s="412"/>
      <c r="II120" s="412"/>
      <c r="IJ120" s="412"/>
      <c r="IK120" s="412"/>
      <c r="IL120" s="412"/>
      <c r="IM120" s="412"/>
      <c r="IN120" s="412"/>
      <c r="IO120" s="412"/>
      <c r="IP120" s="412"/>
      <c r="IQ120" s="412"/>
      <c r="IR120" s="412"/>
      <c r="IS120" s="412"/>
      <c r="IT120" s="412"/>
      <c r="IU120" s="412"/>
      <c r="IV120" s="412"/>
      <c r="IW120" s="412"/>
      <c r="IX120" s="412"/>
      <c r="IY120" s="412"/>
      <c r="IZ120" s="412"/>
      <c r="JA120" s="412"/>
      <c r="JB120" s="412"/>
      <c r="JC120" s="412"/>
      <c r="JD120" s="412"/>
      <c r="JE120" s="412"/>
      <c r="JF120" s="412"/>
      <c r="JG120" s="412"/>
      <c r="JH120" s="412"/>
      <c r="JI120" s="412"/>
      <c r="JJ120" s="412"/>
      <c r="JK120" s="412"/>
      <c r="JL120" s="412"/>
      <c r="JM120" s="412"/>
      <c r="JN120" s="412"/>
      <c r="JO120" s="412"/>
      <c r="JP120" s="412"/>
      <c r="JQ120" s="412"/>
      <c r="JR120" s="412"/>
      <c r="JS120" s="412"/>
      <c r="JT120" s="412"/>
      <c r="JU120" s="412"/>
      <c r="JV120" s="412"/>
    </row>
    <row r="121" spans="10:282" ht="6" customHeight="1">
      <c r="EW121" s="408"/>
      <c r="FB121" s="409"/>
      <c r="HA121" s="412"/>
      <c r="HB121" s="412"/>
      <c r="HC121" s="412"/>
      <c r="HD121" s="412"/>
      <c r="HN121" s="412"/>
      <c r="HO121" s="412"/>
      <c r="HP121" s="412"/>
      <c r="HQ121" s="412"/>
      <c r="HR121" s="412"/>
      <c r="HS121" s="412"/>
      <c r="HT121" s="412"/>
      <c r="HU121" s="412"/>
      <c r="HV121" s="412"/>
      <c r="HW121" s="412"/>
      <c r="HX121" s="412"/>
      <c r="HY121" s="412"/>
      <c r="HZ121" s="412"/>
      <c r="IA121" s="412"/>
      <c r="IB121" s="412"/>
      <c r="IC121" s="412"/>
      <c r="ID121" s="412"/>
      <c r="IE121" s="412"/>
      <c r="IF121" s="412"/>
      <c r="IG121" s="412"/>
      <c r="IH121" s="412"/>
      <c r="II121" s="412"/>
      <c r="IJ121" s="412"/>
      <c r="IK121" s="412"/>
      <c r="IL121" s="412"/>
      <c r="IM121" s="412"/>
      <c r="IN121" s="412"/>
      <c r="IO121" s="412"/>
      <c r="IP121" s="412"/>
      <c r="IQ121" s="412"/>
      <c r="IR121" s="412"/>
      <c r="IS121" s="412"/>
      <c r="IT121" s="412"/>
      <c r="IU121" s="412"/>
      <c r="IV121" s="412"/>
      <c r="IW121" s="412"/>
      <c r="IX121" s="412"/>
      <c r="IY121" s="412"/>
      <c r="IZ121" s="412"/>
      <c r="JA121" s="412"/>
      <c r="JB121" s="412"/>
      <c r="JC121" s="412"/>
      <c r="JD121" s="412"/>
      <c r="JE121" s="412"/>
      <c r="JF121" s="412"/>
      <c r="JG121" s="412"/>
      <c r="JH121" s="412"/>
      <c r="JI121" s="412"/>
      <c r="JJ121" s="412"/>
      <c r="JK121" s="412"/>
      <c r="JL121" s="412"/>
      <c r="JM121" s="412"/>
      <c r="JN121" s="412"/>
      <c r="JO121" s="412"/>
      <c r="JP121" s="412"/>
      <c r="JQ121" s="412"/>
      <c r="JR121" s="412"/>
      <c r="JS121" s="412"/>
      <c r="JT121" s="412"/>
      <c r="JU121" s="412"/>
      <c r="JV121" s="412"/>
    </row>
    <row r="122" spans="10:282" ht="6" customHeight="1">
      <c r="EX122" s="408"/>
      <c r="FA122" s="409"/>
      <c r="HO122" s="412"/>
      <c r="HP122" s="412"/>
      <c r="HQ122" s="412"/>
      <c r="HR122" s="412"/>
      <c r="HS122" s="412"/>
      <c r="HT122" s="412"/>
      <c r="HU122" s="412"/>
      <c r="HV122" s="412"/>
      <c r="HW122" s="412"/>
      <c r="HX122" s="412"/>
      <c r="HY122" s="412"/>
      <c r="HZ122" s="412"/>
      <c r="IA122" s="412"/>
      <c r="IB122" s="412"/>
      <c r="IC122" s="412"/>
      <c r="ID122" s="412"/>
      <c r="IE122" s="412"/>
      <c r="IF122" s="412"/>
      <c r="IG122" s="412"/>
      <c r="IH122" s="412"/>
      <c r="II122" s="412"/>
      <c r="IJ122" s="412"/>
      <c r="IK122" s="412"/>
      <c r="IL122" s="412"/>
      <c r="IM122" s="412"/>
      <c r="IN122" s="412"/>
      <c r="IO122" s="412"/>
      <c r="IP122" s="412"/>
      <c r="IQ122" s="412"/>
      <c r="IR122" s="412"/>
      <c r="IS122" s="412"/>
      <c r="IT122" s="412"/>
      <c r="IU122" s="412"/>
      <c r="IV122" s="412"/>
      <c r="IW122" s="412"/>
      <c r="IX122" s="412"/>
      <c r="IY122" s="412"/>
      <c r="IZ122" s="412"/>
      <c r="JA122" s="412"/>
      <c r="JB122" s="412"/>
      <c r="JC122" s="412"/>
      <c r="JD122" s="412"/>
      <c r="JE122" s="412"/>
      <c r="JF122" s="412"/>
      <c r="JG122" s="412"/>
      <c r="JH122" s="412"/>
      <c r="JI122" s="412"/>
      <c r="JJ122" s="412"/>
      <c r="JK122" s="412"/>
      <c r="JL122" s="412"/>
      <c r="JM122" s="412"/>
      <c r="JN122" s="412"/>
      <c r="JO122" s="412"/>
      <c r="JP122" s="412"/>
      <c r="JQ122" s="412"/>
      <c r="JR122" s="412"/>
      <c r="JS122" s="412"/>
      <c r="JT122" s="412"/>
      <c r="JU122" s="412"/>
      <c r="JV122" s="412"/>
    </row>
    <row r="123" spans="10:282" ht="6" customHeight="1">
      <c r="J123" s="385"/>
      <c r="K123" s="385"/>
      <c r="L123" s="385"/>
      <c r="M123" s="385"/>
      <c r="N123" s="385"/>
      <c r="O123" s="385"/>
      <c r="P123" s="385"/>
      <c r="Q123" s="385"/>
      <c r="EY123" s="408"/>
      <c r="EZ123" s="409"/>
      <c r="HO123" s="412"/>
      <c r="HP123" s="412"/>
      <c r="HQ123" s="412"/>
      <c r="HR123" s="412"/>
      <c r="HS123" s="412"/>
      <c r="HT123" s="412"/>
      <c r="HU123" s="412"/>
      <c r="HV123" s="412"/>
      <c r="HW123" s="412"/>
      <c r="HX123" s="412"/>
      <c r="HY123" s="412"/>
      <c r="HZ123" s="412"/>
      <c r="IA123" s="412"/>
      <c r="IB123" s="412"/>
      <c r="IC123" s="412"/>
      <c r="ID123" s="412"/>
      <c r="IE123" s="412"/>
      <c r="IF123" s="412"/>
      <c r="IG123" s="412"/>
      <c r="IH123" s="412"/>
      <c r="II123" s="412"/>
      <c r="IJ123" s="412"/>
      <c r="IK123" s="412"/>
      <c r="IL123" s="412"/>
      <c r="IM123" s="412"/>
      <c r="IN123" s="412"/>
      <c r="IO123" s="412"/>
      <c r="IP123" s="412"/>
      <c r="IQ123" s="412"/>
      <c r="IR123" s="412"/>
      <c r="IS123" s="412"/>
      <c r="IT123" s="412"/>
      <c r="IU123" s="412"/>
      <c r="IV123" s="412"/>
      <c r="IW123" s="412"/>
      <c r="IX123" s="412"/>
      <c r="IY123" s="412"/>
      <c r="IZ123" s="412"/>
      <c r="JA123" s="412"/>
      <c r="JB123" s="412"/>
      <c r="JC123" s="412"/>
      <c r="JD123" s="412"/>
      <c r="JE123" s="412"/>
      <c r="JF123" s="412"/>
      <c r="JG123" s="412"/>
      <c r="JH123" s="412"/>
      <c r="JI123" s="412"/>
      <c r="JJ123" s="412"/>
      <c r="JK123" s="412"/>
      <c r="JL123" s="412"/>
      <c r="JM123" s="412"/>
      <c r="JN123" s="412"/>
      <c r="JO123" s="412"/>
      <c r="JP123" s="412"/>
      <c r="JQ123" s="412"/>
      <c r="JR123" s="412"/>
      <c r="JS123" s="412"/>
      <c r="JT123" s="412"/>
      <c r="JU123" s="412"/>
      <c r="JV123" s="412"/>
    </row>
    <row r="124" spans="10:282" ht="6" customHeight="1">
      <c r="S124" s="393"/>
      <c r="T124" s="397"/>
      <c r="HO124" s="412"/>
      <c r="HP124" s="412"/>
      <c r="HQ124" s="412"/>
      <c r="HR124" s="412"/>
      <c r="HS124" s="412"/>
      <c r="HT124" s="412"/>
      <c r="HU124" s="412"/>
      <c r="HV124" s="412"/>
      <c r="HW124" s="412"/>
      <c r="HX124" s="412"/>
      <c r="HY124" s="412"/>
      <c r="HZ124" s="412"/>
      <c r="IA124" s="412"/>
      <c r="IB124" s="412"/>
      <c r="IC124" s="412"/>
      <c r="ID124" s="412"/>
      <c r="IE124" s="412"/>
      <c r="IF124" s="412"/>
      <c r="IG124" s="412"/>
      <c r="IH124" s="412"/>
      <c r="II124" s="412"/>
      <c r="IJ124" s="412"/>
      <c r="IK124" s="412"/>
      <c r="IL124" s="412"/>
      <c r="IM124" s="412"/>
      <c r="IN124" s="412"/>
      <c r="IO124" s="412"/>
      <c r="IP124" s="412"/>
      <c r="IQ124" s="412"/>
      <c r="IR124" s="412"/>
      <c r="IS124" s="412"/>
      <c r="IT124" s="412"/>
      <c r="IU124" s="412"/>
      <c r="IV124" s="412"/>
      <c r="IW124" s="412"/>
      <c r="IX124" s="412"/>
      <c r="IY124" s="412"/>
      <c r="IZ124" s="412"/>
      <c r="JA124" s="412"/>
      <c r="JB124" s="412"/>
      <c r="JC124" s="412"/>
      <c r="JD124" s="412"/>
      <c r="JE124" s="412"/>
      <c r="JF124" s="412"/>
      <c r="JG124" s="412"/>
      <c r="JH124" s="412"/>
      <c r="JI124" s="412"/>
      <c r="JJ124" s="412"/>
      <c r="JK124" s="412"/>
      <c r="JL124" s="412"/>
      <c r="JM124" s="412"/>
      <c r="JN124" s="412"/>
      <c r="JO124" s="412"/>
      <c r="JP124" s="412"/>
      <c r="JQ124" s="412"/>
      <c r="JR124" s="412"/>
      <c r="JS124" s="412"/>
      <c r="JT124" s="412"/>
      <c r="JU124" s="412"/>
      <c r="JV124" s="412"/>
    </row>
    <row r="125" spans="10:282" ht="6" customHeight="1">
      <c r="N125" s="385"/>
      <c r="O125" s="385"/>
      <c r="P125" s="385"/>
      <c r="Q125" s="385"/>
      <c r="R125" s="385"/>
      <c r="S125" s="394"/>
      <c r="T125" s="398"/>
      <c r="U125" s="385"/>
      <c r="HO125" s="412"/>
      <c r="HP125" s="412"/>
      <c r="HQ125" s="412"/>
      <c r="HR125" s="412"/>
      <c r="HS125" s="412"/>
      <c r="HT125" s="412"/>
      <c r="HU125" s="412"/>
      <c r="HV125" s="412"/>
      <c r="HW125" s="412"/>
      <c r="HX125" s="412"/>
      <c r="HY125" s="412"/>
      <c r="HZ125" s="412"/>
      <c r="IA125" s="412"/>
      <c r="IB125" s="412"/>
      <c r="IC125" s="412"/>
      <c r="ID125" s="412"/>
      <c r="IE125" s="412"/>
      <c r="IF125" s="412"/>
      <c r="IG125" s="412"/>
      <c r="IH125" s="412"/>
      <c r="II125" s="412"/>
      <c r="IJ125" s="412"/>
      <c r="IK125" s="412"/>
      <c r="IL125" s="412"/>
      <c r="IM125" s="412"/>
      <c r="IN125" s="412"/>
      <c r="IO125" s="412"/>
      <c r="IP125" s="412"/>
      <c r="IQ125" s="412"/>
      <c r="IR125" s="412"/>
      <c r="IS125" s="412"/>
      <c r="IT125" s="412"/>
      <c r="IU125" s="412"/>
      <c r="IV125" s="412"/>
      <c r="IW125" s="412"/>
      <c r="IX125" s="412"/>
      <c r="IY125" s="412"/>
      <c r="IZ125" s="412"/>
      <c r="JA125" s="412"/>
      <c r="JB125" s="412"/>
      <c r="JC125" s="412"/>
      <c r="JD125" s="412"/>
      <c r="JE125" s="412"/>
      <c r="JF125" s="412"/>
      <c r="JG125" s="412"/>
      <c r="JH125" s="412"/>
      <c r="JI125" s="412"/>
      <c r="JJ125" s="412"/>
      <c r="JK125" s="412"/>
      <c r="JL125" s="412"/>
      <c r="JM125" s="412"/>
      <c r="JN125" s="412"/>
      <c r="JO125" s="412"/>
      <c r="JP125" s="412"/>
      <c r="JQ125" s="412"/>
      <c r="JR125" s="412"/>
      <c r="JS125" s="412"/>
      <c r="JT125" s="412"/>
      <c r="JU125" s="412"/>
      <c r="JV125" s="412"/>
    </row>
    <row r="126" spans="10:282" ht="6" customHeight="1">
      <c r="S126" s="395"/>
      <c r="T126" s="399"/>
      <c r="DL126" s="409"/>
      <c r="DM126" s="408"/>
      <c r="DN126" s="409"/>
      <c r="DO126" s="408"/>
      <c r="DP126" s="409"/>
      <c r="DQ126" s="408"/>
      <c r="DR126" s="409"/>
      <c r="DS126" s="408"/>
      <c r="DT126" s="409"/>
      <c r="DU126" s="408"/>
      <c r="DV126" s="409"/>
      <c r="DW126" s="408"/>
      <c r="DX126" s="409"/>
      <c r="DY126" s="408"/>
      <c r="DZ126" s="409"/>
      <c r="EA126" s="408"/>
      <c r="EB126" s="409"/>
      <c r="EC126" s="408"/>
      <c r="ED126" s="409"/>
      <c r="EE126" s="408"/>
      <c r="EF126" s="409"/>
      <c r="EG126" s="408"/>
      <c r="EH126" s="409"/>
      <c r="EI126" s="408"/>
      <c r="EJ126" s="409"/>
      <c r="EK126" s="408"/>
      <c r="EL126" s="409"/>
      <c r="EM126" s="408"/>
      <c r="EN126" s="409"/>
      <c r="EO126" s="408"/>
      <c r="EP126" s="409"/>
      <c r="EQ126" s="408"/>
      <c r="ER126" s="409"/>
      <c r="ES126" s="408"/>
      <c r="ET126" s="409"/>
      <c r="EU126" s="408"/>
      <c r="EV126" s="409"/>
      <c r="EW126" s="408"/>
      <c r="EX126" s="409"/>
      <c r="EY126" s="408"/>
      <c r="EZ126" s="409"/>
      <c r="FA126" s="408"/>
      <c r="FB126" s="409"/>
      <c r="FC126" s="408"/>
      <c r="FD126" s="409"/>
      <c r="FE126" s="408"/>
      <c r="FF126" s="409"/>
      <c r="FG126" s="408"/>
      <c r="FH126" s="409"/>
      <c r="FI126" s="408"/>
      <c r="FJ126" s="409"/>
      <c r="FK126" s="408"/>
      <c r="FL126" s="409"/>
      <c r="FM126" s="408"/>
      <c r="FN126" s="409"/>
      <c r="FO126" s="408"/>
      <c r="FP126" s="409"/>
      <c r="FQ126" s="408"/>
      <c r="FR126" s="409"/>
      <c r="FS126" s="408"/>
      <c r="FT126" s="409"/>
      <c r="FU126" s="408"/>
      <c r="FV126" s="409"/>
      <c r="FW126" s="408"/>
      <c r="FX126" s="409"/>
      <c r="FY126" s="408"/>
      <c r="FZ126" s="409"/>
      <c r="GA126" s="408"/>
      <c r="GB126" s="409"/>
      <c r="GC126" s="408"/>
      <c r="GD126" s="409"/>
      <c r="GE126" s="408"/>
      <c r="HA126" s="412"/>
      <c r="HB126" s="412"/>
      <c r="HC126" s="412"/>
      <c r="HD126" s="412"/>
      <c r="HE126" s="413"/>
      <c r="HF126" s="413"/>
      <c r="HG126" s="413"/>
      <c r="HH126" s="413"/>
      <c r="HI126" s="413"/>
      <c r="HJ126" s="413"/>
      <c r="HK126" s="413"/>
      <c r="HL126" s="413"/>
      <c r="HM126" s="413"/>
      <c r="HN126" s="412"/>
      <c r="HO126" s="412"/>
      <c r="HP126" s="412"/>
      <c r="HQ126" s="412"/>
      <c r="HR126" s="412"/>
      <c r="HS126" s="412"/>
      <c r="HT126" s="412"/>
      <c r="HU126" s="412"/>
      <c r="HV126" s="412"/>
      <c r="HW126" s="412"/>
      <c r="HX126" s="412"/>
      <c r="HY126" s="412"/>
      <c r="HZ126" s="412"/>
      <c r="IA126" s="412"/>
      <c r="IB126" s="412"/>
      <c r="IC126" s="412"/>
      <c r="ID126" s="412"/>
      <c r="IE126" s="412"/>
      <c r="IF126" s="412"/>
      <c r="IG126" s="412"/>
      <c r="IH126" s="412"/>
      <c r="II126" s="412"/>
      <c r="IJ126" s="412"/>
      <c r="IK126" s="412"/>
      <c r="IL126" s="412"/>
      <c r="IM126" s="412"/>
      <c r="IN126" s="412"/>
      <c r="IO126" s="412"/>
      <c r="IP126" s="412"/>
      <c r="IQ126" s="412"/>
      <c r="IR126" s="412"/>
      <c r="IS126" s="412"/>
      <c r="IT126" s="412"/>
      <c r="IU126" s="412"/>
      <c r="IV126" s="412"/>
      <c r="IW126" s="412"/>
      <c r="IX126" s="412"/>
      <c r="IY126" s="412"/>
      <c r="IZ126" s="412"/>
      <c r="JA126" s="412"/>
      <c r="JB126" s="412"/>
      <c r="JC126" s="412"/>
      <c r="JD126" s="412"/>
      <c r="JE126" s="412"/>
      <c r="JF126" s="412"/>
      <c r="JG126" s="412"/>
      <c r="JH126" s="412"/>
      <c r="JI126" s="412"/>
      <c r="JJ126" s="412"/>
      <c r="JK126" s="412"/>
      <c r="JL126" s="412"/>
      <c r="JM126" s="412"/>
      <c r="JN126" s="412"/>
      <c r="JO126" s="412"/>
      <c r="JP126" s="412"/>
      <c r="JQ126" s="412"/>
      <c r="JR126" s="412"/>
      <c r="JS126" s="412"/>
      <c r="JT126" s="412"/>
      <c r="JU126" s="412"/>
      <c r="JV126" s="412"/>
    </row>
    <row r="127" spans="10:282" ht="6" customHeight="1">
      <c r="S127" s="395"/>
      <c r="T127" s="399"/>
      <c r="DL127" s="408"/>
      <c r="DM127" s="409"/>
      <c r="DN127" s="408"/>
      <c r="DO127" s="409"/>
      <c r="DP127" s="408"/>
      <c r="DQ127" s="409"/>
      <c r="DR127" s="408"/>
      <c r="DS127" s="409"/>
      <c r="DT127" s="408"/>
      <c r="DU127" s="409"/>
      <c r="DV127" s="408"/>
      <c r="DW127" s="409"/>
      <c r="DX127" s="408"/>
      <c r="DY127" s="409"/>
      <c r="DZ127" s="408"/>
      <c r="EA127" s="409"/>
      <c r="EB127" s="408"/>
      <c r="EC127" s="409"/>
      <c r="ED127" s="408"/>
      <c r="EE127" s="409"/>
      <c r="EF127" s="408"/>
      <c r="EG127" s="409"/>
      <c r="EH127" s="408"/>
      <c r="EI127" s="409"/>
      <c r="EJ127" s="408"/>
      <c r="EK127" s="409"/>
      <c r="EL127" s="408"/>
      <c r="EM127" s="409"/>
      <c r="EN127" s="408"/>
      <c r="EO127" s="409"/>
      <c r="EP127" s="408"/>
      <c r="EQ127" s="409"/>
      <c r="ER127" s="408"/>
      <c r="ES127" s="409"/>
      <c r="ET127" s="408"/>
      <c r="EU127" s="409"/>
      <c r="EV127" s="408"/>
      <c r="EW127" s="409"/>
      <c r="EX127" s="408"/>
      <c r="EY127" s="409"/>
      <c r="EZ127" s="408"/>
      <c r="FA127" s="409"/>
      <c r="FB127" s="408"/>
      <c r="FC127" s="409"/>
      <c r="FD127" s="408"/>
      <c r="FE127" s="409"/>
      <c r="FF127" s="408"/>
      <c r="FG127" s="409"/>
      <c r="FH127" s="408"/>
      <c r="FI127" s="409"/>
      <c r="FJ127" s="408"/>
      <c r="FK127" s="409"/>
      <c r="FL127" s="408"/>
      <c r="FM127" s="409"/>
      <c r="FN127" s="408"/>
      <c r="FO127" s="409"/>
      <c r="FP127" s="408"/>
      <c r="FQ127" s="409"/>
      <c r="FR127" s="408"/>
      <c r="FS127" s="409"/>
      <c r="FT127" s="408"/>
      <c r="FU127" s="409"/>
      <c r="FV127" s="408"/>
      <c r="FW127" s="409"/>
      <c r="FX127" s="408"/>
      <c r="FY127" s="409"/>
      <c r="FZ127" s="408"/>
      <c r="GA127" s="409"/>
      <c r="GB127" s="408"/>
      <c r="GC127" s="409"/>
      <c r="GD127" s="408"/>
      <c r="GE127" s="409"/>
      <c r="HA127" s="412"/>
      <c r="HB127" s="412"/>
      <c r="HC127" s="412"/>
      <c r="HD127" s="412"/>
      <c r="HE127" s="413"/>
      <c r="HF127" s="413"/>
      <c r="HG127" s="413"/>
      <c r="HH127" s="413"/>
      <c r="HI127" s="413"/>
      <c r="HJ127" s="413"/>
      <c r="HK127" s="413"/>
      <c r="HL127" s="413"/>
      <c r="HM127" s="413"/>
      <c r="HN127" s="412"/>
      <c r="HO127" s="412"/>
      <c r="HP127" s="412"/>
      <c r="HQ127" s="412"/>
      <c r="HR127" s="412"/>
      <c r="HS127" s="412"/>
      <c r="HT127" s="412"/>
      <c r="HU127" s="412"/>
      <c r="HV127" s="412"/>
      <c r="HW127" s="412"/>
      <c r="HX127" s="412"/>
      <c r="HY127" s="412"/>
      <c r="HZ127" s="412"/>
      <c r="IA127" s="412"/>
      <c r="IB127" s="412"/>
      <c r="IC127" s="412"/>
      <c r="ID127" s="412"/>
      <c r="IE127" s="412"/>
      <c r="IF127" s="412"/>
      <c r="IG127" s="412"/>
      <c r="IH127" s="412"/>
      <c r="II127" s="412"/>
      <c r="IJ127" s="412"/>
      <c r="IK127" s="412"/>
      <c r="IL127" s="412"/>
      <c r="IM127" s="412"/>
      <c r="IN127" s="412"/>
      <c r="IO127" s="412"/>
      <c r="IP127" s="412"/>
      <c r="IQ127" s="412"/>
      <c r="IR127" s="412"/>
      <c r="IS127" s="412"/>
      <c r="IT127" s="412"/>
      <c r="IU127" s="412"/>
      <c r="IV127" s="412"/>
      <c r="IW127" s="412"/>
      <c r="IX127" s="412"/>
      <c r="IY127" s="412"/>
      <c r="IZ127" s="412"/>
      <c r="JA127" s="412"/>
      <c r="JB127" s="412"/>
      <c r="JC127" s="412"/>
      <c r="JD127" s="412"/>
      <c r="JE127" s="412"/>
      <c r="JF127" s="412"/>
      <c r="JG127" s="412"/>
      <c r="JH127" s="412"/>
      <c r="JI127" s="412"/>
      <c r="JJ127" s="412"/>
      <c r="JK127" s="412"/>
      <c r="JL127" s="412"/>
      <c r="JM127" s="412"/>
      <c r="JN127" s="412"/>
      <c r="JO127" s="412"/>
      <c r="JP127" s="412"/>
      <c r="JQ127" s="412"/>
      <c r="JR127" s="412"/>
      <c r="JS127" s="412"/>
      <c r="JT127" s="412"/>
      <c r="JU127" s="412"/>
      <c r="JV127" s="412"/>
    </row>
    <row r="128" spans="10:282" ht="6" customHeight="1">
      <c r="S128" s="395"/>
      <c r="T128" s="399"/>
      <c r="DL128" s="409"/>
      <c r="DM128" s="408"/>
      <c r="DN128" s="409"/>
      <c r="DO128" s="408"/>
      <c r="DP128" s="409"/>
      <c r="DQ128" s="408"/>
      <c r="DR128" s="409"/>
      <c r="DS128" s="408"/>
      <c r="DT128" s="409"/>
      <c r="DU128" s="408"/>
      <c r="DV128" s="409"/>
      <c r="DW128" s="408"/>
      <c r="DX128" s="409"/>
      <c r="DY128" s="408"/>
      <c r="DZ128" s="409"/>
      <c r="EA128" s="408"/>
      <c r="EB128" s="409"/>
      <c r="EC128" s="408"/>
      <c r="ED128" s="409"/>
      <c r="EE128" s="408"/>
      <c r="EF128" s="409"/>
      <c r="EG128" s="408"/>
      <c r="EH128" s="409"/>
      <c r="EI128" s="408"/>
      <c r="EJ128" s="409"/>
      <c r="EK128" s="408"/>
      <c r="EL128" s="409"/>
      <c r="EM128" s="408"/>
      <c r="EN128" s="409"/>
      <c r="EO128" s="408"/>
      <c r="EP128" s="409"/>
      <c r="EQ128" s="408"/>
      <c r="ER128" s="409"/>
      <c r="ES128" s="408"/>
      <c r="ET128" s="409"/>
      <c r="EU128" s="408"/>
      <c r="EV128" s="409"/>
      <c r="EW128" s="408"/>
      <c r="EX128" s="409"/>
      <c r="EY128" s="408"/>
      <c r="EZ128" s="409"/>
      <c r="FA128" s="408"/>
      <c r="FB128" s="409"/>
      <c r="FC128" s="408"/>
      <c r="FD128" s="409"/>
      <c r="FE128" s="408"/>
      <c r="FF128" s="409"/>
      <c r="FG128" s="408"/>
      <c r="FH128" s="409"/>
      <c r="FI128" s="408"/>
      <c r="FJ128" s="409"/>
      <c r="FK128" s="408"/>
      <c r="FL128" s="409"/>
      <c r="FM128" s="408"/>
      <c r="FN128" s="409"/>
      <c r="FO128" s="408"/>
      <c r="FP128" s="409"/>
      <c r="FQ128" s="408"/>
      <c r="FR128" s="409"/>
      <c r="FS128" s="408"/>
      <c r="FT128" s="409"/>
      <c r="FU128" s="408"/>
      <c r="FV128" s="409"/>
      <c r="FW128" s="408"/>
      <c r="FX128" s="409"/>
      <c r="FY128" s="408"/>
      <c r="FZ128" s="409"/>
      <c r="GA128" s="408"/>
      <c r="GB128" s="409"/>
      <c r="GC128" s="408"/>
      <c r="GD128" s="409"/>
      <c r="GE128" s="408"/>
      <c r="HA128" s="412"/>
      <c r="HB128" s="412"/>
      <c r="HC128" s="412"/>
      <c r="HD128" s="412"/>
      <c r="HE128" s="413"/>
      <c r="HF128" s="413"/>
      <c r="HG128" s="413"/>
      <c r="HH128" s="413"/>
      <c r="HI128" s="413"/>
      <c r="HJ128" s="413"/>
      <c r="HK128" s="413"/>
      <c r="HL128" s="413"/>
      <c r="HM128" s="413"/>
      <c r="HN128" s="412"/>
      <c r="HO128" s="412"/>
      <c r="HP128" s="412"/>
      <c r="HQ128" s="412"/>
      <c r="HR128" s="412"/>
      <c r="HS128" s="412"/>
      <c r="HT128" s="412"/>
      <c r="HU128" s="412"/>
      <c r="HV128" s="412"/>
      <c r="HW128" s="412"/>
      <c r="HX128" s="412"/>
      <c r="HY128" s="412"/>
      <c r="HZ128" s="412"/>
      <c r="IA128" s="412"/>
      <c r="IB128" s="412"/>
      <c r="IC128" s="412"/>
      <c r="ID128" s="412"/>
      <c r="IE128" s="412"/>
      <c r="IF128" s="412"/>
      <c r="IG128" s="412"/>
      <c r="IH128" s="412"/>
      <c r="II128" s="412"/>
      <c r="IJ128" s="412"/>
      <c r="IK128" s="412"/>
      <c r="IL128" s="412"/>
      <c r="IM128" s="412"/>
      <c r="IN128" s="412"/>
      <c r="IO128" s="412"/>
      <c r="IP128" s="412"/>
      <c r="IQ128" s="412"/>
      <c r="IR128" s="412"/>
      <c r="IS128" s="412"/>
      <c r="IT128" s="412"/>
      <c r="IU128" s="412"/>
      <c r="IV128" s="412"/>
      <c r="IW128" s="412"/>
      <c r="IX128" s="412"/>
      <c r="IY128" s="412"/>
      <c r="IZ128" s="412"/>
      <c r="JA128" s="412"/>
      <c r="JB128" s="412"/>
      <c r="JC128" s="412"/>
      <c r="JD128" s="412"/>
      <c r="JE128" s="412"/>
      <c r="JF128" s="412"/>
      <c r="JG128" s="412"/>
      <c r="JH128" s="412"/>
      <c r="JI128" s="412"/>
      <c r="JJ128" s="412"/>
      <c r="JK128" s="412"/>
      <c r="JL128" s="412"/>
      <c r="JM128" s="412"/>
      <c r="JN128" s="412"/>
      <c r="JO128" s="412"/>
      <c r="JP128" s="412"/>
      <c r="JQ128" s="412"/>
      <c r="JR128" s="412"/>
      <c r="JS128" s="412"/>
      <c r="JT128" s="412"/>
      <c r="JU128" s="412"/>
      <c r="JV128" s="412"/>
    </row>
    <row r="129" spans="19:282" ht="6" customHeight="1">
      <c r="S129" s="395"/>
      <c r="T129" s="399"/>
      <c r="DL129" s="408"/>
      <c r="DM129" s="409"/>
      <c r="DN129" s="408"/>
      <c r="DO129" s="409"/>
      <c r="DP129" s="408"/>
      <c r="DQ129" s="409"/>
      <c r="DR129" s="408"/>
      <c r="DS129" s="409"/>
      <c r="DT129" s="408"/>
      <c r="DU129" s="409"/>
      <c r="DV129" s="408"/>
      <c r="DW129" s="409"/>
      <c r="DX129" s="408"/>
      <c r="DY129" s="409"/>
      <c r="DZ129" s="408"/>
      <c r="EA129" s="409"/>
      <c r="EB129" s="408"/>
      <c r="EC129" s="409"/>
      <c r="ED129" s="408"/>
      <c r="EE129" s="409"/>
      <c r="EF129" s="408"/>
      <c r="EG129" s="409"/>
      <c r="EH129" s="408"/>
      <c r="EI129" s="409"/>
      <c r="EJ129" s="408"/>
      <c r="EK129" s="409"/>
      <c r="EL129" s="408"/>
      <c r="EM129" s="409"/>
      <c r="EN129" s="408"/>
      <c r="EO129" s="409"/>
      <c r="EP129" s="408"/>
      <c r="EQ129" s="409"/>
      <c r="ER129" s="408"/>
      <c r="ES129" s="409"/>
      <c r="ET129" s="408"/>
      <c r="EU129" s="409"/>
      <c r="EV129" s="408"/>
      <c r="EW129" s="409"/>
      <c r="EX129" s="408"/>
      <c r="EY129" s="409"/>
      <c r="EZ129" s="408"/>
      <c r="FA129" s="409"/>
      <c r="FB129" s="408"/>
      <c r="FC129" s="409"/>
      <c r="FD129" s="408"/>
      <c r="FE129" s="409"/>
      <c r="FF129" s="408"/>
      <c r="FG129" s="409"/>
      <c r="FH129" s="408"/>
      <c r="FI129" s="409"/>
      <c r="FJ129" s="408"/>
      <c r="FK129" s="409"/>
      <c r="FL129" s="408"/>
      <c r="FM129" s="409"/>
      <c r="FN129" s="408"/>
      <c r="FO129" s="409"/>
      <c r="FP129" s="408"/>
      <c r="FQ129" s="409"/>
      <c r="FR129" s="408"/>
      <c r="FS129" s="409"/>
      <c r="FT129" s="408"/>
      <c r="FU129" s="409"/>
      <c r="FV129" s="408"/>
      <c r="FW129" s="409"/>
      <c r="FX129" s="408"/>
      <c r="FY129" s="409"/>
      <c r="FZ129" s="408"/>
      <c r="GA129" s="409"/>
      <c r="GB129" s="408"/>
      <c r="GC129" s="409"/>
      <c r="GD129" s="408"/>
      <c r="GE129" s="409"/>
      <c r="HA129" s="412"/>
      <c r="HB129" s="412"/>
      <c r="HC129" s="412"/>
      <c r="HD129" s="412"/>
      <c r="HE129" s="413"/>
      <c r="HF129" s="412"/>
      <c r="HG129" s="412"/>
      <c r="HH129" s="412"/>
      <c r="HI129" s="412"/>
      <c r="HJ129" s="412"/>
      <c r="HK129" s="412"/>
      <c r="HL129" s="412"/>
      <c r="HM129" s="412"/>
      <c r="HN129" s="412"/>
      <c r="HO129" s="412"/>
      <c r="HP129" s="412"/>
      <c r="HQ129" s="412"/>
      <c r="HR129" s="412"/>
      <c r="HS129" s="412"/>
      <c r="HT129" s="412"/>
      <c r="HU129" s="412"/>
      <c r="HV129" s="412"/>
      <c r="HW129" s="412"/>
      <c r="HX129" s="412"/>
      <c r="HY129" s="412"/>
      <c r="HZ129" s="412"/>
      <c r="IA129" s="412"/>
      <c r="IB129" s="412"/>
      <c r="IC129" s="412"/>
      <c r="ID129" s="412"/>
      <c r="IE129" s="412"/>
      <c r="IF129" s="412"/>
      <c r="IG129" s="412"/>
      <c r="IH129" s="412"/>
      <c r="II129" s="412"/>
      <c r="IJ129" s="412"/>
      <c r="IK129" s="412"/>
      <c r="IL129" s="412"/>
      <c r="IM129" s="412"/>
      <c r="IN129" s="412"/>
      <c r="IO129" s="412"/>
      <c r="IP129" s="412"/>
      <c r="IQ129" s="412"/>
      <c r="IR129" s="412"/>
      <c r="IS129" s="412"/>
      <c r="IT129" s="412"/>
      <c r="IU129" s="412"/>
      <c r="IV129" s="412"/>
      <c r="IW129" s="412"/>
      <c r="IX129" s="412"/>
      <c r="IY129" s="412"/>
      <c r="IZ129" s="412"/>
      <c r="JA129" s="412"/>
      <c r="JB129" s="412"/>
      <c r="JC129" s="412"/>
      <c r="JD129" s="412"/>
      <c r="JE129" s="412"/>
      <c r="JF129" s="412"/>
      <c r="JG129" s="412"/>
      <c r="JH129" s="412"/>
      <c r="JI129" s="412"/>
      <c r="JJ129" s="412"/>
      <c r="JK129" s="412"/>
      <c r="JL129" s="412"/>
      <c r="JM129" s="412"/>
      <c r="JN129" s="412"/>
      <c r="JO129" s="412"/>
      <c r="JP129" s="412"/>
      <c r="JQ129" s="412"/>
      <c r="JR129" s="412"/>
      <c r="JS129" s="412"/>
      <c r="JT129" s="412"/>
      <c r="JU129" s="412"/>
      <c r="JV129" s="412"/>
    </row>
    <row r="130" spans="19:282" ht="6" customHeight="1">
      <c r="S130" s="395"/>
      <c r="T130" s="399"/>
      <c r="DL130" s="409"/>
      <c r="DM130" s="408"/>
      <c r="DN130" s="409"/>
      <c r="DO130" s="408"/>
      <c r="DP130" s="409"/>
      <c r="DQ130" s="408"/>
      <c r="DR130" s="409"/>
      <c r="DS130" s="408"/>
      <c r="DT130" s="409"/>
      <c r="DU130" s="408"/>
      <c r="DV130" s="409"/>
      <c r="DW130" s="408"/>
      <c r="DX130" s="409"/>
      <c r="DY130" s="408"/>
      <c r="DZ130" s="409"/>
      <c r="EA130" s="408"/>
      <c r="EB130" s="409"/>
      <c r="EC130" s="408"/>
      <c r="ED130" s="409"/>
      <c r="EE130" s="408"/>
      <c r="EF130" s="409"/>
      <c r="EG130" s="408"/>
      <c r="EH130" s="409"/>
      <c r="EI130" s="408"/>
      <c r="EJ130" s="409"/>
      <c r="EK130" s="408"/>
      <c r="EL130" s="409"/>
      <c r="EM130" s="408"/>
      <c r="EN130" s="409"/>
      <c r="EO130" s="408"/>
      <c r="EP130" s="409"/>
      <c r="EQ130" s="408"/>
      <c r="ER130" s="409"/>
      <c r="ES130" s="408"/>
      <c r="ET130" s="409"/>
      <c r="EU130" s="408"/>
      <c r="EV130" s="409"/>
      <c r="EW130" s="408"/>
      <c r="EX130" s="409"/>
      <c r="EY130" s="408"/>
      <c r="EZ130" s="409"/>
      <c r="FA130" s="408"/>
      <c r="FB130" s="409"/>
      <c r="FC130" s="408"/>
      <c r="FD130" s="409"/>
      <c r="FE130" s="408"/>
      <c r="FF130" s="409"/>
      <c r="FG130" s="408"/>
      <c r="FH130" s="409"/>
      <c r="FI130" s="408"/>
      <c r="FJ130" s="409"/>
      <c r="FK130" s="408"/>
      <c r="FL130" s="409"/>
      <c r="FM130" s="408"/>
      <c r="FN130" s="409"/>
      <c r="FO130" s="408"/>
      <c r="FP130" s="409"/>
      <c r="FQ130" s="408"/>
      <c r="FR130" s="409"/>
      <c r="FS130" s="408"/>
      <c r="FT130" s="409"/>
      <c r="FU130" s="408"/>
      <c r="FV130" s="409"/>
      <c r="FW130" s="408"/>
      <c r="FX130" s="409"/>
      <c r="FY130" s="408"/>
      <c r="FZ130" s="409"/>
      <c r="GA130" s="408"/>
      <c r="GB130" s="409"/>
      <c r="GC130" s="408"/>
      <c r="GD130" s="409"/>
      <c r="GE130" s="408"/>
      <c r="HA130" s="412"/>
      <c r="HB130" s="412"/>
      <c r="HC130" s="412"/>
      <c r="HD130" s="412"/>
      <c r="HE130" s="412"/>
      <c r="HF130" s="412"/>
      <c r="HG130" s="412"/>
      <c r="HH130" s="412"/>
      <c r="HI130" s="412"/>
      <c r="HJ130" s="412"/>
      <c r="HK130" s="412"/>
      <c r="HL130" s="412"/>
      <c r="HM130" s="412"/>
      <c r="HN130" s="412"/>
      <c r="HO130" s="412"/>
      <c r="HP130" s="412"/>
      <c r="HQ130" s="412"/>
      <c r="HR130" s="412"/>
      <c r="HS130" s="412"/>
      <c r="HT130" s="412"/>
      <c r="HU130" s="412"/>
      <c r="HV130" s="412"/>
      <c r="HW130" s="412"/>
      <c r="HX130" s="412"/>
      <c r="HY130" s="412"/>
      <c r="HZ130" s="412"/>
      <c r="IA130" s="412"/>
      <c r="IB130" s="412"/>
      <c r="IC130" s="412"/>
      <c r="ID130" s="412"/>
      <c r="IE130" s="412"/>
      <c r="IF130" s="412"/>
      <c r="IG130" s="412"/>
      <c r="IH130" s="412"/>
      <c r="II130" s="412"/>
      <c r="IJ130" s="412"/>
      <c r="IK130" s="412"/>
      <c r="IL130" s="412"/>
      <c r="IM130" s="412"/>
      <c r="IN130" s="412"/>
      <c r="IO130" s="412"/>
      <c r="IP130" s="412"/>
      <c r="IQ130" s="412"/>
      <c r="IR130" s="412"/>
      <c r="IS130" s="412"/>
      <c r="IT130" s="412"/>
      <c r="IU130" s="412"/>
      <c r="IV130" s="412"/>
      <c r="IW130" s="412"/>
      <c r="IX130" s="412"/>
      <c r="IY130" s="412"/>
      <c r="IZ130" s="412"/>
      <c r="JA130" s="412"/>
      <c r="JB130" s="412"/>
      <c r="JC130" s="412"/>
      <c r="JD130" s="412"/>
      <c r="JE130" s="412"/>
      <c r="JF130" s="412"/>
      <c r="JG130" s="412"/>
      <c r="JH130" s="412"/>
      <c r="JI130" s="412"/>
      <c r="JJ130" s="412"/>
      <c r="JK130" s="412"/>
      <c r="JL130" s="412"/>
      <c r="JM130" s="412"/>
      <c r="JN130" s="412"/>
      <c r="JO130" s="412"/>
      <c r="JP130" s="412"/>
      <c r="JQ130" s="412"/>
      <c r="JR130" s="412"/>
      <c r="JS130" s="412"/>
      <c r="JT130" s="412"/>
      <c r="JU130" s="412"/>
      <c r="JV130" s="412"/>
    </row>
    <row r="131" spans="19:282" ht="6" customHeight="1">
      <c r="S131" s="395"/>
      <c r="T131" s="399"/>
      <c r="DL131" s="408"/>
      <c r="DM131" s="409"/>
      <c r="DN131" s="408"/>
      <c r="DO131" s="409"/>
      <c r="DP131" s="408"/>
      <c r="DQ131" s="409"/>
      <c r="DR131" s="408"/>
      <c r="DS131" s="409"/>
      <c r="DT131" s="408"/>
      <c r="DU131" s="409"/>
      <c r="DV131" s="408"/>
      <c r="DW131" s="409"/>
      <c r="DX131" s="408"/>
      <c r="DY131" s="409"/>
      <c r="DZ131" s="408"/>
      <c r="EA131" s="409"/>
      <c r="EB131" s="408"/>
      <c r="EC131" s="409"/>
      <c r="ED131" s="408"/>
      <c r="EE131" s="409"/>
      <c r="EF131" s="408"/>
      <c r="EG131" s="409"/>
      <c r="EH131" s="408"/>
      <c r="EI131" s="409"/>
      <c r="EJ131" s="408"/>
      <c r="EK131" s="409"/>
      <c r="EL131" s="408"/>
      <c r="EM131" s="409"/>
      <c r="EN131" s="408"/>
      <c r="EO131" s="409"/>
      <c r="EP131" s="408"/>
      <c r="EQ131" s="409"/>
      <c r="ER131" s="408"/>
      <c r="ES131" s="409"/>
      <c r="ET131" s="408"/>
      <c r="EU131" s="409"/>
      <c r="EV131" s="408"/>
      <c r="EW131" s="409"/>
      <c r="EX131" s="408"/>
      <c r="EY131" s="409"/>
      <c r="EZ131" s="408"/>
      <c r="FA131" s="409"/>
      <c r="FB131" s="408"/>
      <c r="FC131" s="409"/>
      <c r="FD131" s="408"/>
      <c r="FE131" s="409"/>
      <c r="FF131" s="408"/>
      <c r="FG131" s="409"/>
      <c r="FH131" s="408"/>
      <c r="FI131" s="409"/>
      <c r="FJ131" s="408"/>
      <c r="FK131" s="409"/>
      <c r="FL131" s="408"/>
      <c r="FM131" s="409"/>
      <c r="FN131" s="408"/>
      <c r="FO131" s="409"/>
      <c r="FP131" s="408"/>
      <c r="FQ131" s="409"/>
      <c r="FR131" s="408"/>
      <c r="FS131" s="409"/>
      <c r="FT131" s="408"/>
      <c r="FU131" s="409"/>
      <c r="FV131" s="408"/>
      <c r="FW131" s="409"/>
      <c r="FX131" s="408"/>
      <c r="FY131" s="409"/>
      <c r="FZ131" s="408"/>
      <c r="GA131" s="409"/>
      <c r="GB131" s="408"/>
      <c r="GC131" s="409"/>
      <c r="GD131" s="408"/>
      <c r="GE131" s="409"/>
      <c r="HA131" s="412"/>
      <c r="HB131" s="412"/>
      <c r="HC131" s="412"/>
      <c r="HD131" s="412"/>
      <c r="HE131" s="412"/>
      <c r="HF131" s="412"/>
      <c r="HG131" s="412"/>
      <c r="HH131" s="412"/>
      <c r="HI131" s="412"/>
      <c r="HJ131" s="412"/>
      <c r="HK131" s="412"/>
      <c r="HL131" s="412"/>
      <c r="HM131" s="412"/>
      <c r="HN131" s="412"/>
      <c r="HO131" s="412"/>
      <c r="HP131" s="412"/>
      <c r="HQ131" s="412"/>
      <c r="HR131" s="412"/>
      <c r="HS131" s="412"/>
      <c r="HT131" s="412"/>
      <c r="HU131" s="412"/>
      <c r="HV131" s="412"/>
      <c r="HW131" s="412"/>
      <c r="HX131" s="412"/>
      <c r="HY131" s="412"/>
      <c r="HZ131" s="412"/>
      <c r="IA131" s="412"/>
      <c r="IB131" s="412"/>
      <c r="IC131" s="412"/>
      <c r="ID131" s="412"/>
      <c r="IE131" s="412"/>
      <c r="IF131" s="412"/>
      <c r="IG131" s="412"/>
      <c r="IH131" s="412"/>
      <c r="II131" s="412"/>
      <c r="IJ131" s="412"/>
      <c r="IK131" s="412"/>
      <c r="IL131" s="412"/>
      <c r="IM131" s="412"/>
      <c r="IN131" s="412"/>
      <c r="IO131" s="412"/>
      <c r="IP131" s="412"/>
      <c r="IQ131" s="412"/>
      <c r="IR131" s="412"/>
      <c r="IS131" s="412"/>
      <c r="IT131" s="412"/>
      <c r="IU131" s="412"/>
      <c r="IV131" s="412"/>
      <c r="IW131" s="412"/>
      <c r="IX131" s="412"/>
      <c r="IY131" s="412"/>
      <c r="IZ131" s="412"/>
      <c r="JA131" s="412"/>
      <c r="JB131" s="412"/>
      <c r="JC131" s="412"/>
      <c r="JD131" s="412"/>
      <c r="JE131" s="412"/>
      <c r="JF131" s="412"/>
      <c r="JG131" s="412"/>
      <c r="JH131" s="412"/>
      <c r="JI131" s="412"/>
      <c r="JJ131" s="412"/>
      <c r="JK131" s="412"/>
      <c r="JL131" s="412"/>
      <c r="JM131" s="412"/>
      <c r="JN131" s="412"/>
      <c r="JO131" s="412"/>
      <c r="JP131" s="412"/>
      <c r="JQ131" s="412"/>
      <c r="JR131" s="412"/>
      <c r="JS131" s="412"/>
      <c r="JT131" s="412"/>
      <c r="JU131" s="412"/>
      <c r="JV131" s="412"/>
    </row>
    <row r="132" spans="19:282" ht="6" customHeight="1">
      <c r="S132" s="395"/>
      <c r="T132" s="399"/>
      <c r="DL132" s="409"/>
      <c r="DM132" s="408"/>
      <c r="DN132" s="409"/>
      <c r="DO132" s="408"/>
      <c r="DP132" s="409"/>
      <c r="DQ132" s="408"/>
      <c r="DR132" s="409"/>
      <c r="DS132" s="408"/>
      <c r="DT132" s="409"/>
      <c r="DU132" s="408"/>
      <c r="DV132" s="409"/>
      <c r="DW132" s="408"/>
      <c r="DX132" s="409"/>
      <c r="DY132" s="408"/>
      <c r="DZ132" s="409"/>
      <c r="EA132" s="408"/>
      <c r="EB132" s="409"/>
      <c r="EC132" s="408"/>
      <c r="ED132" s="409"/>
      <c r="EE132" s="408"/>
      <c r="EF132" s="409"/>
      <c r="EG132" s="408"/>
      <c r="EH132" s="409"/>
      <c r="EI132" s="408"/>
      <c r="EJ132" s="409"/>
      <c r="EK132" s="408"/>
      <c r="EL132" s="409"/>
      <c r="EM132" s="408"/>
      <c r="EN132" s="409"/>
      <c r="EO132" s="408"/>
      <c r="EP132" s="409"/>
      <c r="EQ132" s="408"/>
      <c r="ER132" s="409"/>
      <c r="ES132" s="408"/>
      <c r="ET132" s="409"/>
      <c r="EU132" s="408"/>
      <c r="EV132" s="409"/>
      <c r="EW132" s="408"/>
      <c r="EX132" s="409"/>
      <c r="EY132" s="408"/>
      <c r="EZ132" s="409"/>
      <c r="FA132" s="408"/>
      <c r="FB132" s="409"/>
      <c r="FC132" s="408"/>
      <c r="FD132" s="409"/>
      <c r="FE132" s="408"/>
      <c r="FF132" s="409"/>
      <c r="FG132" s="408"/>
      <c r="FH132" s="409"/>
      <c r="FI132" s="408"/>
      <c r="FJ132" s="409"/>
      <c r="FK132" s="408"/>
      <c r="FL132" s="409"/>
      <c r="FM132" s="408"/>
      <c r="FN132" s="409"/>
      <c r="FO132" s="408"/>
      <c r="FP132" s="409"/>
      <c r="FQ132" s="408"/>
      <c r="FR132" s="409"/>
      <c r="FS132" s="408"/>
      <c r="FT132" s="409"/>
      <c r="FU132" s="408"/>
      <c r="FV132" s="409"/>
      <c r="FW132" s="408"/>
      <c r="FX132" s="409"/>
      <c r="FY132" s="408"/>
      <c r="FZ132" s="409"/>
      <c r="GA132" s="408"/>
      <c r="GB132" s="409"/>
      <c r="GC132" s="408"/>
      <c r="GD132" s="409"/>
      <c r="GE132" s="408"/>
      <c r="HA132" s="412"/>
      <c r="HB132" s="412"/>
      <c r="HC132" s="412"/>
      <c r="HD132" s="412"/>
      <c r="HE132" s="412"/>
      <c r="HF132" s="412"/>
      <c r="HG132" s="412"/>
      <c r="HH132" s="412"/>
      <c r="HI132" s="412"/>
      <c r="HJ132" s="412"/>
      <c r="HK132" s="412"/>
      <c r="HL132" s="412"/>
      <c r="HM132" s="412"/>
      <c r="HN132" s="412"/>
      <c r="HO132" s="412"/>
      <c r="HP132" s="412"/>
      <c r="HQ132" s="412"/>
      <c r="HR132" s="412"/>
      <c r="HS132" s="412"/>
      <c r="HT132" s="412"/>
      <c r="HU132" s="412"/>
      <c r="HV132" s="412"/>
      <c r="HW132" s="412"/>
      <c r="HX132" s="412"/>
      <c r="HY132" s="412"/>
      <c r="HZ132" s="412"/>
      <c r="IA132" s="412"/>
      <c r="IB132" s="412"/>
      <c r="IC132" s="412"/>
      <c r="ID132" s="412"/>
      <c r="IE132" s="412"/>
      <c r="IF132" s="412"/>
      <c r="IG132" s="412"/>
      <c r="IH132" s="412"/>
      <c r="II132" s="412"/>
      <c r="IJ132" s="412"/>
      <c r="IK132" s="412"/>
      <c r="IL132" s="412"/>
      <c r="IM132" s="412"/>
      <c r="IN132" s="412"/>
      <c r="IO132" s="412"/>
      <c r="IP132" s="412"/>
      <c r="IQ132" s="412"/>
      <c r="IR132" s="412"/>
      <c r="IS132" s="412"/>
      <c r="IT132" s="412"/>
      <c r="IU132" s="412"/>
      <c r="IV132" s="412"/>
      <c r="IW132" s="412"/>
      <c r="IX132" s="412"/>
      <c r="IY132" s="412"/>
      <c r="IZ132" s="412"/>
      <c r="JA132" s="412"/>
      <c r="JB132" s="412"/>
      <c r="JC132" s="412"/>
      <c r="JD132" s="412"/>
      <c r="JE132" s="412"/>
      <c r="JF132" s="412"/>
      <c r="JG132" s="412"/>
      <c r="JH132" s="412"/>
      <c r="JI132" s="412"/>
      <c r="JJ132" s="412"/>
      <c r="JK132" s="412"/>
      <c r="JL132" s="412"/>
      <c r="JM132" s="412"/>
      <c r="JN132" s="412"/>
      <c r="JO132" s="412"/>
      <c r="JP132" s="412"/>
      <c r="JQ132" s="412"/>
      <c r="JR132" s="412"/>
      <c r="JS132" s="412"/>
      <c r="JT132" s="412"/>
      <c r="JU132" s="412"/>
      <c r="JV132" s="412"/>
    </row>
    <row r="133" spans="19:282" ht="6" customHeight="1">
      <c r="S133" s="395"/>
      <c r="T133" s="399"/>
      <c r="DL133" s="408"/>
      <c r="DM133" s="409"/>
      <c r="DN133" s="408"/>
      <c r="DO133" s="409"/>
      <c r="DP133" s="408"/>
      <c r="DQ133" s="409"/>
      <c r="DR133" s="408"/>
      <c r="DS133" s="409"/>
      <c r="DT133" s="408"/>
      <c r="DU133" s="409"/>
      <c r="DV133" s="408"/>
      <c r="DW133" s="409"/>
      <c r="DX133" s="408"/>
      <c r="DY133" s="409"/>
      <c r="DZ133" s="408"/>
      <c r="EA133" s="409"/>
      <c r="EB133" s="408"/>
      <c r="EC133" s="409"/>
      <c r="ED133" s="408"/>
      <c r="EE133" s="409"/>
      <c r="EF133" s="408"/>
      <c r="EG133" s="409"/>
      <c r="EH133" s="408"/>
      <c r="EI133" s="409"/>
      <c r="EJ133" s="408"/>
      <c r="EK133" s="409"/>
      <c r="EL133" s="408"/>
      <c r="EM133" s="409"/>
      <c r="EN133" s="408"/>
      <c r="EO133" s="409"/>
      <c r="EP133" s="408"/>
      <c r="EQ133" s="409"/>
      <c r="ER133" s="408"/>
      <c r="ES133" s="409"/>
      <c r="ET133" s="408"/>
      <c r="EU133" s="409"/>
      <c r="EV133" s="408"/>
      <c r="EW133" s="409"/>
      <c r="EX133" s="408"/>
      <c r="EY133" s="409"/>
      <c r="EZ133" s="408"/>
      <c r="FA133" s="409"/>
      <c r="FB133" s="408"/>
      <c r="FC133" s="409"/>
      <c r="FD133" s="408"/>
      <c r="FE133" s="409"/>
      <c r="FF133" s="408"/>
      <c r="FG133" s="409"/>
      <c r="FH133" s="408"/>
      <c r="FI133" s="409"/>
      <c r="FJ133" s="408"/>
      <c r="FK133" s="409"/>
      <c r="FL133" s="408"/>
      <c r="FM133" s="409"/>
      <c r="FN133" s="408"/>
      <c r="FO133" s="409"/>
      <c r="FP133" s="408"/>
      <c r="FQ133" s="409"/>
      <c r="FR133" s="408"/>
      <c r="FS133" s="409"/>
      <c r="FT133" s="408"/>
      <c r="FU133" s="409"/>
      <c r="FV133" s="408"/>
      <c r="FW133" s="409"/>
      <c r="FX133" s="408"/>
      <c r="FY133" s="409"/>
      <c r="FZ133" s="408"/>
      <c r="GA133" s="409"/>
      <c r="GB133" s="408"/>
      <c r="GC133" s="409"/>
      <c r="GD133" s="408"/>
      <c r="GE133" s="409"/>
      <c r="HA133" s="412"/>
      <c r="HB133" s="412"/>
      <c r="HC133" s="412"/>
      <c r="HD133" s="412"/>
      <c r="HE133" s="412"/>
      <c r="HF133" s="412"/>
      <c r="HG133" s="412"/>
      <c r="HH133" s="412"/>
      <c r="HI133" s="412"/>
      <c r="HJ133" s="412"/>
      <c r="HK133" s="412"/>
      <c r="HL133" s="412"/>
      <c r="HM133" s="412"/>
      <c r="HN133" s="412"/>
      <c r="HO133" s="412"/>
      <c r="HP133" s="412"/>
      <c r="HQ133" s="412"/>
      <c r="HR133" s="412"/>
      <c r="HS133" s="412"/>
      <c r="HT133" s="412"/>
      <c r="HU133" s="412"/>
      <c r="HV133" s="412"/>
      <c r="HW133" s="412"/>
      <c r="HX133" s="412"/>
      <c r="HY133" s="412"/>
      <c r="HZ133" s="412"/>
      <c r="IA133" s="412"/>
      <c r="IB133" s="412"/>
      <c r="IC133" s="412"/>
      <c r="ID133" s="412"/>
      <c r="IE133" s="412"/>
      <c r="IF133" s="412"/>
      <c r="IG133" s="412"/>
      <c r="IH133" s="412"/>
      <c r="II133" s="412"/>
      <c r="IJ133" s="412"/>
      <c r="IK133" s="412"/>
      <c r="IL133" s="412"/>
      <c r="IM133" s="412"/>
      <c r="IN133" s="412"/>
      <c r="IO133" s="412"/>
      <c r="IP133" s="412"/>
      <c r="IQ133" s="412"/>
      <c r="IR133" s="412"/>
      <c r="IS133" s="412"/>
      <c r="IT133" s="412"/>
      <c r="IU133" s="412"/>
      <c r="IV133" s="412"/>
      <c r="IW133" s="412"/>
      <c r="IX133" s="412"/>
      <c r="IY133" s="412"/>
      <c r="IZ133" s="412"/>
      <c r="JA133" s="412"/>
      <c r="JB133" s="412"/>
      <c r="JC133" s="412"/>
      <c r="JD133" s="412"/>
      <c r="JE133" s="412"/>
      <c r="JF133" s="412"/>
      <c r="JG133" s="412"/>
      <c r="JH133" s="412"/>
      <c r="JI133" s="412"/>
      <c r="JJ133" s="412"/>
      <c r="JK133" s="412"/>
      <c r="JL133" s="412"/>
      <c r="JM133" s="412"/>
      <c r="JN133" s="412"/>
      <c r="JO133" s="412"/>
      <c r="JP133" s="412"/>
      <c r="JQ133" s="412"/>
      <c r="JR133" s="412"/>
      <c r="JS133" s="412"/>
      <c r="JT133" s="412"/>
      <c r="JU133" s="412"/>
      <c r="JV133" s="412"/>
    </row>
    <row r="134" spans="19:282" ht="6" customHeight="1">
      <c r="S134" s="395"/>
      <c r="T134" s="399"/>
      <c r="DL134" s="409"/>
      <c r="DM134" s="408"/>
      <c r="DN134" s="409"/>
      <c r="DO134" s="408"/>
      <c r="DP134" s="409"/>
      <c r="DQ134" s="408"/>
      <c r="DR134" s="409"/>
      <c r="DS134" s="408"/>
      <c r="DT134" s="409"/>
      <c r="DU134" s="408"/>
      <c r="DV134" s="409"/>
      <c r="DW134" s="408"/>
      <c r="DX134" s="409"/>
      <c r="DY134" s="408"/>
      <c r="DZ134" s="409"/>
      <c r="EA134" s="408"/>
      <c r="EB134" s="409"/>
      <c r="EC134" s="408"/>
      <c r="ED134" s="409"/>
      <c r="EE134" s="408"/>
      <c r="EF134" s="409"/>
      <c r="EG134" s="408"/>
      <c r="EH134" s="409"/>
      <c r="EI134" s="408"/>
      <c r="EJ134" s="409"/>
      <c r="EK134" s="408"/>
      <c r="EL134" s="409"/>
      <c r="EM134" s="408"/>
      <c r="EN134" s="409"/>
      <c r="EO134" s="408"/>
      <c r="EP134" s="409"/>
      <c r="EQ134" s="408"/>
      <c r="ER134" s="409"/>
      <c r="ES134" s="408"/>
      <c r="ET134" s="409"/>
      <c r="EU134" s="408"/>
      <c r="EV134" s="409"/>
      <c r="EW134" s="408"/>
      <c r="EX134" s="409"/>
      <c r="EY134" s="408"/>
      <c r="EZ134" s="409"/>
      <c r="FA134" s="408"/>
      <c r="FB134" s="409"/>
      <c r="FC134" s="408"/>
      <c r="FD134" s="409"/>
      <c r="FE134" s="408"/>
      <c r="FF134" s="409"/>
      <c r="FG134" s="408"/>
      <c r="FH134" s="409"/>
      <c r="FI134" s="408"/>
      <c r="FJ134" s="409"/>
      <c r="FK134" s="408"/>
      <c r="FL134" s="409"/>
      <c r="FM134" s="408"/>
      <c r="FN134" s="409"/>
      <c r="FO134" s="408"/>
      <c r="FP134" s="409"/>
      <c r="FQ134" s="408"/>
      <c r="FR134" s="409"/>
      <c r="FS134" s="408"/>
      <c r="FT134" s="409"/>
      <c r="FU134" s="408"/>
      <c r="FV134" s="409"/>
      <c r="FW134" s="408"/>
      <c r="FX134" s="409"/>
      <c r="FY134" s="408"/>
      <c r="FZ134" s="409"/>
      <c r="GA134" s="408"/>
      <c r="GB134" s="409"/>
      <c r="GC134" s="408"/>
      <c r="GD134" s="409"/>
      <c r="GE134" s="408"/>
      <c r="HA134" s="412"/>
      <c r="HB134" s="412"/>
      <c r="HC134" s="412"/>
      <c r="HD134" s="412"/>
      <c r="HE134" s="412"/>
      <c r="HF134" s="412"/>
      <c r="HG134" s="412"/>
      <c r="HH134" s="412"/>
      <c r="HI134" s="412"/>
      <c r="HJ134" s="412"/>
      <c r="HK134" s="412"/>
      <c r="HL134" s="412"/>
      <c r="HM134" s="412"/>
      <c r="HN134" s="412"/>
      <c r="HO134" s="412"/>
      <c r="HP134" s="412"/>
      <c r="HQ134" s="412"/>
      <c r="HR134" s="412"/>
      <c r="HS134" s="412"/>
      <c r="HT134" s="412"/>
      <c r="HU134" s="412"/>
      <c r="HV134" s="412"/>
      <c r="HW134" s="412"/>
      <c r="HX134" s="412"/>
      <c r="HY134" s="412"/>
      <c r="HZ134" s="412"/>
      <c r="IA134" s="412"/>
      <c r="IB134" s="412"/>
      <c r="IC134" s="412"/>
      <c r="ID134" s="412"/>
      <c r="IE134" s="412"/>
      <c r="IF134" s="412"/>
      <c r="IG134" s="412"/>
      <c r="IH134" s="412"/>
      <c r="II134" s="412"/>
      <c r="IJ134" s="412"/>
      <c r="IK134" s="412"/>
      <c r="IL134" s="412"/>
      <c r="IM134" s="412"/>
      <c r="IN134" s="412"/>
      <c r="IO134" s="412"/>
      <c r="IP134" s="412"/>
      <c r="IQ134" s="412"/>
      <c r="IR134" s="412"/>
      <c r="IS134" s="412"/>
      <c r="IT134" s="412"/>
      <c r="IU134" s="412"/>
      <c r="IV134" s="412"/>
      <c r="IW134" s="412"/>
      <c r="IX134" s="412"/>
      <c r="IY134" s="412"/>
      <c r="IZ134" s="412"/>
      <c r="JA134" s="412"/>
      <c r="JB134" s="412"/>
      <c r="JC134" s="412"/>
      <c r="JD134" s="412"/>
      <c r="JE134" s="412"/>
      <c r="JF134" s="412"/>
      <c r="JG134" s="412"/>
      <c r="JH134" s="412"/>
      <c r="JI134" s="412"/>
      <c r="JJ134" s="412"/>
      <c r="JK134" s="412"/>
      <c r="JL134" s="412"/>
      <c r="JM134" s="412"/>
      <c r="JN134" s="412"/>
      <c r="JO134" s="412"/>
      <c r="JP134" s="412"/>
      <c r="JQ134" s="412"/>
      <c r="JR134" s="412"/>
      <c r="JS134" s="412"/>
      <c r="JT134" s="412"/>
      <c r="JU134" s="412"/>
      <c r="JV134" s="412"/>
    </row>
    <row r="135" spans="19:282" ht="6" customHeight="1">
      <c r="S135" s="395"/>
      <c r="T135" s="399"/>
      <c r="DL135" s="408"/>
      <c r="DM135" s="409"/>
      <c r="DN135" s="408"/>
      <c r="DO135" s="409"/>
      <c r="DP135" s="408"/>
      <c r="DQ135" s="409"/>
      <c r="DR135" s="408"/>
      <c r="DS135" s="409"/>
      <c r="DT135" s="408"/>
      <c r="DU135" s="409"/>
      <c r="DV135" s="408"/>
      <c r="DW135" s="409"/>
      <c r="DX135" s="408"/>
      <c r="DY135" s="409"/>
      <c r="DZ135" s="408"/>
      <c r="EA135" s="409"/>
      <c r="EB135" s="408"/>
      <c r="EC135" s="409"/>
      <c r="ED135" s="408"/>
      <c r="EE135" s="409"/>
      <c r="EF135" s="408"/>
      <c r="EG135" s="409"/>
      <c r="EH135" s="408"/>
      <c r="EI135" s="409"/>
      <c r="EJ135" s="408"/>
      <c r="EK135" s="409"/>
      <c r="EL135" s="408"/>
      <c r="EM135" s="409"/>
      <c r="EN135" s="408"/>
      <c r="EO135" s="409"/>
      <c r="EP135" s="408"/>
      <c r="EQ135" s="409"/>
      <c r="ER135" s="408"/>
      <c r="ES135" s="409"/>
      <c r="ET135" s="408"/>
      <c r="EU135" s="409"/>
      <c r="EV135" s="408"/>
      <c r="EW135" s="409"/>
      <c r="EX135" s="408"/>
      <c r="EY135" s="409"/>
      <c r="EZ135" s="408"/>
      <c r="FA135" s="409"/>
      <c r="FB135" s="408"/>
      <c r="FC135" s="409"/>
      <c r="FD135" s="408"/>
      <c r="FE135" s="409"/>
      <c r="FF135" s="408"/>
      <c r="FG135" s="409"/>
      <c r="FH135" s="408"/>
      <c r="FI135" s="409"/>
      <c r="FJ135" s="408"/>
      <c r="FK135" s="409"/>
      <c r="FL135" s="408"/>
      <c r="FM135" s="409"/>
      <c r="FN135" s="408"/>
      <c r="FO135" s="409"/>
      <c r="FP135" s="408"/>
      <c r="FQ135" s="409"/>
      <c r="FR135" s="408"/>
      <c r="FS135" s="409"/>
      <c r="FT135" s="408"/>
      <c r="FU135" s="409"/>
      <c r="FV135" s="408"/>
      <c r="FW135" s="409"/>
      <c r="FX135" s="408"/>
      <c r="FY135" s="409"/>
      <c r="FZ135" s="408"/>
      <c r="GA135" s="409"/>
      <c r="GB135" s="408"/>
      <c r="GC135" s="409"/>
      <c r="GD135" s="408"/>
      <c r="GE135" s="409"/>
      <c r="HA135" s="412"/>
      <c r="HB135" s="412"/>
      <c r="HC135" s="412"/>
      <c r="HD135" s="412"/>
      <c r="HE135" s="412"/>
      <c r="HF135" s="412"/>
      <c r="HG135" s="412"/>
      <c r="HH135" s="412"/>
      <c r="HI135" s="412"/>
      <c r="HJ135" s="412"/>
      <c r="HK135" s="412"/>
      <c r="HL135" s="412"/>
      <c r="HM135" s="412"/>
      <c r="HN135" s="412"/>
      <c r="HO135" s="412"/>
      <c r="HP135" s="412"/>
      <c r="HQ135" s="412"/>
      <c r="HR135" s="412"/>
      <c r="HS135" s="412"/>
      <c r="HT135" s="412"/>
      <c r="HU135" s="412"/>
      <c r="HV135" s="412"/>
      <c r="HW135" s="412"/>
      <c r="HX135" s="412"/>
      <c r="HY135" s="412"/>
      <c r="HZ135" s="412"/>
      <c r="IA135" s="412"/>
      <c r="IB135" s="412"/>
      <c r="IC135" s="412"/>
      <c r="ID135" s="412"/>
      <c r="IE135" s="412"/>
      <c r="IF135" s="412"/>
      <c r="IG135" s="412"/>
      <c r="IH135" s="412"/>
      <c r="II135" s="412"/>
      <c r="IJ135" s="412"/>
      <c r="IK135" s="412"/>
      <c r="IL135" s="412"/>
      <c r="IM135" s="412"/>
      <c r="IN135" s="412"/>
      <c r="IO135" s="412"/>
      <c r="IP135" s="412"/>
      <c r="IQ135" s="412"/>
      <c r="IR135" s="412"/>
      <c r="IS135" s="412"/>
      <c r="IT135" s="412"/>
      <c r="IU135" s="412"/>
      <c r="IV135" s="412"/>
      <c r="IW135" s="412"/>
      <c r="IX135" s="412"/>
      <c r="IY135" s="412"/>
      <c r="IZ135" s="412"/>
      <c r="JA135" s="412"/>
      <c r="JB135" s="412"/>
      <c r="JC135" s="412"/>
      <c r="JD135" s="412"/>
      <c r="JE135" s="412"/>
      <c r="JF135" s="412"/>
      <c r="JG135" s="412"/>
      <c r="JH135" s="412"/>
      <c r="JI135" s="412"/>
      <c r="JJ135" s="412"/>
      <c r="JK135" s="412"/>
      <c r="JL135" s="412"/>
      <c r="JM135" s="412"/>
      <c r="JN135" s="412"/>
      <c r="JO135" s="412"/>
      <c r="JP135" s="412"/>
      <c r="JQ135" s="412"/>
      <c r="JR135" s="412"/>
      <c r="JS135" s="412"/>
      <c r="JT135" s="412"/>
      <c r="JU135" s="412"/>
      <c r="JV135" s="412"/>
    </row>
    <row r="136" spans="19:282" ht="6" customHeight="1">
      <c r="S136" s="395"/>
      <c r="T136" s="399"/>
      <c r="DL136" s="409"/>
      <c r="DM136" s="408"/>
      <c r="DN136" s="409"/>
      <c r="DO136" s="408"/>
      <c r="DP136" s="409"/>
      <c r="DQ136" s="408"/>
      <c r="DR136" s="409"/>
      <c r="DS136" s="408"/>
      <c r="DT136" s="409"/>
      <c r="DU136" s="408"/>
      <c r="DV136" s="409"/>
      <c r="DW136" s="408"/>
      <c r="DX136" s="409"/>
      <c r="DY136" s="408"/>
      <c r="DZ136" s="409"/>
      <c r="EA136" s="408"/>
      <c r="EB136" s="409"/>
      <c r="EC136" s="408"/>
      <c r="ED136" s="409"/>
      <c r="EE136" s="408"/>
      <c r="EF136" s="409"/>
      <c r="EG136" s="408"/>
      <c r="EH136" s="409"/>
      <c r="EI136" s="408"/>
      <c r="EJ136" s="409"/>
      <c r="EK136" s="408"/>
      <c r="EL136" s="409"/>
      <c r="EM136" s="408"/>
      <c r="EN136" s="409"/>
      <c r="EO136" s="408"/>
      <c r="EP136" s="409"/>
      <c r="EQ136" s="408"/>
      <c r="ER136" s="409"/>
      <c r="ES136" s="408"/>
      <c r="ET136" s="409"/>
      <c r="EU136" s="408"/>
      <c r="EV136" s="409"/>
      <c r="EW136" s="408"/>
      <c r="EX136" s="409"/>
      <c r="EY136" s="408"/>
      <c r="EZ136" s="409"/>
      <c r="FA136" s="408"/>
      <c r="FB136" s="409"/>
      <c r="FC136" s="408"/>
      <c r="FD136" s="409"/>
      <c r="FE136" s="408"/>
      <c r="FF136" s="409"/>
      <c r="FG136" s="408"/>
      <c r="FH136" s="409"/>
      <c r="FI136" s="408"/>
      <c r="FJ136" s="409"/>
      <c r="FK136" s="408"/>
      <c r="FL136" s="409"/>
      <c r="FM136" s="408"/>
      <c r="FN136" s="409"/>
      <c r="FO136" s="408"/>
      <c r="FP136" s="409"/>
      <c r="FQ136" s="408"/>
      <c r="FR136" s="409"/>
      <c r="FS136" s="408"/>
      <c r="FT136" s="409"/>
      <c r="FU136" s="408"/>
      <c r="FV136" s="409"/>
      <c r="FW136" s="408"/>
      <c r="FX136" s="409"/>
      <c r="FY136" s="408"/>
      <c r="FZ136" s="409"/>
      <c r="GA136" s="408"/>
      <c r="GB136" s="409"/>
      <c r="GC136" s="408"/>
      <c r="GD136" s="409"/>
      <c r="GE136" s="408"/>
      <c r="HA136" s="412"/>
      <c r="HB136" s="412"/>
      <c r="HC136" s="412"/>
      <c r="HD136" s="412"/>
      <c r="HE136" s="412"/>
      <c r="HF136" s="412"/>
      <c r="HG136" s="412"/>
      <c r="HH136" s="412"/>
      <c r="HI136" s="412"/>
      <c r="HJ136" s="412"/>
      <c r="HK136" s="412"/>
      <c r="HL136" s="412"/>
      <c r="HM136" s="412"/>
      <c r="HN136" s="412"/>
      <c r="HO136" s="412"/>
      <c r="HP136" s="412"/>
      <c r="HQ136" s="412"/>
      <c r="HR136" s="412"/>
      <c r="HS136" s="412"/>
      <c r="HT136" s="412"/>
      <c r="HU136" s="412"/>
      <c r="HV136" s="412"/>
      <c r="HW136" s="412"/>
      <c r="HX136" s="412"/>
      <c r="HY136" s="412"/>
      <c r="HZ136" s="412"/>
      <c r="IA136" s="412"/>
      <c r="IB136" s="412"/>
      <c r="IC136" s="412"/>
      <c r="ID136" s="412"/>
      <c r="IE136" s="412"/>
      <c r="IF136" s="412"/>
      <c r="IG136" s="412"/>
      <c r="IH136" s="412"/>
      <c r="II136" s="412"/>
      <c r="IJ136" s="412"/>
      <c r="IK136" s="412"/>
      <c r="IL136" s="412"/>
      <c r="IM136" s="412"/>
      <c r="IN136" s="412"/>
      <c r="IO136" s="412"/>
      <c r="IP136" s="412"/>
      <c r="IQ136" s="412"/>
      <c r="IR136" s="412"/>
      <c r="IS136" s="412"/>
      <c r="IT136" s="412"/>
      <c r="IU136" s="412"/>
      <c r="IV136" s="412"/>
      <c r="IW136" s="412"/>
      <c r="IX136" s="412"/>
      <c r="IY136" s="412"/>
      <c r="IZ136" s="412"/>
      <c r="JA136" s="412"/>
      <c r="JB136" s="412"/>
      <c r="JC136" s="412"/>
      <c r="JD136" s="412"/>
      <c r="JE136" s="412"/>
      <c r="JF136" s="412"/>
      <c r="JG136" s="412"/>
      <c r="JH136" s="412"/>
      <c r="JI136" s="412"/>
      <c r="JJ136" s="412"/>
      <c r="JK136" s="412"/>
      <c r="JL136" s="412"/>
      <c r="JM136" s="412"/>
      <c r="JN136" s="412"/>
      <c r="JO136" s="412"/>
      <c r="JP136" s="412"/>
      <c r="JQ136" s="412"/>
      <c r="JR136" s="412"/>
      <c r="JS136" s="412"/>
      <c r="JT136" s="412"/>
      <c r="JU136" s="412"/>
      <c r="JV136" s="412"/>
    </row>
    <row r="137" spans="19:282" ht="6" customHeight="1">
      <c r="S137" s="395"/>
      <c r="T137" s="399"/>
      <c r="DL137" s="408"/>
      <c r="DM137" s="409"/>
      <c r="DN137" s="408"/>
      <c r="DO137" s="409"/>
      <c r="DP137" s="408"/>
      <c r="DQ137" s="409"/>
      <c r="DR137" s="408"/>
      <c r="DS137" s="409"/>
      <c r="DT137" s="408"/>
      <c r="DU137" s="409"/>
      <c r="DV137" s="408"/>
      <c r="DW137" s="409"/>
      <c r="DX137" s="408"/>
      <c r="DY137" s="409"/>
      <c r="DZ137" s="408"/>
      <c r="EA137" s="409"/>
      <c r="EB137" s="408"/>
      <c r="EC137" s="409"/>
      <c r="ED137" s="408"/>
      <c r="EE137" s="409"/>
      <c r="EF137" s="408"/>
      <c r="EG137" s="409"/>
      <c r="EH137" s="408"/>
      <c r="EI137" s="409"/>
      <c r="EJ137" s="408"/>
      <c r="EK137" s="409"/>
      <c r="EL137" s="408"/>
      <c r="EM137" s="409"/>
      <c r="EN137" s="408"/>
      <c r="EO137" s="409"/>
      <c r="EP137" s="408"/>
      <c r="EQ137" s="409"/>
      <c r="ER137" s="408"/>
      <c r="ES137" s="409"/>
      <c r="ET137" s="408"/>
      <c r="EU137" s="409"/>
      <c r="EV137" s="408"/>
      <c r="EW137" s="409"/>
      <c r="EX137" s="408"/>
      <c r="EY137" s="409"/>
      <c r="EZ137" s="408"/>
      <c r="FA137" s="409"/>
      <c r="FB137" s="408"/>
      <c r="FC137" s="409"/>
      <c r="FD137" s="408"/>
      <c r="FE137" s="409"/>
      <c r="FF137" s="408"/>
      <c r="FG137" s="409"/>
      <c r="FH137" s="408"/>
      <c r="FI137" s="409"/>
      <c r="FJ137" s="408"/>
      <c r="FK137" s="409"/>
      <c r="FL137" s="408"/>
      <c r="FM137" s="409"/>
      <c r="FN137" s="408"/>
      <c r="FO137" s="409"/>
      <c r="FP137" s="408"/>
      <c r="FQ137" s="409"/>
      <c r="FR137" s="408"/>
      <c r="FS137" s="409"/>
      <c r="FT137" s="408"/>
      <c r="FU137" s="409"/>
      <c r="FV137" s="408"/>
      <c r="FW137" s="409"/>
      <c r="FX137" s="408"/>
      <c r="FY137" s="409"/>
      <c r="FZ137" s="408"/>
      <c r="GA137" s="409"/>
      <c r="GB137" s="408"/>
      <c r="GC137" s="409"/>
      <c r="GD137" s="408"/>
      <c r="GE137" s="409"/>
      <c r="HA137" s="412"/>
      <c r="HB137" s="412"/>
      <c r="HC137" s="412"/>
      <c r="HD137" s="412"/>
      <c r="HE137" s="412"/>
      <c r="HF137" s="412"/>
      <c r="HG137" s="412"/>
      <c r="HH137" s="412"/>
      <c r="HI137" s="412"/>
      <c r="HJ137" s="412"/>
      <c r="HK137" s="412"/>
      <c r="HL137" s="412"/>
      <c r="HM137" s="412"/>
      <c r="HN137" s="412"/>
      <c r="HO137" s="412"/>
      <c r="HP137" s="412"/>
      <c r="HQ137" s="412"/>
      <c r="HR137" s="412"/>
      <c r="HS137" s="412"/>
      <c r="HT137" s="412"/>
      <c r="HU137" s="412"/>
      <c r="HV137" s="412"/>
      <c r="HW137" s="412"/>
      <c r="HX137" s="412"/>
      <c r="HY137" s="412"/>
      <c r="HZ137" s="412"/>
      <c r="IA137" s="412"/>
      <c r="IB137" s="412"/>
      <c r="IC137" s="412"/>
      <c r="ID137" s="412"/>
      <c r="IE137" s="412"/>
      <c r="IF137" s="412"/>
      <c r="IG137" s="412"/>
      <c r="IH137" s="412"/>
      <c r="II137" s="412"/>
      <c r="IJ137" s="412"/>
      <c r="IK137" s="412"/>
      <c r="IL137" s="412"/>
      <c r="IM137" s="412"/>
      <c r="IN137" s="412"/>
      <c r="IO137" s="412"/>
      <c r="IP137" s="412"/>
      <c r="IQ137" s="412"/>
      <c r="IR137" s="412"/>
      <c r="IS137" s="412"/>
      <c r="IT137" s="412"/>
      <c r="IU137" s="412"/>
      <c r="IV137" s="412"/>
      <c r="IW137" s="412"/>
      <c r="IX137" s="412"/>
      <c r="IY137" s="412"/>
      <c r="IZ137" s="412"/>
      <c r="JA137" s="412"/>
      <c r="JB137" s="412"/>
      <c r="JC137" s="412"/>
      <c r="JD137" s="412"/>
      <c r="JE137" s="412"/>
      <c r="JF137" s="412"/>
      <c r="JG137" s="412"/>
      <c r="JH137" s="412"/>
      <c r="JI137" s="412"/>
      <c r="JJ137" s="412"/>
      <c r="JK137" s="412"/>
      <c r="JL137" s="412"/>
      <c r="JM137" s="412"/>
      <c r="JN137" s="412"/>
      <c r="JO137" s="412"/>
      <c r="JP137" s="412"/>
      <c r="JQ137" s="412"/>
      <c r="JR137" s="412"/>
      <c r="JS137" s="412"/>
      <c r="JT137" s="412"/>
      <c r="JU137" s="412"/>
      <c r="JV137" s="412"/>
    </row>
    <row r="138" spans="19:282" ht="6" customHeight="1">
      <c r="S138" s="395"/>
      <c r="T138" s="399"/>
      <c r="DL138" s="409"/>
      <c r="DM138" s="408"/>
      <c r="DN138" s="409"/>
      <c r="DO138" s="408"/>
      <c r="DP138" s="409"/>
      <c r="DQ138" s="408"/>
      <c r="DR138" s="409"/>
      <c r="DS138" s="408"/>
      <c r="DT138" s="409"/>
      <c r="DU138" s="408"/>
      <c r="DV138" s="409"/>
      <c r="DW138" s="408"/>
      <c r="DX138" s="409"/>
      <c r="DY138" s="408"/>
      <c r="DZ138" s="409"/>
      <c r="EA138" s="408"/>
      <c r="EB138" s="409"/>
      <c r="EC138" s="408"/>
      <c r="ED138" s="409"/>
      <c r="EE138" s="408"/>
      <c r="EF138" s="409"/>
      <c r="EG138" s="408"/>
      <c r="EH138" s="409"/>
      <c r="EI138" s="408"/>
      <c r="EJ138" s="409"/>
      <c r="EK138" s="408"/>
      <c r="EL138" s="409"/>
      <c r="EM138" s="408"/>
      <c r="EN138" s="409"/>
      <c r="EO138" s="408"/>
      <c r="EP138" s="409"/>
      <c r="EQ138" s="408"/>
      <c r="ER138" s="409"/>
      <c r="ES138" s="408"/>
      <c r="ET138" s="409"/>
      <c r="EU138" s="408"/>
      <c r="EV138" s="409"/>
      <c r="EW138" s="408"/>
      <c r="EX138" s="409"/>
      <c r="EY138" s="408"/>
      <c r="EZ138" s="409"/>
      <c r="FA138" s="408"/>
      <c r="FB138" s="409"/>
      <c r="FC138" s="408"/>
      <c r="FD138" s="409"/>
      <c r="FE138" s="408"/>
      <c r="FF138" s="409"/>
      <c r="FG138" s="408"/>
      <c r="FH138" s="409"/>
      <c r="FI138" s="408"/>
      <c r="FJ138" s="409"/>
      <c r="FK138" s="408"/>
      <c r="FL138" s="409"/>
      <c r="FM138" s="408"/>
      <c r="FN138" s="409"/>
      <c r="FO138" s="408"/>
      <c r="FP138" s="409"/>
      <c r="FQ138" s="408"/>
      <c r="FR138" s="409"/>
      <c r="FS138" s="408"/>
      <c r="FT138" s="409"/>
      <c r="FU138" s="408"/>
      <c r="FV138" s="409"/>
      <c r="FW138" s="408"/>
      <c r="FX138" s="409"/>
      <c r="FY138" s="408"/>
      <c r="FZ138" s="409"/>
      <c r="GA138" s="408"/>
      <c r="GB138" s="409"/>
      <c r="GC138" s="408"/>
      <c r="GD138" s="409"/>
      <c r="GE138" s="408"/>
      <c r="HA138" s="412"/>
      <c r="HB138" s="412"/>
      <c r="HC138" s="412"/>
      <c r="HD138" s="412"/>
      <c r="HE138" s="412"/>
      <c r="HF138" s="412"/>
      <c r="HG138" s="412"/>
      <c r="HH138" s="412"/>
      <c r="HI138" s="412"/>
      <c r="HJ138" s="412"/>
      <c r="HK138" s="412"/>
      <c r="HL138" s="412"/>
      <c r="HM138" s="412"/>
      <c r="HN138" s="412"/>
      <c r="HO138" s="412"/>
      <c r="HP138" s="412"/>
      <c r="HQ138" s="412"/>
      <c r="HR138" s="412"/>
      <c r="HS138" s="412"/>
      <c r="HT138" s="412"/>
      <c r="HU138" s="412"/>
      <c r="HV138" s="412"/>
      <c r="HW138" s="412"/>
      <c r="HX138" s="412"/>
      <c r="HY138" s="412"/>
      <c r="HZ138" s="412"/>
      <c r="IA138" s="412"/>
      <c r="IB138" s="412"/>
      <c r="IC138" s="412"/>
      <c r="ID138" s="412"/>
      <c r="IE138" s="412"/>
      <c r="IF138" s="412"/>
      <c r="IG138" s="412"/>
      <c r="IH138" s="412"/>
      <c r="II138" s="412"/>
      <c r="IJ138" s="412"/>
      <c r="IK138" s="412"/>
      <c r="IL138" s="412"/>
      <c r="IM138" s="412"/>
      <c r="IN138" s="412"/>
      <c r="IO138" s="412"/>
      <c r="IP138" s="412"/>
      <c r="IQ138" s="412"/>
      <c r="IR138" s="412"/>
      <c r="IS138" s="412"/>
      <c r="IT138" s="412"/>
      <c r="IU138" s="412"/>
      <c r="IV138" s="412"/>
      <c r="IW138" s="412"/>
      <c r="IX138" s="412"/>
      <c r="IY138" s="412"/>
      <c r="IZ138" s="412"/>
      <c r="JA138" s="412"/>
      <c r="JB138" s="412"/>
      <c r="JC138" s="412"/>
      <c r="JD138" s="412"/>
      <c r="JE138" s="412"/>
      <c r="JF138" s="412"/>
      <c r="JG138" s="412"/>
      <c r="JH138" s="412"/>
      <c r="JI138" s="412"/>
      <c r="JJ138" s="412"/>
      <c r="JK138" s="412"/>
      <c r="JL138" s="412"/>
      <c r="JM138" s="412"/>
      <c r="JN138" s="412"/>
      <c r="JO138" s="412"/>
      <c r="JP138" s="412"/>
      <c r="JQ138" s="412"/>
      <c r="JR138" s="412"/>
      <c r="JS138" s="412"/>
      <c r="JT138" s="412"/>
      <c r="JU138" s="412"/>
      <c r="JV138" s="412"/>
    </row>
    <row r="139" spans="19:282" ht="6" customHeight="1">
      <c r="S139" s="395"/>
      <c r="T139" s="399"/>
      <c r="DL139" s="408"/>
      <c r="DM139" s="409"/>
      <c r="DN139" s="408"/>
      <c r="DO139" s="409"/>
      <c r="DP139" s="408"/>
      <c r="DQ139" s="409"/>
      <c r="DR139" s="408"/>
      <c r="DS139" s="409"/>
      <c r="DT139" s="408"/>
      <c r="DU139" s="409"/>
      <c r="DV139" s="408"/>
      <c r="DW139" s="409"/>
      <c r="DX139" s="408"/>
      <c r="DY139" s="409"/>
      <c r="DZ139" s="408"/>
      <c r="EA139" s="409"/>
      <c r="EB139" s="408"/>
      <c r="EC139" s="409"/>
      <c r="ED139" s="408"/>
      <c r="EE139" s="409"/>
      <c r="EF139" s="408"/>
      <c r="EG139" s="409"/>
      <c r="EH139" s="408"/>
      <c r="EI139" s="409"/>
      <c r="EJ139" s="408"/>
      <c r="EK139" s="409"/>
      <c r="EL139" s="408"/>
      <c r="EM139" s="409"/>
      <c r="EN139" s="408"/>
      <c r="EO139" s="409"/>
      <c r="EP139" s="408"/>
      <c r="EQ139" s="409"/>
      <c r="ER139" s="408"/>
      <c r="ES139" s="409"/>
      <c r="ET139" s="408"/>
      <c r="EU139" s="409"/>
      <c r="EV139" s="408"/>
      <c r="EW139" s="409"/>
      <c r="EX139" s="408"/>
      <c r="EY139" s="409"/>
      <c r="EZ139" s="408"/>
      <c r="FA139" s="409"/>
      <c r="FB139" s="408"/>
      <c r="FC139" s="409"/>
      <c r="FD139" s="408"/>
      <c r="FE139" s="409"/>
      <c r="FF139" s="408"/>
      <c r="FG139" s="409"/>
      <c r="FH139" s="408"/>
      <c r="FI139" s="409"/>
      <c r="FJ139" s="408"/>
      <c r="FK139" s="409"/>
      <c r="FL139" s="408"/>
      <c r="FM139" s="409"/>
      <c r="FN139" s="408"/>
      <c r="FO139" s="409"/>
      <c r="FP139" s="408"/>
      <c r="FQ139" s="409"/>
      <c r="FR139" s="408"/>
      <c r="FS139" s="409"/>
      <c r="FT139" s="408"/>
      <c r="FU139" s="409"/>
      <c r="FV139" s="408"/>
      <c r="FW139" s="409"/>
      <c r="FX139" s="408"/>
      <c r="FY139" s="409"/>
      <c r="FZ139" s="408"/>
      <c r="GA139" s="409"/>
      <c r="GB139" s="408"/>
      <c r="GC139" s="409"/>
      <c r="GD139" s="408"/>
      <c r="GE139" s="409"/>
      <c r="HA139" s="412"/>
      <c r="HB139" s="412"/>
      <c r="HC139" s="412"/>
      <c r="HD139" s="412"/>
      <c r="HE139" s="412"/>
      <c r="HF139" s="412"/>
      <c r="HG139" s="412"/>
      <c r="HH139" s="412"/>
      <c r="HI139" s="412"/>
      <c r="HJ139" s="412"/>
      <c r="HK139" s="412"/>
      <c r="HL139" s="412"/>
      <c r="HM139" s="412"/>
      <c r="HN139" s="412"/>
      <c r="HO139" s="412"/>
      <c r="HP139" s="412"/>
      <c r="HQ139" s="412"/>
      <c r="HR139" s="412"/>
      <c r="HS139" s="412"/>
      <c r="HT139" s="412"/>
      <c r="HU139" s="412"/>
      <c r="HV139" s="412"/>
      <c r="HW139" s="412"/>
      <c r="HX139" s="412"/>
      <c r="HY139" s="412"/>
      <c r="HZ139" s="412"/>
      <c r="IA139" s="412"/>
      <c r="IB139" s="412"/>
      <c r="IC139" s="412"/>
      <c r="ID139" s="412"/>
      <c r="IE139" s="412"/>
      <c r="IF139" s="412"/>
      <c r="IG139" s="412"/>
      <c r="IH139" s="412"/>
      <c r="II139" s="412"/>
      <c r="IJ139" s="412"/>
      <c r="IK139" s="412"/>
      <c r="IL139" s="412"/>
      <c r="IM139" s="412"/>
      <c r="IN139" s="412"/>
      <c r="IO139" s="412"/>
      <c r="IP139" s="412"/>
      <c r="IQ139" s="412"/>
      <c r="IR139" s="412"/>
      <c r="IS139" s="412"/>
      <c r="IT139" s="412"/>
      <c r="IU139" s="412"/>
      <c r="IV139" s="412"/>
      <c r="IW139" s="412"/>
      <c r="IX139" s="412"/>
      <c r="IY139" s="412"/>
      <c r="IZ139" s="412"/>
      <c r="JA139" s="412"/>
      <c r="JB139" s="412"/>
      <c r="JC139" s="412"/>
      <c r="JD139" s="412"/>
      <c r="JE139" s="412"/>
      <c r="JF139" s="412"/>
      <c r="JG139" s="412"/>
      <c r="JH139" s="412"/>
      <c r="JI139" s="412"/>
      <c r="JJ139" s="412"/>
      <c r="JK139" s="412"/>
      <c r="JL139" s="412"/>
      <c r="JM139" s="412"/>
      <c r="JN139" s="412"/>
      <c r="JO139" s="412"/>
      <c r="JP139" s="412"/>
      <c r="JQ139" s="412"/>
      <c r="JR139" s="412"/>
      <c r="JS139" s="412"/>
      <c r="JT139" s="412"/>
      <c r="JU139" s="412"/>
      <c r="JV139" s="412"/>
    </row>
    <row r="140" spans="19:282" ht="6" customHeight="1">
      <c r="S140" s="395"/>
      <c r="T140" s="399"/>
      <c r="DL140" s="409"/>
      <c r="DM140" s="408"/>
      <c r="DN140" s="409"/>
      <c r="DO140" s="408"/>
      <c r="DP140" s="409"/>
      <c r="DQ140" s="408"/>
      <c r="DR140" s="409"/>
      <c r="DS140" s="408"/>
      <c r="DT140" s="409"/>
      <c r="DU140" s="408"/>
      <c r="DV140" s="409"/>
      <c r="DW140" s="408"/>
      <c r="DX140" s="409"/>
      <c r="DY140" s="408"/>
      <c r="DZ140" s="409"/>
      <c r="EA140" s="408"/>
      <c r="EB140" s="409"/>
      <c r="EC140" s="408"/>
      <c r="ED140" s="409"/>
      <c r="EE140" s="408"/>
      <c r="EF140" s="409"/>
      <c r="EG140" s="408"/>
      <c r="EH140" s="409"/>
      <c r="EI140" s="408"/>
      <c r="EJ140" s="409"/>
      <c r="EK140" s="408"/>
      <c r="EL140" s="409"/>
      <c r="EM140" s="408"/>
      <c r="EN140" s="409"/>
      <c r="EO140" s="408"/>
      <c r="EP140" s="409"/>
      <c r="EQ140" s="408"/>
      <c r="ER140" s="409"/>
      <c r="ES140" s="408"/>
      <c r="ET140" s="409"/>
      <c r="EU140" s="408"/>
      <c r="EV140" s="409"/>
      <c r="EW140" s="408"/>
      <c r="EX140" s="409"/>
      <c r="EY140" s="408"/>
      <c r="EZ140" s="409"/>
      <c r="FA140" s="408"/>
      <c r="FB140" s="409"/>
      <c r="FC140" s="408"/>
      <c r="FD140" s="409"/>
      <c r="FE140" s="408"/>
      <c r="FF140" s="409"/>
      <c r="FG140" s="408"/>
      <c r="FH140" s="409"/>
      <c r="FI140" s="408"/>
      <c r="FJ140" s="409"/>
      <c r="FK140" s="408"/>
      <c r="FL140" s="409"/>
      <c r="FM140" s="408"/>
      <c r="FN140" s="409"/>
      <c r="FO140" s="408"/>
      <c r="FP140" s="409"/>
      <c r="FQ140" s="408"/>
      <c r="FR140" s="409"/>
      <c r="FS140" s="408"/>
      <c r="FT140" s="409"/>
      <c r="FU140" s="408"/>
      <c r="FV140" s="409"/>
      <c r="FW140" s="408"/>
      <c r="FX140" s="409"/>
      <c r="FY140" s="408"/>
      <c r="FZ140" s="409"/>
      <c r="GA140" s="408"/>
      <c r="GB140" s="409"/>
      <c r="GC140" s="408"/>
      <c r="GD140" s="409"/>
      <c r="GE140" s="408"/>
      <c r="HA140" s="412"/>
      <c r="HB140" s="412"/>
      <c r="HC140" s="412"/>
      <c r="HD140" s="412"/>
      <c r="HE140" s="412"/>
      <c r="HF140" s="412"/>
      <c r="HG140" s="412"/>
      <c r="HH140" s="412"/>
      <c r="HI140" s="412"/>
      <c r="HJ140" s="412"/>
      <c r="HK140" s="412"/>
      <c r="HL140" s="412"/>
      <c r="HM140" s="412"/>
      <c r="HN140" s="412"/>
      <c r="HO140" s="412"/>
      <c r="HP140" s="412"/>
      <c r="HQ140" s="412"/>
      <c r="HR140" s="412"/>
      <c r="HS140" s="412"/>
      <c r="HT140" s="412"/>
      <c r="HU140" s="412"/>
      <c r="HV140" s="412"/>
      <c r="HW140" s="412"/>
      <c r="HX140" s="412"/>
      <c r="HY140" s="412"/>
      <c r="HZ140" s="412"/>
      <c r="IA140" s="412"/>
      <c r="IB140" s="412"/>
      <c r="IC140" s="412"/>
      <c r="ID140" s="412"/>
      <c r="IE140" s="412"/>
      <c r="IF140" s="412"/>
      <c r="IG140" s="412"/>
      <c r="IH140" s="412"/>
      <c r="II140" s="412"/>
      <c r="IJ140" s="412"/>
      <c r="IK140" s="412"/>
      <c r="IL140" s="412"/>
      <c r="IM140" s="412"/>
      <c r="IN140" s="412"/>
      <c r="IO140" s="412"/>
      <c r="IP140" s="412"/>
      <c r="IQ140" s="412"/>
      <c r="IR140" s="412"/>
      <c r="IS140" s="412"/>
      <c r="IT140" s="412"/>
      <c r="IU140" s="412"/>
      <c r="IV140" s="412"/>
      <c r="IW140" s="412"/>
      <c r="IX140" s="412"/>
      <c r="IY140" s="412"/>
      <c r="IZ140" s="412"/>
      <c r="JA140" s="412"/>
      <c r="JB140" s="412"/>
      <c r="JC140" s="412"/>
      <c r="JD140" s="412"/>
      <c r="JE140" s="412"/>
      <c r="JF140" s="412"/>
      <c r="JG140" s="412"/>
      <c r="JH140" s="412"/>
      <c r="JI140" s="412"/>
      <c r="JJ140" s="412"/>
      <c r="JK140" s="412"/>
      <c r="JL140" s="412"/>
      <c r="JM140" s="412"/>
      <c r="JN140" s="412"/>
      <c r="JO140" s="412"/>
      <c r="JP140" s="412"/>
      <c r="JQ140" s="412"/>
      <c r="JR140" s="412"/>
      <c r="JS140" s="412"/>
      <c r="JT140" s="412"/>
      <c r="JU140" s="412"/>
      <c r="JV140" s="412"/>
    </row>
    <row r="141" spans="19:282" ht="6" customHeight="1">
      <c r="S141" s="395"/>
      <c r="T141" s="399"/>
      <c r="DL141" s="408"/>
      <c r="DM141" s="409"/>
      <c r="DN141" s="408"/>
      <c r="DO141" s="409"/>
      <c r="DP141" s="408"/>
      <c r="DQ141" s="409"/>
      <c r="DR141" s="408"/>
      <c r="DS141" s="409"/>
      <c r="DT141" s="408"/>
      <c r="DU141" s="409"/>
      <c r="DV141" s="408"/>
      <c r="DW141" s="409"/>
      <c r="DX141" s="408"/>
      <c r="DY141" s="409"/>
      <c r="DZ141" s="408"/>
      <c r="EA141" s="409"/>
      <c r="EB141" s="408"/>
      <c r="EC141" s="409"/>
      <c r="ED141" s="408"/>
      <c r="EE141" s="409"/>
      <c r="EF141" s="408"/>
      <c r="EG141" s="409"/>
      <c r="EH141" s="408"/>
      <c r="EI141" s="409"/>
      <c r="EJ141" s="408"/>
      <c r="EK141" s="409"/>
      <c r="EL141" s="408"/>
      <c r="EM141" s="409"/>
      <c r="EN141" s="408"/>
      <c r="EO141" s="409"/>
      <c r="EP141" s="408"/>
      <c r="EQ141" s="409"/>
      <c r="ER141" s="408"/>
      <c r="ES141" s="409"/>
      <c r="ET141" s="408"/>
      <c r="EU141" s="409"/>
      <c r="EV141" s="408"/>
      <c r="EW141" s="409"/>
      <c r="EX141" s="408"/>
      <c r="EY141" s="409"/>
      <c r="EZ141" s="408"/>
      <c r="FA141" s="409"/>
      <c r="FB141" s="408"/>
      <c r="FC141" s="409"/>
      <c r="FD141" s="408"/>
      <c r="FE141" s="409"/>
      <c r="FF141" s="408"/>
      <c r="FG141" s="409"/>
      <c r="FH141" s="408"/>
      <c r="FI141" s="409"/>
      <c r="FJ141" s="408"/>
      <c r="FK141" s="409"/>
      <c r="FL141" s="408"/>
      <c r="FM141" s="409"/>
      <c r="FN141" s="408"/>
      <c r="FO141" s="409"/>
      <c r="FP141" s="408"/>
      <c r="FQ141" s="409"/>
      <c r="FR141" s="408"/>
      <c r="FS141" s="409"/>
      <c r="FT141" s="408"/>
      <c r="FU141" s="409"/>
      <c r="FV141" s="408"/>
      <c r="FW141" s="409"/>
      <c r="FX141" s="408"/>
      <c r="FY141" s="409"/>
      <c r="FZ141" s="408"/>
      <c r="GA141" s="409"/>
      <c r="GB141" s="408"/>
      <c r="GC141" s="409"/>
      <c r="GD141" s="408"/>
      <c r="GE141" s="409"/>
      <c r="HA141" s="412"/>
      <c r="HB141" s="412"/>
      <c r="HC141" s="412"/>
      <c r="HD141" s="412"/>
      <c r="HE141" s="412"/>
      <c r="HF141" s="412"/>
      <c r="HG141" s="412"/>
      <c r="HH141" s="412"/>
      <c r="HI141" s="412"/>
      <c r="HJ141" s="412"/>
      <c r="HK141" s="412"/>
      <c r="HL141" s="412"/>
      <c r="HM141" s="412"/>
      <c r="HN141" s="412"/>
      <c r="HO141" s="412"/>
      <c r="HP141" s="412"/>
      <c r="HQ141" s="412"/>
      <c r="HR141" s="412"/>
      <c r="HS141" s="412"/>
      <c r="HT141" s="412"/>
      <c r="HU141" s="412"/>
      <c r="HV141" s="412"/>
      <c r="HW141" s="412"/>
      <c r="HX141" s="412"/>
      <c r="HY141" s="412"/>
      <c r="HZ141" s="412"/>
      <c r="IA141" s="412"/>
      <c r="IB141" s="412"/>
      <c r="IC141" s="412"/>
      <c r="ID141" s="412"/>
      <c r="IE141" s="412"/>
      <c r="IF141" s="412"/>
      <c r="IG141" s="412"/>
      <c r="IH141" s="412"/>
      <c r="II141" s="412"/>
      <c r="IJ141" s="412"/>
      <c r="IK141" s="412"/>
      <c r="IL141" s="412"/>
      <c r="IM141" s="412"/>
      <c r="IN141" s="412"/>
      <c r="IO141" s="412"/>
      <c r="IP141" s="412"/>
      <c r="IQ141" s="412"/>
      <c r="IR141" s="412"/>
      <c r="IS141" s="412"/>
      <c r="IT141" s="412"/>
      <c r="IU141" s="412"/>
      <c r="IV141" s="412"/>
      <c r="IW141" s="412"/>
      <c r="IX141" s="412"/>
      <c r="IY141" s="412"/>
      <c r="IZ141" s="412"/>
      <c r="JA141" s="412"/>
      <c r="JB141" s="412"/>
      <c r="JC141" s="412"/>
      <c r="JD141" s="412"/>
      <c r="JE141" s="412"/>
      <c r="JF141" s="412"/>
      <c r="JG141" s="412"/>
      <c r="JH141" s="412"/>
      <c r="JI141" s="412"/>
      <c r="JJ141" s="412"/>
      <c r="JK141" s="412"/>
      <c r="JL141" s="412"/>
      <c r="JM141" s="412"/>
      <c r="JN141" s="412"/>
      <c r="JO141" s="412"/>
      <c r="JP141" s="412"/>
      <c r="JQ141" s="412"/>
      <c r="JR141" s="412"/>
      <c r="JS141" s="412"/>
      <c r="JT141" s="412"/>
      <c r="JU141" s="412"/>
      <c r="JV141" s="412"/>
    </row>
    <row r="142" spans="19:282" ht="6" customHeight="1">
      <c r="S142" s="395"/>
      <c r="T142" s="399"/>
      <c r="DL142" s="410"/>
      <c r="DM142" s="411"/>
      <c r="DN142" s="410"/>
      <c r="DO142" s="411"/>
      <c r="DP142" s="410"/>
      <c r="DQ142" s="411"/>
      <c r="DR142" s="410"/>
      <c r="DS142" s="411"/>
      <c r="DT142" s="410"/>
      <c r="DU142" s="411"/>
      <c r="DV142" s="410"/>
      <c r="DW142" s="411"/>
      <c r="DX142" s="410"/>
      <c r="DY142" s="411"/>
      <c r="DZ142" s="410"/>
      <c r="EA142" s="411"/>
      <c r="EB142" s="410"/>
      <c r="EC142" s="411"/>
      <c r="ED142" s="410"/>
      <c r="EE142" s="411"/>
      <c r="EF142" s="410"/>
      <c r="EG142" s="411"/>
      <c r="EH142" s="410"/>
      <c r="EI142" s="411"/>
      <c r="EJ142" s="410"/>
      <c r="EK142" s="411"/>
      <c r="EL142" s="410"/>
      <c r="EM142" s="411"/>
      <c r="EN142" s="410"/>
      <c r="EO142" s="411"/>
      <c r="EP142" s="410"/>
      <c r="EQ142" s="411"/>
      <c r="ER142" s="410"/>
      <c r="ES142" s="411"/>
      <c r="ET142" s="410"/>
      <c r="EU142" s="411"/>
      <c r="EV142" s="410"/>
      <c r="EW142" s="411"/>
      <c r="EX142" s="410"/>
      <c r="EY142" s="411"/>
      <c r="EZ142" s="410"/>
      <c r="FA142" s="411"/>
      <c r="FB142" s="410"/>
      <c r="FC142" s="411"/>
      <c r="FD142" s="410"/>
      <c r="FE142" s="411"/>
      <c r="FF142" s="410"/>
      <c r="FG142" s="411"/>
      <c r="FH142" s="410"/>
      <c r="FI142" s="411"/>
      <c r="FJ142" s="410"/>
      <c r="FK142" s="411"/>
      <c r="FL142" s="410"/>
      <c r="FM142" s="411"/>
      <c r="FN142" s="410"/>
      <c r="FO142" s="411"/>
      <c r="FP142" s="410"/>
      <c r="FQ142" s="411"/>
      <c r="FR142" s="410"/>
      <c r="FS142" s="411"/>
      <c r="FT142" s="410"/>
      <c r="FU142" s="411"/>
      <c r="FV142" s="410"/>
      <c r="FW142" s="411"/>
      <c r="FX142" s="410"/>
      <c r="FY142" s="411"/>
      <c r="FZ142" s="410"/>
      <c r="GA142" s="411"/>
      <c r="GB142" s="410"/>
      <c r="GC142" s="411"/>
      <c r="GD142" s="410"/>
      <c r="GE142" s="411"/>
      <c r="HA142" s="412"/>
      <c r="HB142" s="412"/>
      <c r="HC142" s="412"/>
      <c r="HD142" s="412"/>
      <c r="HE142" s="412"/>
      <c r="HF142" s="412"/>
      <c r="HG142" s="412"/>
      <c r="HH142" s="412"/>
      <c r="HI142" s="412"/>
      <c r="HJ142" s="412"/>
      <c r="HK142" s="412"/>
      <c r="HL142" s="412"/>
      <c r="HM142" s="412"/>
      <c r="HN142" s="412"/>
      <c r="HO142" s="412"/>
      <c r="HP142" s="412"/>
      <c r="HQ142" s="412"/>
      <c r="HR142" s="412"/>
      <c r="HS142" s="412"/>
      <c r="HT142" s="412"/>
      <c r="HU142" s="412"/>
      <c r="HV142" s="412"/>
      <c r="HW142" s="412"/>
      <c r="HX142" s="412"/>
      <c r="HY142" s="412"/>
      <c r="HZ142" s="412"/>
      <c r="IA142" s="412"/>
      <c r="IB142" s="412"/>
      <c r="IC142" s="412"/>
      <c r="ID142" s="412"/>
      <c r="IE142" s="412"/>
      <c r="IF142" s="412"/>
      <c r="IG142" s="412"/>
      <c r="IH142" s="412"/>
      <c r="II142" s="412"/>
      <c r="IJ142" s="412"/>
      <c r="IK142" s="412"/>
      <c r="IL142" s="412"/>
      <c r="IM142" s="412"/>
      <c r="IN142" s="412"/>
      <c r="IO142" s="412"/>
      <c r="IP142" s="412"/>
      <c r="IQ142" s="412"/>
      <c r="IR142" s="412"/>
      <c r="IS142" s="412"/>
      <c r="IT142" s="412"/>
      <c r="IU142" s="412"/>
      <c r="IV142" s="412"/>
      <c r="IW142" s="412"/>
      <c r="IX142" s="412"/>
      <c r="IY142" s="412"/>
      <c r="IZ142" s="412"/>
      <c r="JA142" s="412"/>
      <c r="JB142" s="412"/>
      <c r="JC142" s="412"/>
      <c r="JD142" s="412"/>
      <c r="JE142" s="412"/>
      <c r="JF142" s="412"/>
      <c r="JG142" s="412"/>
      <c r="JH142" s="412"/>
      <c r="JI142" s="412"/>
      <c r="JJ142" s="412"/>
      <c r="JK142" s="412"/>
      <c r="JL142" s="412"/>
      <c r="JM142" s="412"/>
      <c r="JN142" s="412"/>
      <c r="JO142" s="412"/>
      <c r="JP142" s="412"/>
      <c r="JQ142" s="412"/>
      <c r="JR142" s="412"/>
      <c r="JS142" s="412"/>
      <c r="JT142" s="412"/>
      <c r="JU142" s="412"/>
      <c r="JV142" s="412"/>
    </row>
    <row r="143" spans="19:282" ht="6" customHeight="1">
      <c r="S143" s="395"/>
      <c r="T143" s="399"/>
      <c r="DL143" s="411"/>
      <c r="DM143" s="410"/>
      <c r="DN143" s="411"/>
      <c r="DO143" s="410"/>
      <c r="DP143" s="411"/>
      <c r="DQ143" s="410"/>
      <c r="DR143" s="411"/>
      <c r="DS143" s="410"/>
      <c r="DT143" s="411"/>
      <c r="DU143" s="410"/>
      <c r="DV143" s="411"/>
      <c r="DW143" s="410"/>
      <c r="DX143" s="411"/>
      <c r="DY143" s="410"/>
      <c r="DZ143" s="411"/>
      <c r="EA143" s="410"/>
      <c r="EB143" s="411"/>
      <c r="EC143" s="410"/>
      <c r="ED143" s="411"/>
      <c r="EE143" s="410"/>
      <c r="EF143" s="411"/>
      <c r="EG143" s="410"/>
      <c r="EH143" s="411"/>
      <c r="EI143" s="410"/>
      <c r="EJ143" s="411"/>
      <c r="EK143" s="410"/>
      <c r="EL143" s="411"/>
      <c r="EM143" s="410"/>
      <c r="EN143" s="411"/>
      <c r="EO143" s="410"/>
      <c r="EP143" s="411"/>
      <c r="EQ143" s="410"/>
      <c r="ER143" s="411"/>
      <c r="ES143" s="410"/>
      <c r="ET143" s="411"/>
      <c r="EU143" s="410"/>
      <c r="EV143" s="411"/>
      <c r="EW143" s="410"/>
      <c r="EX143" s="411"/>
      <c r="EY143" s="410"/>
      <c r="EZ143" s="411"/>
      <c r="FA143" s="410"/>
      <c r="FB143" s="411"/>
      <c r="FC143" s="410"/>
      <c r="FD143" s="411"/>
      <c r="FE143" s="410"/>
      <c r="FF143" s="411"/>
      <c r="FG143" s="410"/>
      <c r="FH143" s="411"/>
      <c r="FI143" s="410"/>
      <c r="FJ143" s="411"/>
      <c r="FK143" s="410"/>
      <c r="FL143" s="411"/>
      <c r="FM143" s="410"/>
      <c r="FN143" s="411"/>
      <c r="FO143" s="410"/>
      <c r="FP143" s="411"/>
      <c r="FQ143" s="410"/>
      <c r="FR143" s="411"/>
      <c r="FS143" s="410"/>
      <c r="FT143" s="411"/>
      <c r="FU143" s="410"/>
      <c r="FV143" s="411"/>
      <c r="FW143" s="410"/>
      <c r="FX143" s="411"/>
      <c r="FY143" s="410"/>
      <c r="FZ143" s="411"/>
      <c r="GA143" s="410"/>
      <c r="GB143" s="411"/>
      <c r="GC143" s="410"/>
      <c r="GD143" s="411"/>
      <c r="GE143" s="410"/>
      <c r="HA143" s="412"/>
      <c r="HB143" s="412"/>
      <c r="HC143" s="412"/>
      <c r="HD143" s="412"/>
      <c r="HE143" s="412"/>
      <c r="HF143" s="412"/>
      <c r="HG143" s="412"/>
      <c r="HH143" s="412"/>
      <c r="HI143" s="412"/>
      <c r="HJ143" s="412"/>
      <c r="HK143" s="412"/>
      <c r="HL143" s="412"/>
      <c r="HM143" s="412"/>
      <c r="HN143" s="412"/>
      <c r="HO143" s="412"/>
      <c r="HP143" s="412"/>
      <c r="HQ143" s="412"/>
      <c r="HR143" s="412"/>
      <c r="HS143" s="412"/>
      <c r="HT143" s="412"/>
      <c r="HU143" s="412"/>
      <c r="HV143" s="412"/>
      <c r="HW143" s="412"/>
      <c r="HX143" s="412"/>
      <c r="HY143" s="412"/>
      <c r="HZ143" s="412"/>
      <c r="IA143" s="412"/>
      <c r="IB143" s="412"/>
      <c r="IC143" s="412"/>
      <c r="ID143" s="412"/>
      <c r="IE143" s="412"/>
      <c r="IF143" s="412"/>
      <c r="IG143" s="412"/>
      <c r="IH143" s="412"/>
      <c r="II143" s="412"/>
      <c r="IJ143" s="412"/>
      <c r="IK143" s="412"/>
      <c r="IL143" s="412"/>
      <c r="IM143" s="412"/>
      <c r="IN143" s="412"/>
      <c r="IO143" s="412"/>
      <c r="IP143" s="412"/>
      <c r="IQ143" s="412"/>
      <c r="IR143" s="412"/>
      <c r="IS143" s="412"/>
      <c r="IT143" s="412"/>
      <c r="IU143" s="412"/>
      <c r="IV143" s="412"/>
      <c r="IW143" s="412"/>
      <c r="IX143" s="412"/>
      <c r="IY143" s="412"/>
      <c r="IZ143" s="412"/>
      <c r="JA143" s="412"/>
      <c r="JB143" s="412"/>
      <c r="JC143" s="412"/>
      <c r="JD143" s="412"/>
      <c r="JE143" s="412"/>
      <c r="JF143" s="412"/>
      <c r="JG143" s="412"/>
      <c r="JH143" s="412"/>
      <c r="JI143" s="412"/>
      <c r="JJ143" s="412"/>
      <c r="JK143" s="412"/>
      <c r="JL143" s="412"/>
      <c r="JM143" s="412"/>
      <c r="JN143" s="412"/>
      <c r="JO143" s="412"/>
      <c r="JP143" s="412"/>
      <c r="JQ143" s="412"/>
      <c r="JR143" s="412"/>
      <c r="JS143" s="412"/>
      <c r="JT143" s="412"/>
      <c r="JU143" s="412"/>
      <c r="JV143" s="412"/>
    </row>
    <row r="144" spans="19:282" ht="6" customHeight="1">
      <c r="S144" s="395"/>
      <c r="T144" s="399"/>
      <c r="DL144" s="410"/>
      <c r="DM144" s="411"/>
      <c r="DN144" s="410"/>
      <c r="DO144" s="411"/>
      <c r="DP144" s="410"/>
      <c r="DQ144" s="411"/>
      <c r="DR144" s="410"/>
      <c r="DS144" s="411"/>
      <c r="DT144" s="410"/>
      <c r="DU144" s="411"/>
      <c r="DV144" s="410"/>
      <c r="DW144" s="411"/>
      <c r="DX144" s="410"/>
      <c r="DY144" s="411"/>
      <c r="DZ144" s="410"/>
      <c r="EA144" s="411"/>
      <c r="EB144" s="410"/>
      <c r="EC144" s="411"/>
      <c r="ED144" s="410"/>
      <c r="EE144" s="411"/>
      <c r="EF144" s="410"/>
      <c r="EG144" s="411"/>
      <c r="EH144" s="410"/>
      <c r="EI144" s="411"/>
      <c r="EJ144" s="410"/>
      <c r="EK144" s="411"/>
      <c r="EL144" s="410"/>
      <c r="EM144" s="411"/>
      <c r="EN144" s="410"/>
      <c r="EO144" s="411"/>
      <c r="EP144" s="410"/>
      <c r="EQ144" s="411"/>
      <c r="ER144" s="410"/>
      <c r="ES144" s="411"/>
      <c r="ET144" s="410"/>
      <c r="EU144" s="411"/>
      <c r="EV144" s="410"/>
      <c r="EW144" s="411"/>
      <c r="EX144" s="410"/>
      <c r="EY144" s="411"/>
      <c r="EZ144" s="410"/>
      <c r="FA144" s="411"/>
      <c r="FB144" s="410"/>
      <c r="FC144" s="411"/>
      <c r="FD144" s="410"/>
      <c r="FE144" s="411"/>
      <c r="FF144" s="410"/>
      <c r="FG144" s="411"/>
      <c r="FH144" s="410"/>
      <c r="FI144" s="411"/>
      <c r="FJ144" s="410"/>
      <c r="FK144" s="411"/>
      <c r="FL144" s="410"/>
      <c r="FM144" s="411"/>
      <c r="FN144" s="410"/>
      <c r="FO144" s="411"/>
      <c r="FP144" s="410"/>
      <c r="FQ144" s="411"/>
      <c r="FR144" s="410"/>
      <c r="FS144" s="411"/>
      <c r="FT144" s="410"/>
      <c r="FU144" s="411"/>
      <c r="FV144" s="410"/>
      <c r="FW144" s="411"/>
      <c r="FX144" s="410"/>
      <c r="FY144" s="411"/>
      <c r="FZ144" s="410"/>
      <c r="GA144" s="411"/>
      <c r="GB144" s="410"/>
      <c r="GC144" s="411"/>
      <c r="GD144" s="410"/>
      <c r="GE144" s="411"/>
      <c r="HA144" s="412"/>
      <c r="HB144" s="412"/>
      <c r="HC144" s="412"/>
      <c r="HD144" s="412"/>
      <c r="HE144" s="412"/>
      <c r="HF144" s="412"/>
      <c r="HG144" s="412"/>
      <c r="HH144" s="412"/>
      <c r="HI144" s="412"/>
      <c r="HJ144" s="412"/>
      <c r="HK144" s="412"/>
      <c r="HL144" s="412"/>
      <c r="HM144" s="412"/>
      <c r="HN144" s="412"/>
      <c r="HO144" s="412"/>
      <c r="HP144" s="412"/>
      <c r="HQ144" s="412"/>
      <c r="HR144" s="412"/>
      <c r="HS144" s="412"/>
      <c r="HT144" s="412"/>
      <c r="HU144" s="412"/>
      <c r="HV144" s="412"/>
      <c r="HW144" s="412"/>
      <c r="HX144" s="412"/>
      <c r="HY144" s="412"/>
      <c r="HZ144" s="412"/>
      <c r="IA144" s="412"/>
      <c r="IB144" s="412"/>
      <c r="IC144" s="412"/>
      <c r="ID144" s="412"/>
      <c r="IE144" s="412"/>
      <c r="IF144" s="412"/>
      <c r="IG144" s="412"/>
      <c r="IH144" s="412"/>
      <c r="II144" s="412"/>
      <c r="IJ144" s="412"/>
      <c r="IK144" s="412"/>
      <c r="IL144" s="412"/>
      <c r="IM144" s="412"/>
      <c r="IN144" s="412"/>
      <c r="IO144" s="412"/>
      <c r="IP144" s="412"/>
      <c r="IQ144" s="412"/>
      <c r="IR144" s="412"/>
      <c r="IS144" s="412"/>
      <c r="IT144" s="412"/>
      <c r="IU144" s="412"/>
      <c r="IV144" s="412"/>
      <c r="IW144" s="412"/>
      <c r="IX144" s="412"/>
      <c r="IY144" s="412"/>
      <c r="IZ144" s="412"/>
      <c r="JA144" s="412"/>
      <c r="JB144" s="412"/>
      <c r="JC144" s="412"/>
      <c r="JD144" s="412"/>
      <c r="JE144" s="412"/>
      <c r="JF144" s="412"/>
      <c r="JG144" s="412"/>
      <c r="JH144" s="412"/>
      <c r="JI144" s="412"/>
      <c r="JJ144" s="412"/>
      <c r="JK144" s="412"/>
      <c r="JL144" s="412"/>
      <c r="JM144" s="412"/>
      <c r="JN144" s="412"/>
      <c r="JO144" s="412"/>
      <c r="JP144" s="412"/>
      <c r="JQ144" s="412"/>
      <c r="JR144" s="412"/>
      <c r="JS144" s="412"/>
      <c r="JT144" s="412"/>
      <c r="JU144" s="412"/>
      <c r="JV144" s="412"/>
    </row>
    <row r="145" spans="19:282" ht="6" customHeight="1">
      <c r="S145" s="395"/>
      <c r="T145" s="399"/>
      <c r="DL145" s="411"/>
      <c r="DM145" s="410"/>
      <c r="DN145" s="411"/>
      <c r="DO145" s="410"/>
      <c r="DP145" s="411"/>
      <c r="DQ145" s="410"/>
      <c r="DR145" s="411"/>
      <c r="DS145" s="410"/>
      <c r="DT145" s="411"/>
      <c r="DU145" s="410"/>
      <c r="DV145" s="411"/>
      <c r="DW145" s="410"/>
      <c r="DX145" s="411"/>
      <c r="DY145" s="410"/>
      <c r="DZ145" s="411"/>
      <c r="EA145" s="410"/>
      <c r="EB145" s="411"/>
      <c r="EC145" s="410"/>
      <c r="ED145" s="411"/>
      <c r="EE145" s="410"/>
      <c r="EF145" s="411"/>
      <c r="EG145" s="410"/>
      <c r="EH145" s="411"/>
      <c r="EI145" s="410"/>
      <c r="EJ145" s="411"/>
      <c r="EK145" s="410"/>
      <c r="EL145" s="411"/>
      <c r="EM145" s="410"/>
      <c r="EN145" s="411"/>
      <c r="EO145" s="410"/>
      <c r="EP145" s="411"/>
      <c r="EQ145" s="410"/>
      <c r="ER145" s="411"/>
      <c r="ES145" s="410"/>
      <c r="ET145" s="411"/>
      <c r="EU145" s="410"/>
      <c r="EV145" s="411"/>
      <c r="EW145" s="410"/>
      <c r="EX145" s="411"/>
      <c r="EY145" s="410"/>
      <c r="EZ145" s="411"/>
      <c r="FA145" s="410"/>
      <c r="FB145" s="411"/>
      <c r="FC145" s="410"/>
      <c r="FD145" s="411"/>
      <c r="FE145" s="410"/>
      <c r="FF145" s="411"/>
      <c r="FG145" s="410"/>
      <c r="FH145" s="411"/>
      <c r="FI145" s="410"/>
      <c r="FJ145" s="411"/>
      <c r="FK145" s="410"/>
      <c r="FL145" s="411"/>
      <c r="FM145" s="410"/>
      <c r="FN145" s="411"/>
      <c r="FO145" s="410"/>
      <c r="FP145" s="411"/>
      <c r="FQ145" s="410"/>
      <c r="FR145" s="411"/>
      <c r="FS145" s="410"/>
      <c r="FT145" s="411"/>
      <c r="FU145" s="410"/>
      <c r="FV145" s="411"/>
      <c r="FW145" s="410"/>
      <c r="FX145" s="411"/>
      <c r="FY145" s="410"/>
      <c r="FZ145" s="411"/>
      <c r="GA145" s="410"/>
      <c r="GB145" s="411"/>
      <c r="GC145" s="410"/>
      <c r="GD145" s="411"/>
      <c r="GE145" s="410"/>
      <c r="HA145" s="412"/>
      <c r="HB145" s="412"/>
      <c r="HC145" s="412"/>
      <c r="HD145" s="412"/>
      <c r="HE145" s="412"/>
      <c r="HF145" s="412"/>
      <c r="HG145" s="412"/>
      <c r="HH145" s="412"/>
      <c r="HI145" s="412"/>
      <c r="HJ145" s="412"/>
      <c r="HK145" s="412"/>
      <c r="HL145" s="412"/>
      <c r="HM145" s="412"/>
      <c r="HN145" s="412"/>
      <c r="HO145" s="412"/>
      <c r="HP145" s="412"/>
      <c r="HQ145" s="412"/>
      <c r="HR145" s="412"/>
      <c r="HS145" s="412"/>
      <c r="HT145" s="412"/>
      <c r="HU145" s="412"/>
      <c r="HV145" s="412"/>
      <c r="HW145" s="412"/>
      <c r="HX145" s="412"/>
      <c r="HY145" s="412"/>
      <c r="HZ145" s="412"/>
      <c r="IA145" s="412"/>
      <c r="IB145" s="412"/>
      <c r="IC145" s="412"/>
      <c r="ID145" s="412"/>
      <c r="IE145" s="412"/>
      <c r="IF145" s="412"/>
      <c r="IG145" s="412"/>
      <c r="IH145" s="412"/>
      <c r="II145" s="412"/>
      <c r="IJ145" s="412"/>
      <c r="IK145" s="412"/>
      <c r="IL145" s="412"/>
      <c r="IM145" s="412"/>
      <c r="IN145" s="412"/>
      <c r="IO145" s="412"/>
      <c r="IP145" s="412"/>
      <c r="IQ145" s="412"/>
      <c r="IR145" s="412"/>
      <c r="IS145" s="412"/>
      <c r="IT145" s="412"/>
      <c r="IU145" s="412"/>
      <c r="IV145" s="412"/>
      <c r="IW145" s="412"/>
      <c r="IX145" s="412"/>
      <c r="IY145" s="412"/>
      <c r="IZ145" s="412"/>
      <c r="JA145" s="412"/>
      <c r="JB145" s="412"/>
      <c r="JC145" s="412"/>
      <c r="JD145" s="412"/>
      <c r="JE145" s="412"/>
      <c r="JF145" s="412"/>
      <c r="JG145" s="412"/>
      <c r="JH145" s="412"/>
      <c r="JI145" s="412"/>
      <c r="JJ145" s="412"/>
      <c r="JK145" s="412"/>
      <c r="JL145" s="412"/>
      <c r="JM145" s="412"/>
      <c r="JN145" s="412"/>
      <c r="JO145" s="412"/>
      <c r="JP145" s="412"/>
      <c r="JQ145" s="412"/>
      <c r="JR145" s="412"/>
      <c r="JS145" s="412"/>
      <c r="JT145" s="412"/>
      <c r="JU145" s="412"/>
      <c r="JV145" s="412"/>
    </row>
    <row r="146" spans="19:282" ht="6" customHeight="1">
      <c r="S146" s="395"/>
      <c r="T146" s="399"/>
      <c r="DL146" s="410"/>
      <c r="DM146" s="411"/>
      <c r="DN146" s="410"/>
      <c r="DO146" s="411"/>
      <c r="DP146" s="410"/>
      <c r="DQ146" s="411"/>
      <c r="DR146" s="410"/>
      <c r="DS146" s="411"/>
      <c r="DT146" s="410"/>
      <c r="DU146" s="411"/>
      <c r="DV146" s="410"/>
      <c r="DW146" s="411"/>
      <c r="DX146" s="410"/>
      <c r="DY146" s="411"/>
      <c r="DZ146" s="410"/>
      <c r="EA146" s="411"/>
      <c r="EB146" s="410"/>
      <c r="EC146" s="411"/>
      <c r="ED146" s="410"/>
      <c r="EE146" s="411"/>
      <c r="EF146" s="410"/>
      <c r="EG146" s="411"/>
      <c r="EH146" s="410"/>
      <c r="EI146" s="411"/>
      <c r="EJ146" s="410"/>
      <c r="EK146" s="411"/>
      <c r="EL146" s="410"/>
      <c r="EM146" s="411"/>
      <c r="EN146" s="410"/>
      <c r="EO146" s="411"/>
      <c r="EP146" s="410"/>
      <c r="EQ146" s="411"/>
      <c r="ER146" s="410"/>
      <c r="ES146" s="411"/>
      <c r="ET146" s="410"/>
      <c r="EU146" s="411"/>
      <c r="EV146" s="410"/>
      <c r="EW146" s="411"/>
      <c r="EX146" s="410"/>
      <c r="EY146" s="411"/>
      <c r="EZ146" s="410"/>
      <c r="FA146" s="411"/>
      <c r="FB146" s="410"/>
      <c r="FC146" s="411"/>
      <c r="FD146" s="410"/>
      <c r="FE146" s="411"/>
      <c r="FF146" s="410"/>
      <c r="FG146" s="411"/>
      <c r="FH146" s="410"/>
      <c r="FI146" s="411"/>
      <c r="FJ146" s="410"/>
      <c r="FK146" s="411"/>
      <c r="FL146" s="410"/>
      <c r="FM146" s="411"/>
      <c r="FN146" s="410"/>
      <c r="FO146" s="411"/>
      <c r="FP146" s="410"/>
      <c r="FQ146" s="411"/>
      <c r="FR146" s="410"/>
      <c r="FS146" s="411"/>
      <c r="FT146" s="410"/>
      <c r="FU146" s="411"/>
      <c r="FV146" s="410"/>
      <c r="FW146" s="411"/>
      <c r="FX146" s="410"/>
      <c r="FY146" s="411"/>
      <c r="FZ146" s="410"/>
      <c r="GA146" s="411"/>
      <c r="GB146" s="410"/>
      <c r="GC146" s="411"/>
      <c r="GD146" s="410"/>
      <c r="GE146" s="411"/>
      <c r="HA146" s="412"/>
      <c r="HB146" s="412"/>
      <c r="HC146" s="412"/>
      <c r="HD146" s="412"/>
      <c r="HE146" s="412"/>
      <c r="HF146" s="412"/>
      <c r="HG146" s="412"/>
      <c r="HH146" s="412"/>
      <c r="HI146" s="412"/>
      <c r="HJ146" s="412"/>
      <c r="HK146" s="412"/>
      <c r="HL146" s="412"/>
      <c r="HM146" s="412"/>
      <c r="HN146" s="412"/>
      <c r="HO146" s="412"/>
      <c r="HP146" s="412"/>
      <c r="HQ146" s="412"/>
      <c r="HR146" s="412"/>
      <c r="HS146" s="412"/>
      <c r="HT146" s="412"/>
      <c r="HU146" s="412"/>
      <c r="HV146" s="412"/>
      <c r="HW146" s="412"/>
      <c r="HX146" s="412"/>
      <c r="HY146" s="412"/>
      <c r="HZ146" s="412"/>
      <c r="IA146" s="412"/>
      <c r="IB146" s="412"/>
      <c r="IC146" s="412"/>
      <c r="ID146" s="412"/>
      <c r="IE146" s="412"/>
      <c r="IF146" s="412"/>
      <c r="IG146" s="412"/>
      <c r="IH146" s="412"/>
      <c r="II146" s="412"/>
      <c r="IJ146" s="412"/>
      <c r="IK146" s="412"/>
      <c r="IL146" s="412"/>
      <c r="IM146" s="412"/>
      <c r="IN146" s="412"/>
      <c r="IO146" s="412"/>
      <c r="IP146" s="412"/>
      <c r="IQ146" s="412"/>
      <c r="IR146" s="412"/>
      <c r="IS146" s="412"/>
      <c r="IT146" s="412"/>
      <c r="IU146" s="412"/>
      <c r="IV146" s="412"/>
      <c r="IW146" s="412"/>
      <c r="IX146" s="412"/>
      <c r="IY146" s="412"/>
      <c r="IZ146" s="412"/>
      <c r="JA146" s="412"/>
      <c r="JB146" s="412"/>
      <c r="JC146" s="412"/>
      <c r="JD146" s="412"/>
      <c r="JE146" s="412"/>
      <c r="JF146" s="412"/>
      <c r="JG146" s="412"/>
      <c r="JH146" s="412"/>
      <c r="JI146" s="412"/>
      <c r="JJ146" s="412"/>
      <c r="JK146" s="412"/>
      <c r="JL146" s="412"/>
      <c r="JM146" s="412"/>
      <c r="JN146" s="412"/>
      <c r="JO146" s="412"/>
      <c r="JP146" s="412"/>
      <c r="JQ146" s="412"/>
      <c r="JR146" s="412"/>
      <c r="JS146" s="412"/>
      <c r="JT146" s="412"/>
      <c r="JU146" s="412"/>
      <c r="JV146" s="412"/>
    </row>
    <row r="147" spans="19:282" ht="6" customHeight="1">
      <c r="S147" s="395"/>
      <c r="T147" s="399"/>
      <c r="DL147" s="411"/>
      <c r="DM147" s="410"/>
      <c r="DN147" s="411"/>
      <c r="DO147" s="410"/>
      <c r="DP147" s="411"/>
      <c r="DQ147" s="410"/>
      <c r="DR147" s="411"/>
      <c r="DS147" s="410"/>
      <c r="DT147" s="411"/>
      <c r="DU147" s="410"/>
      <c r="DV147" s="411"/>
      <c r="DW147" s="410"/>
      <c r="DX147" s="411"/>
      <c r="DY147" s="410"/>
      <c r="DZ147" s="411"/>
      <c r="EA147" s="410"/>
      <c r="EB147" s="411"/>
      <c r="EC147" s="410"/>
      <c r="ED147" s="411"/>
      <c r="EE147" s="410"/>
      <c r="EF147" s="411"/>
      <c r="EG147" s="410"/>
      <c r="EH147" s="411"/>
      <c r="EI147" s="410"/>
      <c r="EJ147" s="411"/>
      <c r="EK147" s="410"/>
      <c r="EL147" s="411"/>
      <c r="EM147" s="410"/>
      <c r="EN147" s="411"/>
      <c r="EO147" s="410"/>
      <c r="EP147" s="411"/>
      <c r="EQ147" s="410"/>
      <c r="ER147" s="411"/>
      <c r="ES147" s="410"/>
      <c r="ET147" s="411"/>
      <c r="EU147" s="410"/>
      <c r="EV147" s="411"/>
      <c r="EW147" s="410"/>
      <c r="EX147" s="411"/>
      <c r="EY147" s="410"/>
      <c r="EZ147" s="411"/>
      <c r="FA147" s="410"/>
      <c r="FB147" s="411"/>
      <c r="FC147" s="410"/>
      <c r="FD147" s="411"/>
      <c r="FE147" s="410"/>
      <c r="FF147" s="411"/>
      <c r="FG147" s="410"/>
      <c r="FH147" s="411"/>
      <c r="FI147" s="410"/>
      <c r="FJ147" s="411"/>
      <c r="FK147" s="410"/>
      <c r="FL147" s="411"/>
      <c r="FM147" s="410"/>
      <c r="FN147" s="411"/>
      <c r="FO147" s="410"/>
      <c r="FP147" s="411"/>
      <c r="FQ147" s="410"/>
      <c r="FR147" s="411"/>
      <c r="FS147" s="410"/>
      <c r="FT147" s="411"/>
      <c r="FU147" s="410"/>
      <c r="FV147" s="411"/>
      <c r="FW147" s="410"/>
      <c r="FX147" s="411"/>
      <c r="FY147" s="410"/>
      <c r="FZ147" s="411"/>
      <c r="GA147" s="410"/>
      <c r="GB147" s="411"/>
      <c r="GC147" s="410"/>
      <c r="GD147" s="411"/>
      <c r="GE147" s="410"/>
      <c r="HA147" s="412"/>
      <c r="HB147" s="412"/>
      <c r="HC147" s="412"/>
      <c r="HD147" s="412"/>
      <c r="HE147" s="412"/>
      <c r="HF147" s="412"/>
      <c r="HG147" s="412"/>
      <c r="HH147" s="412"/>
      <c r="HI147" s="412"/>
      <c r="HJ147" s="412"/>
      <c r="HK147" s="412"/>
      <c r="HL147" s="412"/>
      <c r="HM147" s="412"/>
      <c r="HN147" s="412"/>
      <c r="HO147" s="412"/>
      <c r="HP147" s="412"/>
      <c r="HQ147" s="412"/>
      <c r="HR147" s="412"/>
      <c r="HS147" s="412"/>
      <c r="HT147" s="412"/>
      <c r="HU147" s="412"/>
      <c r="HV147" s="412"/>
      <c r="HW147" s="412"/>
      <c r="HX147" s="412"/>
      <c r="HY147" s="412"/>
      <c r="HZ147" s="412"/>
      <c r="IA147" s="412"/>
      <c r="IB147" s="412"/>
      <c r="IC147" s="412"/>
      <c r="ID147" s="412"/>
      <c r="IE147" s="412"/>
      <c r="IF147" s="412"/>
      <c r="IG147" s="412"/>
      <c r="IH147" s="412"/>
      <c r="II147" s="412"/>
      <c r="IJ147" s="412"/>
      <c r="IK147" s="412"/>
      <c r="IL147" s="412"/>
      <c r="IM147" s="412"/>
      <c r="IN147" s="412"/>
      <c r="IO147" s="412"/>
      <c r="IP147" s="412"/>
      <c r="IQ147" s="412"/>
      <c r="IR147" s="412"/>
      <c r="IS147" s="412"/>
      <c r="IT147" s="412"/>
      <c r="IU147" s="412"/>
      <c r="IV147" s="412"/>
      <c r="IW147" s="412"/>
      <c r="IX147" s="412"/>
      <c r="IY147" s="412"/>
      <c r="IZ147" s="412"/>
      <c r="JA147" s="412"/>
      <c r="JB147" s="412"/>
      <c r="JC147" s="412"/>
      <c r="JD147" s="412"/>
      <c r="JE147" s="412"/>
      <c r="JF147" s="412"/>
      <c r="JG147" s="412"/>
      <c r="JH147" s="412"/>
      <c r="JI147" s="412"/>
      <c r="JJ147" s="412"/>
      <c r="JK147" s="412"/>
      <c r="JL147" s="412"/>
      <c r="JM147" s="412"/>
      <c r="JN147" s="412"/>
      <c r="JO147" s="412"/>
      <c r="JP147" s="412"/>
      <c r="JQ147" s="412"/>
      <c r="JR147" s="412"/>
      <c r="JS147" s="412"/>
      <c r="JT147" s="412"/>
      <c r="JU147" s="412"/>
      <c r="JV147" s="412"/>
    </row>
    <row r="148" spans="19:282" ht="6" customHeight="1">
      <c r="S148" s="395"/>
      <c r="T148" s="399"/>
      <c r="DL148" s="410"/>
      <c r="DM148" s="411"/>
      <c r="DN148" s="410"/>
      <c r="DO148" s="411"/>
      <c r="DP148" s="410"/>
      <c r="DQ148" s="411"/>
      <c r="DR148" s="410"/>
      <c r="DS148" s="411"/>
      <c r="DT148" s="410"/>
      <c r="DU148" s="411"/>
      <c r="DV148" s="410"/>
      <c r="DW148" s="411"/>
      <c r="DX148" s="410"/>
      <c r="DY148" s="411"/>
      <c r="DZ148" s="410"/>
      <c r="EA148" s="411"/>
      <c r="EB148" s="410"/>
      <c r="EC148" s="411"/>
      <c r="ED148" s="410"/>
      <c r="EE148" s="411"/>
      <c r="EF148" s="410"/>
      <c r="EG148" s="411"/>
      <c r="EH148" s="410"/>
      <c r="EI148" s="411"/>
      <c r="EJ148" s="410"/>
      <c r="EK148" s="411"/>
      <c r="EL148" s="410"/>
      <c r="EM148" s="411"/>
      <c r="EN148" s="410"/>
      <c r="EO148" s="411"/>
      <c r="EP148" s="410"/>
      <c r="EQ148" s="411"/>
      <c r="ER148" s="410"/>
      <c r="ES148" s="411"/>
      <c r="ET148" s="410"/>
      <c r="EU148" s="411"/>
      <c r="EV148" s="410"/>
      <c r="EW148" s="411"/>
      <c r="EX148" s="410"/>
      <c r="EY148" s="411"/>
      <c r="EZ148" s="410"/>
      <c r="FA148" s="411"/>
      <c r="FB148" s="410"/>
      <c r="FC148" s="411"/>
      <c r="FD148" s="410"/>
      <c r="FE148" s="411"/>
      <c r="FF148" s="410"/>
      <c r="FG148" s="411"/>
      <c r="FH148" s="410"/>
      <c r="FI148" s="411"/>
      <c r="FJ148" s="410"/>
      <c r="FK148" s="411"/>
      <c r="FL148" s="410"/>
      <c r="FM148" s="411"/>
      <c r="FN148" s="410"/>
      <c r="FO148" s="411"/>
      <c r="FP148" s="410"/>
      <c r="FQ148" s="411"/>
      <c r="FR148" s="410"/>
      <c r="FS148" s="411"/>
      <c r="FT148" s="410"/>
      <c r="FU148" s="411"/>
      <c r="FV148" s="410"/>
      <c r="FW148" s="411"/>
      <c r="FX148" s="410"/>
      <c r="FY148" s="411"/>
      <c r="FZ148" s="410"/>
      <c r="GA148" s="411"/>
      <c r="GB148" s="410"/>
      <c r="GC148" s="411"/>
      <c r="GD148" s="410"/>
      <c r="GE148" s="411"/>
      <c r="HA148" s="412"/>
      <c r="HB148" s="412"/>
      <c r="HC148" s="412"/>
      <c r="HD148" s="412"/>
      <c r="HE148" s="412"/>
      <c r="HF148" s="412"/>
      <c r="HG148" s="412"/>
      <c r="HH148" s="412"/>
      <c r="HI148" s="412"/>
      <c r="HJ148" s="412"/>
      <c r="HK148" s="412"/>
      <c r="HL148" s="412"/>
      <c r="HM148" s="412"/>
      <c r="HN148" s="412"/>
      <c r="HO148" s="412"/>
      <c r="HP148" s="412"/>
      <c r="HQ148" s="412"/>
      <c r="HR148" s="412"/>
      <c r="HS148" s="412"/>
      <c r="HT148" s="412"/>
      <c r="HU148" s="412"/>
      <c r="HV148" s="412"/>
      <c r="HW148" s="412"/>
      <c r="HX148" s="412"/>
      <c r="HY148" s="412"/>
      <c r="HZ148" s="412"/>
      <c r="IA148" s="412"/>
      <c r="IB148" s="412"/>
      <c r="IC148" s="412"/>
      <c r="ID148" s="412"/>
      <c r="IE148" s="412"/>
      <c r="IF148" s="412"/>
      <c r="IG148" s="412"/>
      <c r="IH148" s="412"/>
      <c r="II148" s="412"/>
      <c r="IJ148" s="412"/>
      <c r="IK148" s="412"/>
      <c r="IL148" s="412"/>
      <c r="IM148" s="412"/>
      <c r="IN148" s="412"/>
      <c r="IO148" s="412"/>
      <c r="IP148" s="412"/>
      <c r="IQ148" s="412"/>
      <c r="IR148" s="412"/>
      <c r="IS148" s="412"/>
      <c r="IT148" s="412"/>
      <c r="IU148" s="412"/>
      <c r="IV148" s="412"/>
      <c r="IW148" s="412"/>
      <c r="IX148" s="412"/>
      <c r="IY148" s="412"/>
      <c r="IZ148" s="412"/>
      <c r="JA148" s="412"/>
      <c r="JB148" s="412"/>
      <c r="JC148" s="412"/>
      <c r="JD148" s="412"/>
      <c r="JE148" s="412"/>
      <c r="JF148" s="412"/>
      <c r="JG148" s="412"/>
      <c r="JH148" s="412"/>
      <c r="JI148" s="412"/>
      <c r="JJ148" s="412"/>
      <c r="JK148" s="412"/>
      <c r="JL148" s="412"/>
      <c r="JM148" s="412"/>
      <c r="JN148" s="412"/>
      <c r="JO148" s="412"/>
      <c r="JP148" s="412"/>
      <c r="JQ148" s="412"/>
      <c r="JR148" s="412"/>
      <c r="JS148" s="412"/>
      <c r="JT148" s="412"/>
      <c r="JU148" s="412"/>
      <c r="JV148" s="412"/>
    </row>
    <row r="149" spans="19:282" ht="6" customHeight="1">
      <c r="S149" s="395"/>
      <c r="T149" s="399"/>
      <c r="DL149" s="411"/>
      <c r="DM149" s="410"/>
      <c r="DN149" s="411"/>
      <c r="DO149" s="410"/>
      <c r="DP149" s="411"/>
      <c r="DQ149" s="410"/>
      <c r="DR149" s="411"/>
      <c r="DS149" s="410"/>
      <c r="DT149" s="411"/>
      <c r="DU149" s="410"/>
      <c r="DV149" s="411"/>
      <c r="DW149" s="410"/>
      <c r="DX149" s="411"/>
      <c r="DY149" s="410"/>
      <c r="DZ149" s="411"/>
      <c r="EA149" s="410"/>
      <c r="EB149" s="411"/>
      <c r="EC149" s="410"/>
      <c r="ED149" s="411"/>
      <c r="EE149" s="410"/>
      <c r="EF149" s="411"/>
      <c r="EG149" s="410"/>
      <c r="EH149" s="411"/>
      <c r="EI149" s="410"/>
      <c r="EJ149" s="411"/>
      <c r="EK149" s="410"/>
      <c r="EL149" s="411"/>
      <c r="EM149" s="410"/>
      <c r="EN149" s="411"/>
      <c r="EO149" s="410"/>
      <c r="EP149" s="411"/>
      <c r="EQ149" s="410"/>
      <c r="ER149" s="411"/>
      <c r="ES149" s="410"/>
      <c r="ET149" s="411"/>
      <c r="EU149" s="410"/>
      <c r="EV149" s="411"/>
      <c r="EW149" s="410"/>
      <c r="EX149" s="411"/>
      <c r="EY149" s="410"/>
      <c r="EZ149" s="411"/>
      <c r="FA149" s="410"/>
      <c r="FB149" s="411"/>
      <c r="FC149" s="410"/>
      <c r="FD149" s="411"/>
      <c r="FE149" s="410"/>
      <c r="FF149" s="411"/>
      <c r="FG149" s="410"/>
      <c r="FH149" s="411"/>
      <c r="FI149" s="410"/>
      <c r="FJ149" s="411"/>
      <c r="FK149" s="410"/>
      <c r="FL149" s="411"/>
      <c r="FM149" s="410"/>
      <c r="FN149" s="411"/>
      <c r="FO149" s="410"/>
      <c r="FP149" s="411"/>
      <c r="FQ149" s="410"/>
      <c r="FR149" s="411"/>
      <c r="FS149" s="410"/>
      <c r="FT149" s="411"/>
      <c r="FU149" s="410"/>
      <c r="FV149" s="411"/>
      <c r="FW149" s="410"/>
      <c r="FX149" s="411"/>
      <c r="FY149" s="410"/>
      <c r="FZ149" s="411"/>
      <c r="GA149" s="410"/>
      <c r="GB149" s="411"/>
      <c r="GC149" s="410"/>
      <c r="GD149" s="411"/>
      <c r="GE149" s="410"/>
      <c r="HA149" s="412"/>
      <c r="HB149" s="412"/>
      <c r="HC149" s="412"/>
      <c r="HD149" s="412"/>
      <c r="HE149" s="412"/>
      <c r="HF149" s="412"/>
      <c r="HG149" s="412"/>
      <c r="HH149" s="412"/>
      <c r="HI149" s="412"/>
      <c r="HJ149" s="412"/>
      <c r="HK149" s="412"/>
      <c r="HL149" s="412"/>
      <c r="HM149" s="412"/>
      <c r="HN149" s="412"/>
      <c r="HO149" s="412"/>
      <c r="HP149" s="412"/>
      <c r="HQ149" s="412"/>
      <c r="HR149" s="412"/>
      <c r="HS149" s="412"/>
      <c r="HT149" s="412"/>
      <c r="HU149" s="412"/>
      <c r="HV149" s="412"/>
      <c r="HW149" s="412"/>
      <c r="HX149" s="412"/>
      <c r="HY149" s="412"/>
      <c r="HZ149" s="412"/>
      <c r="IA149" s="412"/>
      <c r="IB149" s="412"/>
      <c r="IC149" s="412"/>
      <c r="ID149" s="412"/>
      <c r="IE149" s="412"/>
      <c r="IF149" s="412"/>
      <c r="IG149" s="412"/>
      <c r="IH149" s="412"/>
      <c r="II149" s="412"/>
      <c r="IJ149" s="412"/>
      <c r="IK149" s="412"/>
      <c r="IL149" s="412"/>
      <c r="IM149" s="412"/>
      <c r="IN149" s="412"/>
      <c r="IO149" s="412"/>
      <c r="IP149" s="412"/>
      <c r="IQ149" s="412"/>
      <c r="IR149" s="412"/>
      <c r="IS149" s="412"/>
      <c r="IT149" s="412"/>
      <c r="IU149" s="412"/>
      <c r="IV149" s="412"/>
      <c r="IW149" s="412"/>
      <c r="IX149" s="412"/>
      <c r="IY149" s="412"/>
      <c r="IZ149" s="412"/>
      <c r="JA149" s="412"/>
      <c r="JB149" s="412"/>
      <c r="JC149" s="412"/>
      <c r="JD149" s="412"/>
      <c r="JE149" s="412"/>
      <c r="JF149" s="412"/>
      <c r="JG149" s="412"/>
      <c r="JH149" s="412"/>
      <c r="JI149" s="412"/>
      <c r="JJ149" s="412"/>
      <c r="JK149" s="412"/>
      <c r="JL149" s="412"/>
      <c r="JM149" s="412"/>
      <c r="JN149" s="412"/>
      <c r="JO149" s="412"/>
      <c r="JP149" s="412"/>
      <c r="JQ149" s="412"/>
      <c r="JR149" s="412"/>
      <c r="JS149" s="412"/>
      <c r="JT149" s="412"/>
      <c r="JU149" s="412"/>
      <c r="JV149" s="412"/>
    </row>
    <row r="150" spans="19:282" ht="6" customHeight="1">
      <c r="S150" s="395"/>
      <c r="T150" s="399"/>
      <c r="DL150" s="410"/>
      <c r="DM150" s="411"/>
      <c r="DN150" s="410"/>
      <c r="DO150" s="411"/>
      <c r="DP150" s="410"/>
      <c r="DQ150" s="411"/>
      <c r="DR150" s="410"/>
      <c r="DS150" s="411"/>
      <c r="DT150" s="410"/>
      <c r="DU150" s="411"/>
      <c r="DV150" s="410"/>
      <c r="DW150" s="411"/>
      <c r="DX150" s="410"/>
      <c r="DY150" s="411"/>
      <c r="DZ150" s="410"/>
      <c r="EA150" s="411"/>
      <c r="EB150" s="410"/>
      <c r="EC150" s="411"/>
      <c r="ED150" s="410"/>
      <c r="EE150" s="411"/>
      <c r="EF150" s="410"/>
      <c r="EG150" s="411"/>
      <c r="EH150" s="410"/>
      <c r="EI150" s="411"/>
      <c r="EJ150" s="410"/>
      <c r="EK150" s="411"/>
      <c r="EL150" s="410"/>
      <c r="EM150" s="411"/>
      <c r="EN150" s="410"/>
      <c r="EO150" s="411"/>
      <c r="EP150" s="410"/>
      <c r="EQ150" s="411"/>
      <c r="ER150" s="410"/>
      <c r="ES150" s="411"/>
      <c r="ET150" s="410"/>
      <c r="EU150" s="411"/>
      <c r="EV150" s="410"/>
      <c r="EW150" s="411"/>
      <c r="EX150" s="410"/>
      <c r="EY150" s="411"/>
      <c r="EZ150" s="410"/>
      <c r="FA150" s="411"/>
      <c r="FB150" s="410"/>
      <c r="FC150" s="411"/>
      <c r="FD150" s="410"/>
      <c r="FE150" s="411"/>
      <c r="FF150" s="410"/>
      <c r="FG150" s="411"/>
      <c r="FH150" s="410"/>
      <c r="FI150" s="411"/>
      <c r="FJ150" s="410"/>
      <c r="FK150" s="411"/>
      <c r="FL150" s="410"/>
      <c r="FM150" s="411"/>
      <c r="FN150" s="410"/>
      <c r="FO150" s="411"/>
      <c r="FP150" s="410"/>
      <c r="FQ150" s="411"/>
      <c r="FR150" s="410"/>
      <c r="FS150" s="411"/>
      <c r="FT150" s="410"/>
      <c r="FU150" s="411"/>
      <c r="FV150" s="410"/>
      <c r="FW150" s="411"/>
      <c r="FX150" s="410"/>
      <c r="FY150" s="411"/>
      <c r="FZ150" s="410"/>
      <c r="GA150" s="411"/>
      <c r="GB150" s="410"/>
      <c r="GC150" s="411"/>
      <c r="GD150" s="410"/>
      <c r="GE150" s="411"/>
      <c r="HA150" s="412"/>
      <c r="HB150" s="412"/>
      <c r="HC150" s="412"/>
      <c r="HD150" s="412"/>
      <c r="HE150" s="412"/>
      <c r="HF150" s="412"/>
      <c r="HG150" s="412"/>
      <c r="HH150" s="412"/>
      <c r="HI150" s="412"/>
      <c r="HJ150" s="412"/>
      <c r="HK150" s="412"/>
      <c r="HL150" s="412"/>
      <c r="HM150" s="412"/>
      <c r="HN150" s="412"/>
      <c r="HO150" s="412"/>
      <c r="HP150" s="412"/>
      <c r="HQ150" s="412"/>
      <c r="HR150" s="412"/>
      <c r="HS150" s="412"/>
      <c r="HT150" s="412"/>
      <c r="HU150" s="412"/>
      <c r="HV150" s="412"/>
      <c r="HW150" s="412"/>
      <c r="HX150" s="412"/>
      <c r="HY150" s="412"/>
      <c r="HZ150" s="412"/>
      <c r="IA150" s="412"/>
      <c r="IB150" s="412"/>
      <c r="IC150" s="412"/>
      <c r="ID150" s="412"/>
      <c r="IE150" s="412"/>
      <c r="IF150" s="412"/>
      <c r="IG150" s="412"/>
      <c r="IH150" s="412"/>
      <c r="II150" s="412"/>
      <c r="IJ150" s="412"/>
      <c r="IK150" s="412"/>
      <c r="IL150" s="412"/>
      <c r="IM150" s="412"/>
      <c r="IN150" s="412"/>
      <c r="IO150" s="412"/>
      <c r="IP150" s="412"/>
      <c r="IQ150" s="412"/>
      <c r="IR150" s="412"/>
      <c r="IS150" s="412"/>
      <c r="IT150" s="412"/>
      <c r="IU150" s="412"/>
      <c r="IV150" s="412"/>
      <c r="IW150" s="412"/>
      <c r="IX150" s="412"/>
      <c r="IY150" s="412"/>
      <c r="IZ150" s="412"/>
      <c r="JA150" s="412"/>
      <c r="JB150" s="412"/>
      <c r="JC150" s="412"/>
      <c r="JD150" s="412"/>
      <c r="JE150" s="412"/>
      <c r="JF150" s="412"/>
      <c r="JG150" s="412"/>
      <c r="JH150" s="412"/>
      <c r="JI150" s="412"/>
      <c r="JJ150" s="412"/>
      <c r="JK150" s="412"/>
      <c r="JL150" s="412"/>
      <c r="JM150" s="412"/>
      <c r="JN150" s="412"/>
      <c r="JO150" s="412"/>
      <c r="JP150" s="412"/>
      <c r="JQ150" s="412"/>
      <c r="JR150" s="412"/>
      <c r="JS150" s="412"/>
      <c r="JT150" s="412"/>
      <c r="JU150" s="412"/>
      <c r="JV150" s="412"/>
    </row>
    <row r="151" spans="19:282" ht="6" customHeight="1">
      <c r="S151" s="395"/>
      <c r="T151" s="399"/>
      <c r="DL151" s="411"/>
      <c r="DM151" s="410"/>
      <c r="DN151" s="411"/>
      <c r="DO151" s="410"/>
      <c r="DP151" s="411"/>
      <c r="DQ151" s="410"/>
      <c r="DR151" s="411"/>
      <c r="DS151" s="410"/>
      <c r="DT151" s="411"/>
      <c r="DU151" s="410"/>
      <c r="DV151" s="411"/>
      <c r="DW151" s="410"/>
      <c r="DX151" s="411"/>
      <c r="DY151" s="410"/>
      <c r="DZ151" s="411"/>
      <c r="EA151" s="410"/>
      <c r="EB151" s="411"/>
      <c r="EC151" s="410"/>
      <c r="ED151" s="411"/>
      <c r="EE151" s="410"/>
      <c r="EF151" s="411"/>
      <c r="EG151" s="410"/>
      <c r="EH151" s="411"/>
      <c r="EI151" s="410"/>
      <c r="EJ151" s="411"/>
      <c r="EK151" s="410"/>
      <c r="EL151" s="411"/>
      <c r="EM151" s="410"/>
      <c r="EN151" s="411"/>
      <c r="EO151" s="410"/>
      <c r="EP151" s="411"/>
      <c r="EQ151" s="410"/>
      <c r="ER151" s="411"/>
      <c r="ES151" s="410"/>
      <c r="ET151" s="411"/>
      <c r="EU151" s="410"/>
      <c r="EV151" s="411"/>
      <c r="EW151" s="410"/>
      <c r="EX151" s="411"/>
      <c r="EY151" s="410"/>
      <c r="EZ151" s="411"/>
      <c r="FA151" s="410"/>
      <c r="FB151" s="411"/>
      <c r="FC151" s="410"/>
      <c r="FD151" s="411"/>
      <c r="FE151" s="410"/>
      <c r="FF151" s="411"/>
      <c r="FG151" s="410"/>
      <c r="FH151" s="411"/>
      <c r="FI151" s="410"/>
      <c r="FJ151" s="411"/>
      <c r="FK151" s="410"/>
      <c r="FL151" s="411"/>
      <c r="FM151" s="410"/>
      <c r="FN151" s="411"/>
      <c r="FO151" s="410"/>
      <c r="FP151" s="411"/>
      <c r="FQ151" s="410"/>
      <c r="FR151" s="411"/>
      <c r="FS151" s="410"/>
      <c r="FT151" s="411"/>
      <c r="FU151" s="410"/>
      <c r="FV151" s="411"/>
      <c r="FW151" s="410"/>
      <c r="FX151" s="411"/>
      <c r="FY151" s="410"/>
      <c r="FZ151" s="411"/>
      <c r="GA151" s="410"/>
      <c r="GB151" s="411"/>
      <c r="GC151" s="410"/>
      <c r="GD151" s="411"/>
      <c r="GE151" s="410"/>
      <c r="HA151" s="412"/>
      <c r="HB151" s="412"/>
      <c r="HC151" s="412"/>
      <c r="HD151" s="412"/>
      <c r="HE151" s="412"/>
      <c r="HF151" s="412"/>
      <c r="HG151" s="412"/>
      <c r="HH151" s="412"/>
      <c r="HI151" s="412"/>
      <c r="HJ151" s="412"/>
      <c r="HK151" s="412"/>
      <c r="HL151" s="412"/>
      <c r="HM151" s="412"/>
      <c r="HN151" s="412"/>
      <c r="HO151" s="412"/>
      <c r="HP151" s="412"/>
      <c r="HQ151" s="412"/>
      <c r="HR151" s="412"/>
      <c r="HS151" s="412"/>
      <c r="HT151" s="412"/>
      <c r="HU151" s="412"/>
      <c r="HV151" s="412"/>
      <c r="HW151" s="412"/>
      <c r="HX151" s="412"/>
      <c r="HY151" s="412"/>
      <c r="HZ151" s="412"/>
      <c r="IA151" s="412"/>
      <c r="IB151" s="412"/>
      <c r="IC151" s="412"/>
      <c r="ID151" s="412"/>
      <c r="IE151" s="412"/>
      <c r="IF151" s="412"/>
      <c r="IG151" s="412"/>
      <c r="IH151" s="412"/>
      <c r="II151" s="412"/>
      <c r="IJ151" s="412"/>
      <c r="IK151" s="412"/>
      <c r="IL151" s="412"/>
      <c r="IM151" s="412"/>
      <c r="IN151" s="412"/>
      <c r="IO151" s="412"/>
      <c r="IP151" s="412"/>
      <c r="IQ151" s="412"/>
      <c r="IR151" s="412"/>
      <c r="IS151" s="412"/>
      <c r="IT151" s="412"/>
      <c r="IU151" s="412"/>
      <c r="IV151" s="412"/>
      <c r="IW151" s="412"/>
      <c r="IX151" s="412"/>
      <c r="IY151" s="412"/>
      <c r="IZ151" s="412"/>
      <c r="JA151" s="412"/>
      <c r="JB151" s="412"/>
      <c r="JC151" s="412"/>
      <c r="JD151" s="412"/>
      <c r="JE151" s="412"/>
      <c r="JF151" s="412"/>
      <c r="JG151" s="412"/>
      <c r="JH151" s="412"/>
      <c r="JI151" s="412"/>
      <c r="JJ151" s="412"/>
      <c r="JK151" s="412"/>
      <c r="JL151" s="412"/>
      <c r="JM151" s="412"/>
      <c r="JN151" s="412"/>
      <c r="JO151" s="412"/>
      <c r="JP151" s="412"/>
      <c r="JQ151" s="412"/>
      <c r="JR151" s="412"/>
      <c r="JS151" s="412"/>
      <c r="JT151" s="412"/>
      <c r="JU151" s="412"/>
      <c r="JV151" s="412"/>
    </row>
    <row r="152" spans="19:282" ht="6" customHeight="1">
      <c r="S152" s="395"/>
      <c r="T152" s="399"/>
      <c r="DL152" s="410"/>
      <c r="DM152" s="411"/>
      <c r="DN152" s="410"/>
      <c r="DO152" s="411"/>
      <c r="DP152" s="410"/>
      <c r="DQ152" s="411"/>
      <c r="DR152" s="410"/>
      <c r="DS152" s="411"/>
      <c r="DT152" s="410"/>
      <c r="DU152" s="411"/>
      <c r="DV152" s="410"/>
      <c r="DW152" s="411"/>
      <c r="DX152" s="410"/>
      <c r="DY152" s="411"/>
      <c r="DZ152" s="410"/>
      <c r="EA152" s="411"/>
      <c r="EB152" s="410"/>
      <c r="EC152" s="411"/>
      <c r="ED152" s="410"/>
      <c r="EE152" s="411"/>
      <c r="EF152" s="410"/>
      <c r="EG152" s="411"/>
      <c r="EH152" s="410"/>
      <c r="EI152" s="411"/>
      <c r="EJ152" s="410"/>
      <c r="EK152" s="411"/>
      <c r="EL152" s="410"/>
      <c r="EM152" s="411"/>
      <c r="EN152" s="410"/>
      <c r="EO152" s="411"/>
      <c r="EP152" s="410"/>
      <c r="EQ152" s="411"/>
      <c r="ER152" s="410"/>
      <c r="ES152" s="411"/>
      <c r="ET152" s="410"/>
      <c r="EU152" s="411"/>
      <c r="EV152" s="410"/>
      <c r="EW152" s="411"/>
      <c r="EX152" s="410"/>
      <c r="EY152" s="411"/>
      <c r="EZ152" s="410"/>
      <c r="FA152" s="411"/>
      <c r="FB152" s="410"/>
      <c r="FC152" s="411"/>
      <c r="FD152" s="410"/>
      <c r="FE152" s="411"/>
      <c r="FF152" s="410"/>
      <c r="FG152" s="411"/>
      <c r="FH152" s="410"/>
      <c r="FI152" s="411"/>
      <c r="FJ152" s="410"/>
      <c r="FK152" s="411"/>
      <c r="FL152" s="410"/>
      <c r="FM152" s="411"/>
      <c r="FN152" s="410"/>
      <c r="FO152" s="411"/>
      <c r="FP152" s="410"/>
      <c r="FQ152" s="411"/>
      <c r="FR152" s="410"/>
      <c r="FS152" s="411"/>
      <c r="FT152" s="410"/>
      <c r="FU152" s="411"/>
      <c r="FV152" s="410"/>
      <c r="FW152" s="411"/>
      <c r="FX152" s="410"/>
      <c r="FY152" s="411"/>
      <c r="FZ152" s="410"/>
      <c r="GA152" s="411"/>
      <c r="GB152" s="410"/>
      <c r="GC152" s="411"/>
      <c r="GD152" s="410"/>
      <c r="GE152" s="411"/>
      <c r="HA152" s="412"/>
      <c r="HB152" s="412"/>
      <c r="HC152" s="412"/>
      <c r="HD152" s="412"/>
      <c r="HE152" s="412"/>
      <c r="HF152" s="412"/>
      <c r="HG152" s="412"/>
      <c r="HH152" s="412"/>
      <c r="HI152" s="412"/>
      <c r="HJ152" s="412"/>
      <c r="HK152" s="412"/>
      <c r="HL152" s="412"/>
      <c r="HM152" s="412"/>
      <c r="HN152" s="412"/>
      <c r="HO152" s="412"/>
      <c r="HP152" s="412"/>
      <c r="HQ152" s="412"/>
      <c r="HR152" s="412"/>
      <c r="HS152" s="412"/>
      <c r="HT152" s="412"/>
      <c r="HU152" s="412"/>
      <c r="HV152" s="412"/>
      <c r="HW152" s="412"/>
      <c r="HX152" s="412"/>
      <c r="HY152" s="412"/>
      <c r="HZ152" s="412"/>
      <c r="IA152" s="412"/>
      <c r="IB152" s="412"/>
      <c r="IC152" s="412"/>
      <c r="ID152" s="412"/>
      <c r="IE152" s="412"/>
      <c r="IF152" s="412"/>
      <c r="IG152" s="412"/>
      <c r="IH152" s="412"/>
      <c r="II152" s="412"/>
      <c r="IJ152" s="412"/>
      <c r="IK152" s="412"/>
      <c r="IL152" s="412"/>
      <c r="IM152" s="412"/>
      <c r="IN152" s="412"/>
      <c r="IO152" s="412"/>
      <c r="IP152" s="412"/>
      <c r="IQ152" s="412"/>
      <c r="IR152" s="412"/>
      <c r="IS152" s="412"/>
      <c r="IT152" s="412"/>
      <c r="IU152" s="412"/>
      <c r="IV152" s="412"/>
      <c r="IW152" s="412"/>
      <c r="IX152" s="412"/>
      <c r="IY152" s="412"/>
      <c r="IZ152" s="412"/>
      <c r="JA152" s="412"/>
      <c r="JB152" s="412"/>
      <c r="JC152" s="412"/>
      <c r="JD152" s="412"/>
      <c r="JE152" s="412"/>
      <c r="JF152" s="412"/>
      <c r="JG152" s="412"/>
      <c r="JH152" s="412"/>
      <c r="JI152" s="412"/>
      <c r="JJ152" s="412"/>
      <c r="JK152" s="412"/>
      <c r="JL152" s="412"/>
      <c r="JM152" s="412"/>
      <c r="JN152" s="412"/>
      <c r="JO152" s="412"/>
      <c r="JP152" s="412"/>
      <c r="JQ152" s="412"/>
      <c r="JR152" s="412"/>
      <c r="JS152" s="412"/>
      <c r="JT152" s="412"/>
      <c r="JU152" s="412"/>
      <c r="JV152" s="412"/>
    </row>
    <row r="153" spans="19:282" ht="6" customHeight="1">
      <c r="S153" s="395"/>
      <c r="T153" s="399"/>
      <c r="DL153" s="411"/>
      <c r="DM153" s="410"/>
      <c r="DN153" s="411"/>
      <c r="DO153" s="410"/>
      <c r="DP153" s="411"/>
      <c r="DQ153" s="410"/>
      <c r="DR153" s="411"/>
      <c r="DS153" s="410"/>
      <c r="DT153" s="411"/>
      <c r="DU153" s="410"/>
      <c r="DV153" s="411"/>
      <c r="DW153" s="410"/>
      <c r="DX153" s="411"/>
      <c r="DY153" s="410"/>
      <c r="DZ153" s="411"/>
      <c r="EA153" s="410"/>
      <c r="EB153" s="411"/>
      <c r="EC153" s="410"/>
      <c r="ED153" s="411"/>
      <c r="EE153" s="410"/>
      <c r="EF153" s="411"/>
      <c r="EG153" s="410"/>
      <c r="EH153" s="411"/>
      <c r="EI153" s="410"/>
      <c r="EJ153" s="411"/>
      <c r="EK153" s="410"/>
      <c r="EL153" s="411"/>
      <c r="EM153" s="410"/>
      <c r="EN153" s="411"/>
      <c r="EO153" s="410"/>
      <c r="EP153" s="411"/>
      <c r="EQ153" s="410"/>
      <c r="ER153" s="411"/>
      <c r="ES153" s="410"/>
      <c r="ET153" s="411"/>
      <c r="EU153" s="410"/>
      <c r="EV153" s="411"/>
      <c r="EW153" s="410"/>
      <c r="EX153" s="411"/>
      <c r="EY153" s="410"/>
      <c r="EZ153" s="411"/>
      <c r="FA153" s="410"/>
      <c r="FB153" s="411"/>
      <c r="FC153" s="410"/>
      <c r="FD153" s="411"/>
      <c r="FE153" s="410"/>
      <c r="FF153" s="411"/>
      <c r="FG153" s="410"/>
      <c r="FH153" s="411"/>
      <c r="FI153" s="410"/>
      <c r="FJ153" s="411"/>
      <c r="FK153" s="410"/>
      <c r="FL153" s="411"/>
      <c r="FM153" s="410"/>
      <c r="FN153" s="411"/>
      <c r="FO153" s="410"/>
      <c r="FP153" s="411"/>
      <c r="FQ153" s="410"/>
      <c r="FR153" s="411"/>
      <c r="FS153" s="410"/>
      <c r="FT153" s="411"/>
      <c r="FU153" s="410"/>
      <c r="FV153" s="411"/>
      <c r="FW153" s="410"/>
      <c r="FX153" s="411"/>
      <c r="FY153" s="410"/>
      <c r="FZ153" s="411"/>
      <c r="GA153" s="410"/>
      <c r="GB153" s="411"/>
      <c r="GC153" s="410"/>
      <c r="GD153" s="411"/>
      <c r="GE153" s="410"/>
      <c r="HA153" s="412"/>
      <c r="HB153" s="412"/>
      <c r="HC153" s="412"/>
      <c r="HD153" s="412"/>
      <c r="HE153" s="412"/>
      <c r="HF153" s="412"/>
      <c r="HG153" s="412"/>
      <c r="HH153" s="412"/>
      <c r="HI153" s="412"/>
      <c r="HJ153" s="412"/>
      <c r="HK153" s="412"/>
      <c r="HL153" s="412"/>
      <c r="HM153" s="412"/>
      <c r="HN153" s="412"/>
      <c r="HO153" s="412"/>
      <c r="HP153" s="412"/>
      <c r="HQ153" s="412"/>
      <c r="HR153" s="412"/>
      <c r="HS153" s="412"/>
      <c r="HT153" s="412"/>
      <c r="HU153" s="412"/>
      <c r="HV153" s="412"/>
      <c r="HW153" s="412"/>
      <c r="HX153" s="412"/>
      <c r="HY153" s="412"/>
      <c r="HZ153" s="412"/>
      <c r="IA153" s="412"/>
      <c r="IB153" s="412"/>
      <c r="IC153" s="412"/>
      <c r="ID153" s="412"/>
      <c r="IE153" s="412"/>
      <c r="IF153" s="412"/>
      <c r="IG153" s="412"/>
      <c r="IH153" s="412"/>
      <c r="II153" s="412"/>
      <c r="IJ153" s="412"/>
      <c r="IK153" s="412"/>
      <c r="IL153" s="412"/>
      <c r="IM153" s="412"/>
      <c r="IN153" s="412"/>
      <c r="IO153" s="412"/>
      <c r="IP153" s="412"/>
      <c r="IQ153" s="412"/>
      <c r="IR153" s="412"/>
      <c r="IS153" s="412"/>
      <c r="IT153" s="412"/>
      <c r="IU153" s="412"/>
      <c r="IV153" s="412"/>
      <c r="IW153" s="412"/>
      <c r="IX153" s="412"/>
      <c r="IY153" s="412"/>
      <c r="IZ153" s="412"/>
      <c r="JA153" s="412"/>
      <c r="JB153" s="412"/>
      <c r="JC153" s="412"/>
      <c r="JD153" s="412"/>
      <c r="JE153" s="412"/>
      <c r="JF153" s="412"/>
      <c r="JG153" s="412"/>
      <c r="JH153" s="412"/>
      <c r="JI153" s="412"/>
      <c r="JJ153" s="412"/>
      <c r="JK153" s="412"/>
      <c r="JL153" s="412"/>
      <c r="JM153" s="412"/>
      <c r="JN153" s="412"/>
      <c r="JO153" s="412"/>
      <c r="JP153" s="412"/>
      <c r="JQ153" s="412"/>
      <c r="JR153" s="412"/>
      <c r="JS153" s="412"/>
      <c r="JT153" s="412"/>
      <c r="JU153" s="412"/>
      <c r="JV153" s="412"/>
    </row>
    <row r="154" spans="19:282" ht="6" customHeight="1">
      <c r="S154" s="395"/>
      <c r="T154" s="399"/>
      <c r="DL154" s="410"/>
      <c r="DM154" s="411"/>
      <c r="DN154" s="410"/>
      <c r="DO154" s="411"/>
      <c r="DP154" s="410"/>
      <c r="DQ154" s="411"/>
      <c r="DR154" s="410"/>
      <c r="DS154" s="411"/>
      <c r="DT154" s="410"/>
      <c r="DU154" s="411"/>
      <c r="DV154" s="410"/>
      <c r="DW154" s="411"/>
      <c r="DX154" s="410"/>
      <c r="DY154" s="411"/>
      <c r="DZ154" s="410"/>
      <c r="EA154" s="411"/>
      <c r="EB154" s="410"/>
      <c r="EC154" s="411"/>
      <c r="ED154" s="410"/>
      <c r="EE154" s="411"/>
      <c r="EF154" s="410"/>
      <c r="EG154" s="411"/>
      <c r="EH154" s="410"/>
      <c r="EI154" s="411"/>
      <c r="EJ154" s="410"/>
      <c r="EK154" s="411"/>
      <c r="EL154" s="410"/>
      <c r="EM154" s="411"/>
      <c r="EN154" s="410"/>
      <c r="EO154" s="411"/>
      <c r="EP154" s="410"/>
      <c r="EQ154" s="411"/>
      <c r="ER154" s="410"/>
      <c r="ES154" s="411"/>
      <c r="ET154" s="410"/>
      <c r="EU154" s="411"/>
      <c r="EV154" s="410"/>
      <c r="EW154" s="411"/>
      <c r="EX154" s="410"/>
      <c r="EY154" s="411"/>
      <c r="EZ154" s="410"/>
      <c r="FA154" s="411"/>
      <c r="FB154" s="410"/>
      <c r="FC154" s="411"/>
      <c r="FD154" s="410"/>
      <c r="FE154" s="411"/>
      <c r="FF154" s="410"/>
      <c r="FG154" s="411"/>
      <c r="FH154" s="410"/>
      <c r="FI154" s="411"/>
      <c r="FJ154" s="410"/>
      <c r="FK154" s="411"/>
      <c r="FL154" s="410"/>
      <c r="FM154" s="411"/>
      <c r="FN154" s="410"/>
      <c r="FO154" s="411"/>
      <c r="FP154" s="410"/>
      <c r="FQ154" s="411"/>
      <c r="FR154" s="410"/>
      <c r="FS154" s="411"/>
      <c r="FT154" s="410"/>
      <c r="FU154" s="411"/>
      <c r="FV154" s="410"/>
      <c r="FW154" s="411"/>
      <c r="FX154" s="410"/>
      <c r="FY154" s="411"/>
      <c r="FZ154" s="410"/>
      <c r="GA154" s="411"/>
      <c r="GB154" s="410"/>
      <c r="GC154" s="411"/>
      <c r="GD154" s="410"/>
      <c r="GE154" s="411"/>
      <c r="HA154" s="412"/>
      <c r="HB154" s="412"/>
      <c r="HC154" s="412"/>
      <c r="HD154" s="412"/>
      <c r="HE154" s="412"/>
      <c r="HF154" s="412"/>
      <c r="HG154" s="412"/>
      <c r="HH154" s="412"/>
      <c r="HI154" s="412"/>
      <c r="HJ154" s="412"/>
      <c r="HK154" s="412"/>
      <c r="HL154" s="412"/>
      <c r="HM154" s="412"/>
      <c r="HN154" s="412"/>
      <c r="HO154" s="412"/>
      <c r="HP154" s="412"/>
      <c r="HQ154" s="412"/>
      <c r="HR154" s="412"/>
      <c r="HS154" s="412"/>
      <c r="HT154" s="412"/>
      <c r="HU154" s="412"/>
      <c r="HV154" s="412"/>
      <c r="HW154" s="412"/>
      <c r="HX154" s="412"/>
      <c r="HY154" s="412"/>
      <c r="HZ154" s="412"/>
      <c r="IA154" s="412"/>
      <c r="IB154" s="412"/>
      <c r="IC154" s="412"/>
      <c r="ID154" s="412"/>
      <c r="IE154" s="412"/>
      <c r="IF154" s="412"/>
      <c r="IG154" s="412"/>
      <c r="IH154" s="412"/>
      <c r="II154" s="412"/>
      <c r="IJ154" s="412"/>
      <c r="IK154" s="412"/>
      <c r="IL154" s="412"/>
      <c r="IM154" s="412"/>
      <c r="IN154" s="412"/>
      <c r="IO154" s="412"/>
      <c r="IP154" s="412"/>
      <c r="IQ154" s="412"/>
      <c r="IR154" s="412"/>
      <c r="IS154" s="412"/>
      <c r="IT154" s="412"/>
      <c r="IU154" s="412"/>
      <c r="IV154" s="412"/>
      <c r="IW154" s="412"/>
      <c r="IX154" s="412"/>
      <c r="IY154" s="412"/>
      <c r="IZ154" s="412"/>
      <c r="JA154" s="412"/>
      <c r="JB154" s="412"/>
      <c r="JC154" s="412"/>
      <c r="JD154" s="412"/>
      <c r="JE154" s="412"/>
      <c r="JF154" s="412"/>
      <c r="JG154" s="412"/>
      <c r="JH154" s="412"/>
      <c r="JI154" s="412"/>
      <c r="JJ154" s="412"/>
      <c r="JK154" s="412"/>
      <c r="JL154" s="412"/>
      <c r="JM154" s="412"/>
      <c r="JN154" s="412"/>
      <c r="JO154" s="412"/>
      <c r="JP154" s="412"/>
      <c r="JQ154" s="412"/>
      <c r="JR154" s="412"/>
      <c r="JS154" s="412"/>
      <c r="JT154" s="412"/>
      <c r="JU154" s="412"/>
      <c r="JV154" s="412"/>
    </row>
    <row r="155" spans="19:282" ht="6" customHeight="1">
      <c r="S155" s="395"/>
      <c r="T155" s="399"/>
      <c r="DL155" s="411"/>
      <c r="DM155" s="410"/>
      <c r="DN155" s="411"/>
      <c r="DO155" s="410"/>
      <c r="DP155" s="411"/>
      <c r="DQ155" s="410"/>
      <c r="DR155" s="411"/>
      <c r="DS155" s="410"/>
      <c r="DT155" s="411"/>
      <c r="DU155" s="410"/>
      <c r="DV155" s="411"/>
      <c r="DW155" s="410"/>
      <c r="DX155" s="411"/>
      <c r="DY155" s="410"/>
      <c r="DZ155" s="411"/>
      <c r="EA155" s="410"/>
      <c r="EB155" s="411"/>
      <c r="EC155" s="410"/>
      <c r="ED155" s="411"/>
      <c r="EE155" s="410"/>
      <c r="EF155" s="411"/>
      <c r="EG155" s="410"/>
      <c r="EH155" s="411"/>
      <c r="EI155" s="410"/>
      <c r="EJ155" s="411"/>
      <c r="EK155" s="410"/>
      <c r="EL155" s="411"/>
      <c r="EM155" s="410"/>
      <c r="EN155" s="411"/>
      <c r="EO155" s="410"/>
      <c r="EP155" s="411"/>
      <c r="EQ155" s="410"/>
      <c r="ER155" s="411"/>
      <c r="ES155" s="410"/>
      <c r="ET155" s="411"/>
      <c r="EU155" s="410"/>
      <c r="EV155" s="411"/>
      <c r="EW155" s="410"/>
      <c r="EX155" s="411"/>
      <c r="EY155" s="410"/>
      <c r="EZ155" s="411"/>
      <c r="FA155" s="410"/>
      <c r="FB155" s="411"/>
      <c r="FC155" s="410"/>
      <c r="FD155" s="411"/>
      <c r="FE155" s="410"/>
      <c r="FF155" s="411"/>
      <c r="FG155" s="410"/>
      <c r="FH155" s="411"/>
      <c r="FI155" s="410"/>
      <c r="FJ155" s="411"/>
      <c r="FK155" s="410"/>
      <c r="FL155" s="411"/>
      <c r="FM155" s="410"/>
      <c r="FN155" s="411"/>
      <c r="FO155" s="410"/>
      <c r="FP155" s="411"/>
      <c r="FQ155" s="410"/>
      <c r="FR155" s="411"/>
      <c r="FS155" s="410"/>
      <c r="FT155" s="411"/>
      <c r="FU155" s="410"/>
      <c r="FV155" s="411"/>
      <c r="FW155" s="410"/>
      <c r="FX155" s="411"/>
      <c r="FY155" s="410"/>
      <c r="FZ155" s="411"/>
      <c r="GA155" s="410"/>
      <c r="GB155" s="411"/>
      <c r="GC155" s="410"/>
      <c r="GD155" s="411"/>
      <c r="GE155" s="410"/>
      <c r="HA155" s="412"/>
      <c r="HB155" s="412"/>
      <c r="HC155" s="412"/>
      <c r="HD155" s="412"/>
      <c r="HE155" s="412"/>
      <c r="HF155" s="412"/>
      <c r="HG155" s="412"/>
      <c r="HH155" s="412"/>
      <c r="HI155" s="412"/>
      <c r="HJ155" s="412"/>
      <c r="HK155" s="412"/>
      <c r="HL155" s="412"/>
      <c r="HM155" s="412"/>
      <c r="HN155" s="412"/>
      <c r="HO155" s="412"/>
      <c r="HP155" s="412"/>
      <c r="HQ155" s="412"/>
      <c r="HR155" s="412"/>
      <c r="HS155" s="412"/>
      <c r="HT155" s="412"/>
      <c r="HU155" s="412"/>
      <c r="HV155" s="412"/>
      <c r="HW155" s="412"/>
      <c r="HX155" s="412"/>
      <c r="HY155" s="412"/>
      <c r="HZ155" s="412"/>
      <c r="IA155" s="412"/>
      <c r="IB155" s="412"/>
      <c r="IC155" s="412"/>
      <c r="ID155" s="412"/>
      <c r="IE155" s="412"/>
      <c r="IF155" s="412"/>
      <c r="IG155" s="412"/>
      <c r="IH155" s="412"/>
      <c r="II155" s="412"/>
      <c r="IJ155" s="412"/>
      <c r="IK155" s="412"/>
      <c r="IL155" s="412"/>
      <c r="IM155" s="412"/>
      <c r="IN155" s="412"/>
      <c r="IO155" s="412"/>
      <c r="IP155" s="412"/>
      <c r="IQ155" s="412"/>
      <c r="IR155" s="412"/>
      <c r="IS155" s="412"/>
      <c r="IT155" s="412"/>
      <c r="IU155" s="412"/>
      <c r="IV155" s="412"/>
      <c r="IW155" s="412"/>
      <c r="IX155" s="412"/>
      <c r="IY155" s="412"/>
      <c r="IZ155" s="412"/>
      <c r="JA155" s="412"/>
      <c r="JB155" s="412"/>
      <c r="JC155" s="412"/>
      <c r="JD155" s="412"/>
      <c r="JE155" s="412"/>
      <c r="JF155" s="412"/>
      <c r="JG155" s="412"/>
      <c r="JH155" s="412"/>
      <c r="JI155" s="412"/>
      <c r="JJ155" s="412"/>
      <c r="JK155" s="412"/>
      <c r="JL155" s="412"/>
      <c r="JM155" s="412"/>
      <c r="JN155" s="412"/>
      <c r="JO155" s="412"/>
      <c r="JP155" s="412"/>
      <c r="JQ155" s="412"/>
      <c r="JR155" s="412"/>
      <c r="JS155" s="412"/>
      <c r="JT155" s="412"/>
      <c r="JU155" s="412"/>
      <c r="JV155" s="412"/>
    </row>
    <row r="156" spans="19:282" ht="6" customHeight="1">
      <c r="S156" s="395"/>
      <c r="T156" s="399"/>
      <c r="DL156" s="410"/>
      <c r="DM156" s="411"/>
      <c r="DN156" s="410"/>
      <c r="DO156" s="411"/>
      <c r="DP156" s="410"/>
      <c r="DQ156" s="411"/>
      <c r="DR156" s="410"/>
      <c r="DS156" s="411"/>
      <c r="DT156" s="410"/>
      <c r="DU156" s="411"/>
      <c r="DV156" s="410"/>
      <c r="DW156" s="411"/>
      <c r="DX156" s="410"/>
      <c r="DY156" s="411"/>
      <c r="DZ156" s="410"/>
      <c r="EA156" s="411"/>
      <c r="EB156" s="410"/>
      <c r="EC156" s="411"/>
      <c r="ED156" s="410"/>
      <c r="EE156" s="411"/>
      <c r="EF156" s="410"/>
      <c r="EG156" s="411"/>
      <c r="EH156" s="410"/>
      <c r="EI156" s="411"/>
      <c r="EJ156" s="410"/>
      <c r="EK156" s="411"/>
      <c r="EL156" s="410"/>
      <c r="EM156" s="411"/>
      <c r="EN156" s="410"/>
      <c r="EO156" s="411"/>
      <c r="EP156" s="410"/>
      <c r="EQ156" s="411"/>
      <c r="ER156" s="410"/>
      <c r="ES156" s="411"/>
      <c r="ET156" s="410"/>
      <c r="EU156" s="411"/>
      <c r="EV156" s="410"/>
      <c r="EW156" s="411"/>
      <c r="EX156" s="410"/>
      <c r="EY156" s="411"/>
      <c r="EZ156" s="410"/>
      <c r="FA156" s="411"/>
      <c r="FB156" s="410"/>
      <c r="FC156" s="411"/>
      <c r="FD156" s="410"/>
      <c r="FE156" s="411"/>
      <c r="FF156" s="410"/>
      <c r="FG156" s="411"/>
      <c r="FH156" s="410"/>
      <c r="FI156" s="411"/>
      <c r="FJ156" s="410"/>
      <c r="FK156" s="411"/>
      <c r="FL156" s="410"/>
      <c r="FM156" s="411"/>
      <c r="FN156" s="410"/>
      <c r="FO156" s="411"/>
      <c r="FP156" s="410"/>
      <c r="FQ156" s="411"/>
      <c r="FR156" s="410"/>
      <c r="FS156" s="411"/>
      <c r="FT156" s="410"/>
      <c r="FU156" s="411"/>
      <c r="FV156" s="410"/>
      <c r="FW156" s="411"/>
      <c r="FX156" s="410"/>
      <c r="FY156" s="411"/>
      <c r="FZ156" s="410"/>
      <c r="GA156" s="411"/>
      <c r="GB156" s="410"/>
      <c r="GC156" s="411"/>
      <c r="GD156" s="410"/>
      <c r="GE156" s="411"/>
      <c r="HA156" s="412"/>
      <c r="HB156" s="412"/>
      <c r="HC156" s="412"/>
      <c r="HD156" s="412"/>
      <c r="HE156" s="412"/>
      <c r="HF156" s="412"/>
      <c r="HG156" s="412"/>
      <c r="HH156" s="412"/>
      <c r="HI156" s="412"/>
      <c r="HJ156" s="412"/>
      <c r="HK156" s="412"/>
      <c r="HL156" s="412"/>
      <c r="HM156" s="412"/>
      <c r="HN156" s="412"/>
      <c r="HO156" s="412"/>
      <c r="HP156" s="412"/>
      <c r="HQ156" s="412"/>
      <c r="HR156" s="412"/>
      <c r="HS156" s="412"/>
      <c r="HT156" s="412"/>
      <c r="HU156" s="412"/>
      <c r="HV156" s="412"/>
      <c r="HW156" s="412"/>
      <c r="HX156" s="412"/>
      <c r="HY156" s="412"/>
      <c r="HZ156" s="412"/>
      <c r="IA156" s="412"/>
      <c r="IB156" s="412"/>
      <c r="IC156" s="412"/>
      <c r="ID156" s="412"/>
      <c r="IE156" s="412"/>
      <c r="IF156" s="412"/>
      <c r="IG156" s="412"/>
      <c r="IH156" s="412"/>
      <c r="II156" s="412"/>
      <c r="IJ156" s="412"/>
      <c r="IK156" s="412"/>
      <c r="IL156" s="412"/>
      <c r="IM156" s="412"/>
      <c r="IN156" s="412"/>
      <c r="IO156" s="412"/>
      <c r="IP156" s="412"/>
      <c r="IQ156" s="412"/>
      <c r="IR156" s="412"/>
      <c r="IS156" s="412"/>
      <c r="IT156" s="412"/>
      <c r="IU156" s="412"/>
      <c r="IV156" s="412"/>
      <c r="IW156" s="412"/>
      <c r="IX156" s="412"/>
      <c r="IY156" s="412"/>
      <c r="IZ156" s="412"/>
      <c r="JA156" s="412"/>
      <c r="JB156" s="412"/>
      <c r="JC156" s="412"/>
      <c r="JD156" s="412"/>
      <c r="JE156" s="412"/>
      <c r="JF156" s="412"/>
      <c r="JG156" s="412"/>
      <c r="JH156" s="412"/>
      <c r="JI156" s="412"/>
      <c r="JJ156" s="412"/>
      <c r="JK156" s="412"/>
      <c r="JL156" s="412"/>
      <c r="JM156" s="412"/>
      <c r="JN156" s="412"/>
      <c r="JO156" s="412"/>
      <c r="JP156" s="412"/>
      <c r="JQ156" s="412"/>
      <c r="JR156" s="412"/>
      <c r="JS156" s="412"/>
      <c r="JT156" s="412"/>
      <c r="JU156" s="412"/>
      <c r="JV156" s="412"/>
    </row>
    <row r="157" spans="19:282" ht="6" customHeight="1">
      <c r="S157" s="395"/>
      <c r="T157" s="399"/>
      <c r="DL157" s="411"/>
      <c r="DM157" s="410"/>
      <c r="DN157" s="411"/>
      <c r="DO157" s="410"/>
      <c r="DP157" s="411"/>
      <c r="DQ157" s="410"/>
      <c r="DR157" s="411"/>
      <c r="DS157" s="410"/>
      <c r="DT157" s="411"/>
      <c r="DU157" s="410"/>
      <c r="DV157" s="411"/>
      <c r="DW157" s="410"/>
      <c r="DX157" s="411"/>
      <c r="DY157" s="410"/>
      <c r="DZ157" s="411"/>
      <c r="EA157" s="410"/>
      <c r="EB157" s="411"/>
      <c r="EC157" s="410"/>
      <c r="ED157" s="411"/>
      <c r="EE157" s="410"/>
      <c r="EF157" s="411"/>
      <c r="EG157" s="410"/>
      <c r="EH157" s="411"/>
      <c r="EI157" s="410"/>
      <c r="EJ157" s="411"/>
      <c r="EK157" s="410"/>
      <c r="EL157" s="411"/>
      <c r="EM157" s="410"/>
      <c r="EN157" s="411"/>
      <c r="EO157" s="410"/>
      <c r="EP157" s="411"/>
      <c r="EQ157" s="410"/>
      <c r="ER157" s="411"/>
      <c r="ES157" s="410"/>
      <c r="ET157" s="411"/>
      <c r="EU157" s="410"/>
      <c r="EV157" s="411"/>
      <c r="EW157" s="410"/>
      <c r="EX157" s="411"/>
      <c r="EY157" s="410"/>
      <c r="EZ157" s="411"/>
      <c r="FA157" s="410"/>
      <c r="FB157" s="411"/>
      <c r="FC157" s="410"/>
      <c r="FD157" s="411"/>
      <c r="FE157" s="410"/>
      <c r="FF157" s="411"/>
      <c r="FG157" s="410"/>
      <c r="FH157" s="411"/>
      <c r="FI157" s="410"/>
      <c r="FJ157" s="411"/>
      <c r="FK157" s="410"/>
      <c r="FL157" s="411"/>
      <c r="FM157" s="410"/>
      <c r="FN157" s="411"/>
      <c r="FO157" s="410"/>
      <c r="FP157" s="411"/>
      <c r="FQ157" s="410"/>
      <c r="FR157" s="411"/>
      <c r="FS157" s="410"/>
      <c r="FT157" s="411"/>
      <c r="FU157" s="410"/>
      <c r="FV157" s="411"/>
      <c r="FW157" s="410"/>
      <c r="FX157" s="411"/>
      <c r="FY157" s="410"/>
      <c r="FZ157" s="411"/>
      <c r="GA157" s="410"/>
      <c r="GB157" s="411"/>
      <c r="GC157" s="410"/>
      <c r="GD157" s="411"/>
      <c r="GE157" s="410"/>
      <c r="HA157" s="412"/>
      <c r="HB157" s="412"/>
      <c r="HC157" s="412"/>
      <c r="HD157" s="412"/>
      <c r="HE157" s="412"/>
      <c r="HF157" s="412"/>
      <c r="HG157" s="412"/>
      <c r="HH157" s="412"/>
      <c r="HI157" s="412"/>
      <c r="HJ157" s="412"/>
      <c r="HK157" s="412"/>
      <c r="HL157" s="412"/>
      <c r="HM157" s="412"/>
      <c r="HN157" s="412"/>
      <c r="HO157" s="412"/>
      <c r="HP157" s="412"/>
      <c r="HQ157" s="412"/>
      <c r="HR157" s="412"/>
      <c r="HS157" s="412"/>
      <c r="HT157" s="412"/>
      <c r="HU157" s="412"/>
      <c r="HV157" s="412"/>
      <c r="HW157" s="412"/>
      <c r="HX157" s="412"/>
      <c r="HY157" s="412"/>
      <c r="HZ157" s="412"/>
      <c r="IA157" s="412"/>
      <c r="IB157" s="412"/>
      <c r="IC157" s="412"/>
      <c r="ID157" s="412"/>
      <c r="IE157" s="412"/>
      <c r="IF157" s="412"/>
      <c r="IG157" s="412"/>
      <c r="IH157" s="412"/>
      <c r="II157" s="412"/>
      <c r="IJ157" s="412"/>
      <c r="IK157" s="412"/>
      <c r="IL157" s="412"/>
      <c r="IM157" s="412"/>
      <c r="IN157" s="412"/>
      <c r="IO157" s="412"/>
      <c r="IP157" s="412"/>
      <c r="IQ157" s="412"/>
      <c r="IR157" s="412"/>
      <c r="IS157" s="412"/>
      <c r="IT157" s="412"/>
      <c r="IU157" s="412"/>
      <c r="IV157" s="412"/>
      <c r="IW157" s="412"/>
      <c r="IX157" s="412"/>
      <c r="IY157" s="412"/>
      <c r="IZ157" s="412"/>
      <c r="JA157" s="412"/>
      <c r="JB157" s="412"/>
      <c r="JC157" s="412"/>
      <c r="JD157" s="412"/>
      <c r="JE157" s="412"/>
      <c r="JF157" s="412"/>
      <c r="JG157" s="412"/>
      <c r="JH157" s="412"/>
      <c r="JI157" s="412"/>
      <c r="JJ157" s="412"/>
      <c r="JK157" s="412"/>
      <c r="JL157" s="412"/>
      <c r="JM157" s="412"/>
      <c r="JN157" s="412"/>
      <c r="JO157" s="412"/>
      <c r="JP157" s="412"/>
      <c r="JQ157" s="412"/>
      <c r="JR157" s="412"/>
      <c r="JS157" s="412"/>
      <c r="JT157" s="412"/>
      <c r="JU157" s="412"/>
      <c r="JV157" s="412"/>
    </row>
    <row r="158" spans="19:282" ht="6" customHeight="1">
      <c r="S158" s="395"/>
      <c r="T158" s="399"/>
      <c r="DL158" s="410"/>
      <c r="DM158" s="411"/>
      <c r="DN158" s="410"/>
      <c r="DO158" s="411"/>
      <c r="DP158" s="410"/>
      <c r="DQ158" s="411"/>
      <c r="DR158" s="410"/>
      <c r="DS158" s="411"/>
      <c r="DT158" s="410"/>
      <c r="DU158" s="411"/>
      <c r="DV158" s="410"/>
      <c r="DW158" s="411"/>
      <c r="DX158" s="410"/>
      <c r="DY158" s="411"/>
      <c r="DZ158" s="410"/>
      <c r="EA158" s="411"/>
      <c r="EB158" s="410"/>
      <c r="EC158" s="411"/>
      <c r="ED158" s="410"/>
      <c r="EE158" s="411"/>
      <c r="EF158" s="410"/>
      <c r="EG158" s="411"/>
      <c r="EH158" s="410"/>
      <c r="EI158" s="411"/>
      <c r="EJ158" s="410"/>
      <c r="EK158" s="411"/>
      <c r="EL158" s="410"/>
      <c r="EM158" s="411"/>
      <c r="EN158" s="410"/>
      <c r="EO158" s="411"/>
      <c r="EP158" s="410"/>
      <c r="EQ158" s="411"/>
      <c r="ER158" s="410"/>
      <c r="ES158" s="411"/>
      <c r="ET158" s="410"/>
      <c r="EU158" s="411"/>
      <c r="EV158" s="410"/>
      <c r="EW158" s="411"/>
      <c r="EX158" s="410"/>
      <c r="EY158" s="411"/>
      <c r="EZ158" s="410"/>
      <c r="FA158" s="411"/>
      <c r="FB158" s="410"/>
      <c r="FC158" s="411"/>
      <c r="FD158" s="410"/>
      <c r="FE158" s="411"/>
      <c r="FF158" s="410"/>
      <c r="FG158" s="411"/>
      <c r="FH158" s="410"/>
      <c r="FI158" s="411"/>
      <c r="FJ158" s="410"/>
      <c r="FK158" s="411"/>
      <c r="FL158" s="410"/>
      <c r="FM158" s="411"/>
      <c r="FN158" s="410"/>
      <c r="FO158" s="411"/>
      <c r="FP158" s="410"/>
      <c r="FQ158" s="411"/>
      <c r="FR158" s="410"/>
      <c r="FS158" s="411"/>
      <c r="FT158" s="410"/>
      <c r="FU158" s="411"/>
      <c r="FV158" s="410"/>
      <c r="FW158" s="411"/>
      <c r="FX158" s="410"/>
      <c r="FY158" s="411"/>
      <c r="FZ158" s="410"/>
      <c r="GA158" s="411"/>
      <c r="GB158" s="410"/>
      <c r="GC158" s="411"/>
      <c r="GD158" s="410"/>
      <c r="GE158" s="411"/>
      <c r="HA158" s="412"/>
      <c r="HB158" s="412"/>
      <c r="HC158" s="412"/>
      <c r="HD158" s="412"/>
      <c r="HE158" s="412"/>
      <c r="HF158" s="412"/>
      <c r="HG158" s="412"/>
      <c r="HH158" s="412"/>
      <c r="HI158" s="412"/>
      <c r="HJ158" s="412"/>
      <c r="HK158" s="412"/>
      <c r="HL158" s="412"/>
      <c r="HM158" s="412"/>
      <c r="HN158" s="412"/>
      <c r="HO158" s="412"/>
      <c r="HP158" s="412"/>
      <c r="HQ158" s="412"/>
      <c r="HR158" s="412"/>
      <c r="HS158" s="412"/>
      <c r="HT158" s="412"/>
      <c r="HU158" s="412"/>
      <c r="HV158" s="412"/>
      <c r="HW158" s="412"/>
      <c r="HX158" s="412"/>
      <c r="HY158" s="412"/>
      <c r="HZ158" s="412"/>
      <c r="IA158" s="412"/>
      <c r="IB158" s="412"/>
      <c r="IC158" s="412"/>
      <c r="ID158" s="412"/>
      <c r="IE158" s="412"/>
      <c r="IF158" s="412"/>
      <c r="IG158" s="412"/>
      <c r="IH158" s="412"/>
      <c r="II158" s="412"/>
      <c r="IJ158" s="412"/>
      <c r="IK158" s="412"/>
      <c r="IL158" s="412"/>
      <c r="IM158" s="412"/>
      <c r="IN158" s="412"/>
      <c r="IO158" s="412"/>
      <c r="IP158" s="412"/>
      <c r="IQ158" s="412"/>
      <c r="IR158" s="412"/>
      <c r="IS158" s="412"/>
      <c r="IT158" s="412"/>
      <c r="IU158" s="412"/>
      <c r="IV158" s="412"/>
      <c r="IW158" s="412"/>
      <c r="IX158" s="412"/>
      <c r="IY158" s="412"/>
      <c r="IZ158" s="412"/>
      <c r="JA158" s="412"/>
      <c r="JB158" s="412"/>
      <c r="JC158" s="412"/>
      <c r="JD158" s="412"/>
      <c r="JE158" s="412"/>
      <c r="JF158" s="412"/>
      <c r="JG158" s="412"/>
      <c r="JH158" s="412"/>
      <c r="JI158" s="412"/>
      <c r="JJ158" s="412"/>
      <c r="JK158" s="412"/>
      <c r="JL158" s="412"/>
      <c r="JM158" s="412"/>
      <c r="JN158" s="412"/>
      <c r="JO158" s="412"/>
      <c r="JP158" s="412"/>
      <c r="JQ158" s="412"/>
      <c r="JR158" s="412"/>
      <c r="JS158" s="412"/>
      <c r="JT158" s="412"/>
      <c r="JU158" s="412"/>
      <c r="JV158" s="412"/>
    </row>
    <row r="159" spans="19:282" ht="6" customHeight="1">
      <c r="S159" s="395"/>
      <c r="T159" s="399"/>
      <c r="DL159" s="411"/>
      <c r="DM159" s="410"/>
      <c r="DN159" s="411"/>
      <c r="DO159" s="410"/>
      <c r="DP159" s="411"/>
      <c r="DQ159" s="410"/>
      <c r="DR159" s="411"/>
      <c r="DS159" s="410"/>
      <c r="DT159" s="411"/>
      <c r="DU159" s="410"/>
      <c r="DV159" s="411"/>
      <c r="DW159" s="410"/>
      <c r="DX159" s="411"/>
      <c r="DY159" s="410"/>
      <c r="DZ159" s="411"/>
      <c r="EA159" s="410"/>
      <c r="EB159" s="411"/>
      <c r="EC159" s="410"/>
      <c r="ED159" s="411"/>
      <c r="EE159" s="410"/>
      <c r="EF159" s="411"/>
      <c r="EG159" s="410"/>
      <c r="EH159" s="411"/>
      <c r="EI159" s="410"/>
      <c r="EJ159" s="411"/>
      <c r="EK159" s="410"/>
      <c r="EL159" s="411"/>
      <c r="EM159" s="410"/>
      <c r="EN159" s="411"/>
      <c r="EO159" s="410"/>
      <c r="EP159" s="411"/>
      <c r="EQ159" s="410"/>
      <c r="ER159" s="411"/>
      <c r="ES159" s="410"/>
      <c r="ET159" s="411"/>
      <c r="EU159" s="410"/>
      <c r="EV159" s="411"/>
      <c r="EW159" s="410"/>
      <c r="EX159" s="411"/>
      <c r="EY159" s="410"/>
      <c r="EZ159" s="411"/>
      <c r="FA159" s="410"/>
      <c r="FB159" s="411"/>
      <c r="FC159" s="410"/>
      <c r="FD159" s="411"/>
      <c r="FE159" s="410"/>
      <c r="FF159" s="411"/>
      <c r="FG159" s="410"/>
      <c r="FH159" s="411"/>
      <c r="FI159" s="410"/>
      <c r="FJ159" s="411"/>
      <c r="FK159" s="410"/>
      <c r="FL159" s="411"/>
      <c r="FM159" s="410"/>
      <c r="FN159" s="411"/>
      <c r="FO159" s="410"/>
      <c r="FP159" s="411"/>
      <c r="FQ159" s="410"/>
      <c r="FR159" s="411"/>
      <c r="FS159" s="410"/>
      <c r="FT159" s="411"/>
      <c r="FU159" s="410"/>
      <c r="FV159" s="411"/>
      <c r="FW159" s="410"/>
      <c r="FX159" s="411"/>
      <c r="FY159" s="410"/>
      <c r="FZ159" s="411"/>
      <c r="GA159" s="410"/>
      <c r="GB159" s="411"/>
      <c r="GC159" s="410"/>
      <c r="GD159" s="411"/>
      <c r="GE159" s="410"/>
      <c r="HA159" s="412"/>
      <c r="HB159" s="412"/>
      <c r="HC159" s="412"/>
      <c r="HD159" s="412"/>
      <c r="HE159" s="412"/>
      <c r="HF159" s="412"/>
      <c r="HG159" s="412"/>
      <c r="HH159" s="412"/>
      <c r="HI159" s="412"/>
      <c r="HJ159" s="412"/>
      <c r="HK159" s="412"/>
      <c r="HL159" s="412"/>
      <c r="HM159" s="412"/>
      <c r="HN159" s="412"/>
      <c r="HO159" s="412"/>
      <c r="HP159" s="412"/>
      <c r="HQ159" s="412"/>
      <c r="HR159" s="412"/>
      <c r="HS159" s="412"/>
      <c r="HT159" s="412"/>
      <c r="HU159" s="412"/>
      <c r="HV159" s="412"/>
      <c r="HW159" s="412"/>
      <c r="HX159" s="412"/>
      <c r="HY159" s="412"/>
      <c r="HZ159" s="412"/>
      <c r="IA159" s="412"/>
      <c r="IB159" s="412"/>
      <c r="IC159" s="412"/>
      <c r="ID159" s="412"/>
      <c r="IE159" s="412"/>
      <c r="IF159" s="412"/>
      <c r="IG159" s="412"/>
      <c r="IH159" s="412"/>
      <c r="II159" s="412"/>
      <c r="IJ159" s="412"/>
      <c r="IK159" s="412"/>
      <c r="IL159" s="412"/>
      <c r="IM159" s="412"/>
      <c r="IN159" s="412"/>
      <c r="IO159" s="412"/>
      <c r="IP159" s="412"/>
      <c r="IQ159" s="412"/>
      <c r="IR159" s="412"/>
      <c r="IS159" s="412"/>
      <c r="IT159" s="412"/>
      <c r="IU159" s="412"/>
      <c r="IV159" s="412"/>
      <c r="IW159" s="412"/>
      <c r="IX159" s="412"/>
      <c r="IY159" s="412"/>
      <c r="IZ159" s="412"/>
      <c r="JA159" s="412"/>
      <c r="JB159" s="412"/>
      <c r="JC159" s="412"/>
      <c r="JD159" s="412"/>
      <c r="JE159" s="412"/>
      <c r="JF159" s="412"/>
      <c r="JG159" s="412"/>
      <c r="JH159" s="412"/>
      <c r="JI159" s="412"/>
      <c r="JJ159" s="412"/>
      <c r="JK159" s="412"/>
      <c r="JL159" s="412"/>
      <c r="JM159" s="412"/>
      <c r="JN159" s="412"/>
      <c r="JO159" s="412"/>
      <c r="JP159" s="412"/>
      <c r="JQ159" s="412"/>
      <c r="JR159" s="412"/>
      <c r="JS159" s="412"/>
      <c r="JT159" s="412"/>
      <c r="JU159" s="412"/>
      <c r="JV159" s="412"/>
    </row>
    <row r="160" spans="19:282" ht="6" customHeight="1">
      <c r="S160" s="395"/>
      <c r="T160" s="399"/>
      <c r="DL160" s="410"/>
      <c r="DM160" s="411"/>
      <c r="DN160" s="410"/>
      <c r="DO160" s="411"/>
      <c r="DP160" s="410"/>
      <c r="DQ160" s="411"/>
      <c r="DR160" s="410"/>
      <c r="DS160" s="411"/>
      <c r="DT160" s="410"/>
      <c r="DU160" s="411"/>
      <c r="DV160" s="410"/>
      <c r="DW160" s="411"/>
      <c r="DX160" s="410"/>
      <c r="DY160" s="411"/>
      <c r="DZ160" s="410"/>
      <c r="EA160" s="411"/>
      <c r="EB160" s="410"/>
      <c r="EC160" s="411"/>
      <c r="ED160" s="410"/>
      <c r="EE160" s="411"/>
      <c r="EF160" s="410"/>
      <c r="EG160" s="411"/>
      <c r="EH160" s="410"/>
      <c r="EI160" s="411"/>
      <c r="EJ160" s="410"/>
      <c r="EK160" s="411"/>
      <c r="EL160" s="410"/>
      <c r="EM160" s="411"/>
      <c r="EN160" s="410"/>
      <c r="EO160" s="411"/>
      <c r="EP160" s="410"/>
      <c r="EQ160" s="411"/>
      <c r="ER160" s="410"/>
      <c r="ES160" s="411"/>
      <c r="ET160" s="410"/>
      <c r="EU160" s="411"/>
      <c r="EV160" s="410"/>
      <c r="EW160" s="411"/>
      <c r="EX160" s="410"/>
      <c r="EY160" s="411"/>
      <c r="EZ160" s="410"/>
      <c r="FA160" s="411"/>
      <c r="FB160" s="410"/>
      <c r="FC160" s="411"/>
      <c r="FD160" s="410"/>
      <c r="FE160" s="411"/>
      <c r="FF160" s="410"/>
      <c r="FG160" s="411"/>
      <c r="FH160" s="410"/>
      <c r="FI160" s="411"/>
      <c r="FJ160" s="410"/>
      <c r="FK160" s="411"/>
      <c r="FL160" s="410"/>
      <c r="FM160" s="411"/>
      <c r="FN160" s="410"/>
      <c r="FO160" s="411"/>
      <c r="FP160" s="410"/>
      <c r="FQ160" s="411"/>
      <c r="FR160" s="410"/>
      <c r="FS160" s="411"/>
      <c r="FT160" s="410"/>
      <c r="FU160" s="411"/>
      <c r="FV160" s="410"/>
      <c r="FW160" s="411"/>
      <c r="FX160" s="410"/>
      <c r="FY160" s="411"/>
      <c r="FZ160" s="410"/>
      <c r="GA160" s="411"/>
      <c r="GB160" s="410"/>
      <c r="GC160" s="411"/>
      <c r="GD160" s="410"/>
      <c r="GE160" s="411"/>
      <c r="HA160" s="412"/>
      <c r="HB160" s="412"/>
      <c r="HC160" s="412"/>
      <c r="HD160" s="412"/>
      <c r="HE160" s="412"/>
      <c r="HF160" s="412"/>
      <c r="HG160" s="412"/>
      <c r="HH160" s="412"/>
      <c r="HI160" s="412"/>
      <c r="HJ160" s="412"/>
      <c r="HK160" s="412"/>
      <c r="HL160" s="412"/>
      <c r="HM160" s="412"/>
      <c r="HN160" s="412"/>
      <c r="HO160" s="412"/>
      <c r="HP160" s="412"/>
      <c r="HQ160" s="412"/>
      <c r="HR160" s="412"/>
      <c r="HS160" s="412"/>
      <c r="HT160" s="412"/>
      <c r="HU160" s="412"/>
      <c r="HV160" s="412"/>
      <c r="HW160" s="412"/>
      <c r="HX160" s="412"/>
      <c r="HY160" s="412"/>
      <c r="HZ160" s="412"/>
      <c r="IA160" s="412"/>
      <c r="IB160" s="412"/>
      <c r="IC160" s="412"/>
      <c r="ID160" s="412"/>
      <c r="IE160" s="412"/>
      <c r="IF160" s="412"/>
      <c r="IG160" s="412"/>
      <c r="IH160" s="412"/>
      <c r="II160" s="412"/>
      <c r="IJ160" s="412"/>
      <c r="IK160" s="412"/>
      <c r="IL160" s="412"/>
      <c r="IM160" s="412"/>
      <c r="IN160" s="412"/>
      <c r="IO160" s="412"/>
      <c r="IP160" s="412"/>
      <c r="IQ160" s="412"/>
      <c r="IR160" s="412"/>
      <c r="IS160" s="412"/>
      <c r="IT160" s="412"/>
      <c r="IU160" s="412"/>
      <c r="IV160" s="412"/>
      <c r="IW160" s="412"/>
      <c r="IX160" s="412"/>
      <c r="IY160" s="412"/>
      <c r="IZ160" s="412"/>
      <c r="JA160" s="412"/>
      <c r="JB160" s="412"/>
      <c r="JC160" s="412"/>
      <c r="JD160" s="412"/>
      <c r="JE160" s="412"/>
      <c r="JF160" s="412"/>
      <c r="JG160" s="412"/>
      <c r="JH160" s="412"/>
      <c r="JI160" s="412"/>
      <c r="JJ160" s="412"/>
      <c r="JK160" s="412"/>
      <c r="JL160" s="412"/>
      <c r="JM160" s="412"/>
      <c r="JN160" s="412"/>
      <c r="JO160" s="412"/>
      <c r="JP160" s="412"/>
      <c r="JQ160" s="412"/>
      <c r="JR160" s="412"/>
      <c r="JS160" s="412"/>
      <c r="JT160" s="412"/>
      <c r="JU160" s="412"/>
      <c r="JV160" s="412"/>
    </row>
    <row r="161" spans="10:282" ht="6" customHeight="1">
      <c r="S161" s="395"/>
      <c r="T161" s="399"/>
      <c r="DL161" s="411"/>
      <c r="DM161" s="410"/>
      <c r="DN161" s="411"/>
      <c r="DO161" s="410"/>
      <c r="DP161" s="411"/>
      <c r="DQ161" s="410"/>
      <c r="DR161" s="411"/>
      <c r="DS161" s="410"/>
      <c r="DT161" s="411"/>
      <c r="DU161" s="410"/>
      <c r="DV161" s="411"/>
      <c r="DW161" s="410"/>
      <c r="DX161" s="411"/>
      <c r="DY161" s="410"/>
      <c r="DZ161" s="411"/>
      <c r="EA161" s="410"/>
      <c r="EB161" s="411"/>
      <c r="EC161" s="410"/>
      <c r="ED161" s="411"/>
      <c r="EE161" s="410"/>
      <c r="EF161" s="411"/>
      <c r="EG161" s="410"/>
      <c r="EH161" s="411"/>
      <c r="EI161" s="410"/>
      <c r="EJ161" s="411"/>
      <c r="EK161" s="410"/>
      <c r="EL161" s="411"/>
      <c r="EM161" s="410"/>
      <c r="EN161" s="411"/>
      <c r="EO161" s="410"/>
      <c r="EP161" s="411"/>
      <c r="EQ161" s="410"/>
      <c r="ER161" s="411"/>
      <c r="ES161" s="410"/>
      <c r="ET161" s="411"/>
      <c r="EU161" s="410"/>
      <c r="EV161" s="411"/>
      <c r="EW161" s="410"/>
      <c r="EX161" s="411"/>
      <c r="EY161" s="410"/>
      <c r="EZ161" s="411"/>
      <c r="FA161" s="410"/>
      <c r="FB161" s="411"/>
      <c r="FC161" s="410"/>
      <c r="FD161" s="411"/>
      <c r="FE161" s="410"/>
      <c r="FF161" s="411"/>
      <c r="FG161" s="410"/>
      <c r="FH161" s="411"/>
      <c r="FI161" s="410"/>
      <c r="FJ161" s="411"/>
      <c r="FK161" s="410"/>
      <c r="FL161" s="411"/>
      <c r="FM161" s="410"/>
      <c r="FN161" s="411"/>
      <c r="FO161" s="410"/>
      <c r="FP161" s="411"/>
      <c r="FQ161" s="410"/>
      <c r="FR161" s="411"/>
      <c r="FS161" s="410"/>
      <c r="FT161" s="411"/>
      <c r="FU161" s="410"/>
      <c r="FV161" s="411"/>
      <c r="FW161" s="410"/>
      <c r="FX161" s="411"/>
      <c r="FY161" s="410"/>
      <c r="FZ161" s="411"/>
      <c r="GA161" s="410"/>
      <c r="GB161" s="411"/>
      <c r="GC161" s="410"/>
      <c r="GD161" s="411"/>
      <c r="GE161" s="410"/>
      <c r="HA161" s="412"/>
      <c r="HB161" s="412"/>
      <c r="HC161" s="412"/>
      <c r="HD161" s="412"/>
      <c r="HE161" s="412"/>
      <c r="HF161" s="412"/>
      <c r="HG161" s="412"/>
      <c r="HH161" s="412"/>
      <c r="HI161" s="412"/>
      <c r="HJ161" s="412"/>
      <c r="HK161" s="412"/>
      <c r="HL161" s="412"/>
      <c r="HM161" s="412"/>
      <c r="HN161" s="412"/>
      <c r="HO161" s="412"/>
      <c r="HP161" s="412"/>
      <c r="HQ161" s="412"/>
      <c r="HR161" s="412"/>
      <c r="HS161" s="412"/>
      <c r="HT161" s="412"/>
      <c r="HU161" s="412"/>
      <c r="HV161" s="412"/>
      <c r="HW161" s="412"/>
      <c r="HX161" s="412"/>
      <c r="HY161" s="412"/>
      <c r="HZ161" s="412"/>
      <c r="IA161" s="412"/>
      <c r="IB161" s="412"/>
      <c r="IC161" s="412"/>
      <c r="ID161" s="412"/>
      <c r="IE161" s="412"/>
      <c r="IF161" s="412"/>
      <c r="IG161" s="412"/>
      <c r="IH161" s="412"/>
      <c r="II161" s="412"/>
      <c r="IJ161" s="412"/>
      <c r="IK161" s="412"/>
      <c r="IL161" s="412"/>
      <c r="IM161" s="412"/>
      <c r="IN161" s="412"/>
      <c r="IO161" s="412"/>
      <c r="IP161" s="412"/>
      <c r="IQ161" s="412"/>
      <c r="IR161" s="412"/>
      <c r="IS161" s="412"/>
      <c r="IT161" s="412"/>
      <c r="IU161" s="412"/>
      <c r="IV161" s="412"/>
      <c r="IW161" s="412"/>
      <c r="IX161" s="412"/>
      <c r="IY161" s="412"/>
      <c r="IZ161" s="412"/>
      <c r="JA161" s="412"/>
      <c r="JB161" s="412"/>
      <c r="JC161" s="412"/>
      <c r="JD161" s="412"/>
      <c r="JE161" s="412"/>
      <c r="JF161" s="412"/>
      <c r="JG161" s="412"/>
      <c r="JH161" s="412"/>
      <c r="JI161" s="412"/>
      <c r="JJ161" s="412"/>
      <c r="JK161" s="412"/>
      <c r="JL161" s="412"/>
      <c r="JM161" s="412"/>
      <c r="JN161" s="412"/>
      <c r="JO161" s="412"/>
      <c r="JP161" s="412"/>
      <c r="JQ161" s="412"/>
      <c r="JR161" s="412"/>
      <c r="JS161" s="412"/>
      <c r="JT161" s="412"/>
      <c r="JU161" s="412"/>
      <c r="JV161" s="412"/>
    </row>
    <row r="162" spans="10:282" ht="6" customHeight="1">
      <c r="S162" s="395"/>
      <c r="T162" s="399"/>
      <c r="DL162" s="410"/>
      <c r="DM162" s="411"/>
      <c r="DN162" s="410"/>
      <c r="DO162" s="411"/>
      <c r="DP162" s="410"/>
      <c r="DQ162" s="411"/>
      <c r="DR162" s="410"/>
      <c r="DS162" s="411"/>
      <c r="DT162" s="410"/>
      <c r="DU162" s="411"/>
      <c r="DV162" s="410"/>
      <c r="DW162" s="411"/>
      <c r="DX162" s="410"/>
      <c r="DY162" s="411"/>
      <c r="DZ162" s="410"/>
      <c r="EA162" s="411"/>
      <c r="EB162" s="410"/>
      <c r="EC162" s="411"/>
      <c r="ED162" s="410"/>
      <c r="EE162" s="411"/>
      <c r="EF162" s="410"/>
      <c r="EG162" s="411"/>
      <c r="EH162" s="410"/>
      <c r="EI162" s="411"/>
      <c r="EJ162" s="410"/>
      <c r="EK162" s="411"/>
      <c r="EL162" s="410"/>
      <c r="EM162" s="411"/>
      <c r="EN162" s="410"/>
      <c r="EO162" s="411"/>
      <c r="EP162" s="410"/>
      <c r="EQ162" s="411"/>
      <c r="ER162" s="410"/>
      <c r="ES162" s="411"/>
      <c r="ET162" s="410"/>
      <c r="EU162" s="411"/>
      <c r="EV162" s="410"/>
      <c r="EW162" s="411"/>
      <c r="EX162" s="410"/>
      <c r="EY162" s="411"/>
      <c r="EZ162" s="410"/>
      <c r="FA162" s="411"/>
      <c r="FB162" s="410"/>
      <c r="FC162" s="411"/>
      <c r="FD162" s="410"/>
      <c r="FE162" s="411"/>
      <c r="FF162" s="410"/>
      <c r="FG162" s="411"/>
      <c r="FH162" s="410"/>
      <c r="FI162" s="411"/>
      <c r="FJ162" s="410"/>
      <c r="FK162" s="411"/>
      <c r="FL162" s="410"/>
      <c r="FM162" s="411"/>
      <c r="FN162" s="410"/>
      <c r="FO162" s="411"/>
      <c r="FP162" s="410"/>
      <c r="FQ162" s="411"/>
      <c r="FR162" s="410"/>
      <c r="FS162" s="411"/>
      <c r="FT162" s="410"/>
      <c r="FU162" s="411"/>
      <c r="FV162" s="410"/>
      <c r="FW162" s="411"/>
      <c r="FX162" s="410"/>
      <c r="FY162" s="411"/>
      <c r="FZ162" s="410"/>
      <c r="GA162" s="411"/>
      <c r="GB162" s="410"/>
      <c r="GC162" s="411"/>
      <c r="GD162" s="410"/>
      <c r="GE162" s="411"/>
      <c r="HA162" s="412"/>
      <c r="HB162" s="412"/>
      <c r="HC162" s="412"/>
      <c r="HD162" s="412"/>
      <c r="HE162" s="412"/>
      <c r="HF162" s="412"/>
      <c r="HG162" s="412"/>
      <c r="HH162" s="412"/>
      <c r="HI162" s="412"/>
      <c r="HJ162" s="412"/>
      <c r="HK162" s="412"/>
      <c r="HL162" s="412"/>
      <c r="HM162" s="412"/>
      <c r="HN162" s="412"/>
      <c r="HO162" s="412"/>
      <c r="HP162" s="412"/>
      <c r="HQ162" s="412"/>
      <c r="HR162" s="412"/>
      <c r="HS162" s="412"/>
      <c r="HT162" s="412"/>
      <c r="HU162" s="412"/>
      <c r="HV162" s="412"/>
      <c r="HW162" s="412"/>
      <c r="HX162" s="412"/>
      <c r="HY162" s="412"/>
      <c r="HZ162" s="412"/>
      <c r="IA162" s="412"/>
      <c r="IB162" s="412"/>
      <c r="IC162" s="412"/>
      <c r="ID162" s="412"/>
      <c r="IE162" s="412"/>
      <c r="IF162" s="412"/>
      <c r="IG162" s="412"/>
      <c r="IH162" s="412"/>
      <c r="II162" s="412"/>
      <c r="IJ162" s="412"/>
      <c r="IK162" s="412"/>
      <c r="IL162" s="412"/>
      <c r="IM162" s="412"/>
      <c r="IN162" s="412"/>
      <c r="IO162" s="412"/>
      <c r="IP162" s="412"/>
      <c r="IQ162" s="412"/>
      <c r="IR162" s="412"/>
      <c r="IS162" s="412"/>
      <c r="IT162" s="412"/>
      <c r="IU162" s="412"/>
      <c r="IV162" s="412"/>
      <c r="IW162" s="412"/>
      <c r="IX162" s="412"/>
      <c r="IY162" s="412"/>
      <c r="IZ162" s="412"/>
      <c r="JA162" s="412"/>
      <c r="JB162" s="412"/>
      <c r="JC162" s="412"/>
      <c r="JD162" s="412"/>
      <c r="JE162" s="412"/>
      <c r="JF162" s="412"/>
      <c r="JG162" s="412"/>
      <c r="JH162" s="412"/>
      <c r="JI162" s="412"/>
      <c r="JJ162" s="412"/>
      <c r="JK162" s="412"/>
      <c r="JL162" s="412"/>
      <c r="JM162" s="412"/>
      <c r="JN162" s="412"/>
      <c r="JO162" s="412"/>
      <c r="JP162" s="412"/>
      <c r="JQ162" s="412"/>
      <c r="JR162" s="412"/>
      <c r="JS162" s="412"/>
      <c r="JT162" s="412"/>
      <c r="JU162" s="412"/>
      <c r="JV162" s="412"/>
    </row>
    <row r="163" spans="10:282" ht="6" customHeight="1">
      <c r="S163" s="395"/>
      <c r="T163" s="399"/>
      <c r="DL163" s="411"/>
      <c r="DM163" s="410"/>
      <c r="DN163" s="411"/>
      <c r="DO163" s="410"/>
      <c r="DP163" s="411"/>
      <c r="DQ163" s="410"/>
      <c r="DR163" s="411"/>
      <c r="DS163" s="410"/>
      <c r="DT163" s="411"/>
      <c r="DU163" s="410"/>
      <c r="DV163" s="411"/>
      <c r="DW163" s="410"/>
      <c r="DX163" s="411"/>
      <c r="DY163" s="410"/>
      <c r="DZ163" s="411"/>
      <c r="EA163" s="410"/>
      <c r="EB163" s="411"/>
      <c r="EC163" s="410"/>
      <c r="ED163" s="411"/>
      <c r="EE163" s="410"/>
      <c r="EF163" s="411"/>
      <c r="EG163" s="410"/>
      <c r="EH163" s="411"/>
      <c r="EI163" s="410"/>
      <c r="EJ163" s="411"/>
      <c r="EK163" s="410"/>
      <c r="EL163" s="411"/>
      <c r="EM163" s="410"/>
      <c r="EN163" s="411"/>
      <c r="EO163" s="410"/>
      <c r="EP163" s="411"/>
      <c r="EQ163" s="410"/>
      <c r="ER163" s="411"/>
      <c r="ES163" s="410"/>
      <c r="ET163" s="411"/>
      <c r="EU163" s="410"/>
      <c r="EV163" s="411"/>
      <c r="EW163" s="410"/>
      <c r="EX163" s="411"/>
      <c r="EY163" s="410"/>
      <c r="EZ163" s="411"/>
      <c r="FA163" s="410"/>
      <c r="FB163" s="411"/>
      <c r="FC163" s="410"/>
      <c r="FD163" s="411"/>
      <c r="FE163" s="410"/>
      <c r="FF163" s="411"/>
      <c r="FG163" s="410"/>
      <c r="FH163" s="411"/>
      <c r="FI163" s="410"/>
      <c r="FJ163" s="411"/>
      <c r="FK163" s="410"/>
      <c r="FL163" s="411"/>
      <c r="FM163" s="410"/>
      <c r="FN163" s="411"/>
      <c r="FO163" s="410"/>
      <c r="FP163" s="411"/>
      <c r="FQ163" s="410"/>
      <c r="FR163" s="411"/>
      <c r="FS163" s="410"/>
      <c r="FT163" s="411"/>
      <c r="FU163" s="410"/>
      <c r="FV163" s="411"/>
      <c r="FW163" s="410"/>
      <c r="FX163" s="411"/>
      <c r="FY163" s="410"/>
      <c r="FZ163" s="411"/>
      <c r="GA163" s="410"/>
      <c r="GB163" s="411"/>
      <c r="GC163" s="410"/>
      <c r="GD163" s="411"/>
      <c r="GE163" s="410"/>
      <c r="HA163" s="412"/>
      <c r="HB163" s="412"/>
      <c r="HC163" s="412"/>
      <c r="HD163" s="412"/>
      <c r="HE163" s="412"/>
      <c r="HF163" s="412"/>
      <c r="HG163" s="412"/>
      <c r="HH163" s="412"/>
      <c r="HI163" s="412"/>
      <c r="HJ163" s="412"/>
      <c r="HK163" s="412"/>
      <c r="HL163" s="412"/>
      <c r="HM163" s="412"/>
      <c r="HN163" s="412"/>
      <c r="HO163" s="412"/>
      <c r="HP163" s="412"/>
      <c r="HQ163" s="412"/>
      <c r="HR163" s="412"/>
      <c r="HS163" s="412"/>
      <c r="HT163" s="412"/>
      <c r="HU163" s="412"/>
      <c r="HV163" s="412"/>
      <c r="HW163" s="412"/>
      <c r="HX163" s="412"/>
      <c r="HY163" s="412"/>
      <c r="HZ163" s="412"/>
      <c r="IA163" s="412"/>
      <c r="IB163" s="412"/>
      <c r="IC163" s="412"/>
      <c r="ID163" s="412"/>
      <c r="IE163" s="412"/>
      <c r="IF163" s="412"/>
      <c r="IG163" s="412"/>
      <c r="IH163" s="412"/>
      <c r="II163" s="412"/>
      <c r="IJ163" s="412"/>
      <c r="IK163" s="412"/>
      <c r="IL163" s="412"/>
      <c r="IM163" s="412"/>
      <c r="IN163" s="412"/>
      <c r="IO163" s="412"/>
      <c r="IP163" s="412"/>
      <c r="IQ163" s="412"/>
      <c r="IR163" s="412"/>
      <c r="IS163" s="412"/>
      <c r="IT163" s="412"/>
      <c r="IU163" s="412"/>
      <c r="IV163" s="412"/>
      <c r="IW163" s="412"/>
      <c r="IX163" s="412"/>
      <c r="IY163" s="412"/>
      <c r="IZ163" s="412"/>
      <c r="JA163" s="412"/>
      <c r="JB163" s="412"/>
      <c r="JC163" s="412"/>
      <c r="JD163" s="412"/>
      <c r="JE163" s="412"/>
      <c r="JF163" s="412"/>
      <c r="JG163" s="412"/>
      <c r="JH163" s="412"/>
      <c r="JI163" s="412"/>
      <c r="JJ163" s="412"/>
      <c r="JK163" s="412"/>
      <c r="JL163" s="412"/>
      <c r="JM163" s="412"/>
      <c r="JN163" s="412"/>
      <c r="JO163" s="412"/>
      <c r="JP163" s="412"/>
      <c r="JQ163" s="412"/>
      <c r="JR163" s="412"/>
      <c r="JS163" s="412"/>
      <c r="JT163" s="412"/>
      <c r="JU163" s="412"/>
      <c r="JV163" s="412"/>
    </row>
    <row r="164" spans="10:282" ht="6" customHeight="1">
      <c r="S164" s="395"/>
      <c r="T164" s="399"/>
      <c r="DL164" s="410"/>
      <c r="DM164" s="411"/>
      <c r="DN164" s="410"/>
      <c r="DO164" s="411"/>
      <c r="DP164" s="410"/>
      <c r="DQ164" s="411"/>
      <c r="DR164" s="410"/>
      <c r="DS164" s="411"/>
      <c r="DT164" s="410"/>
      <c r="DU164" s="411"/>
      <c r="DV164" s="410"/>
      <c r="DW164" s="411"/>
      <c r="DX164" s="410"/>
      <c r="DY164" s="411"/>
      <c r="DZ164" s="410"/>
      <c r="EA164" s="411"/>
      <c r="EB164" s="410"/>
      <c r="EC164" s="411"/>
      <c r="ED164" s="410"/>
      <c r="EE164" s="411"/>
      <c r="EF164" s="410"/>
      <c r="EG164" s="411"/>
      <c r="EH164" s="410"/>
      <c r="EI164" s="411"/>
      <c r="EJ164" s="410"/>
      <c r="EK164" s="411"/>
      <c r="EL164" s="410"/>
      <c r="EM164" s="411"/>
      <c r="EN164" s="410"/>
      <c r="EO164" s="411"/>
      <c r="EP164" s="410"/>
      <c r="EQ164" s="411"/>
      <c r="ER164" s="410"/>
      <c r="ES164" s="411"/>
      <c r="ET164" s="410"/>
      <c r="EU164" s="411"/>
      <c r="EV164" s="410"/>
      <c r="EW164" s="411"/>
      <c r="EX164" s="410"/>
      <c r="EY164" s="411"/>
      <c r="EZ164" s="410"/>
      <c r="FA164" s="411"/>
      <c r="FB164" s="410"/>
      <c r="FC164" s="411"/>
      <c r="FD164" s="410"/>
      <c r="FE164" s="411"/>
      <c r="FF164" s="410"/>
      <c r="FG164" s="411"/>
      <c r="FH164" s="410"/>
      <c r="FI164" s="411"/>
      <c r="FJ164" s="410"/>
      <c r="FK164" s="411"/>
      <c r="FL164" s="410"/>
      <c r="FM164" s="411"/>
      <c r="FN164" s="410"/>
      <c r="FO164" s="411"/>
      <c r="FP164" s="410"/>
      <c r="FQ164" s="411"/>
      <c r="FR164" s="410"/>
      <c r="FS164" s="411"/>
      <c r="FT164" s="410"/>
      <c r="FU164" s="411"/>
      <c r="FV164" s="410"/>
      <c r="FW164" s="411"/>
      <c r="FX164" s="410"/>
      <c r="FY164" s="411"/>
      <c r="FZ164" s="410"/>
      <c r="GA164" s="411"/>
      <c r="GB164" s="410"/>
      <c r="GC164" s="411"/>
      <c r="GD164" s="410"/>
      <c r="GE164" s="411"/>
      <c r="HA164" s="412"/>
      <c r="HB164" s="412"/>
      <c r="HC164" s="412"/>
      <c r="HD164" s="412"/>
      <c r="HE164" s="412"/>
      <c r="HF164" s="412"/>
      <c r="HG164" s="412"/>
      <c r="HH164" s="412"/>
      <c r="HI164" s="412"/>
      <c r="HJ164" s="412"/>
      <c r="HK164" s="412"/>
      <c r="HL164" s="412"/>
      <c r="HM164" s="412"/>
      <c r="HN164" s="412"/>
      <c r="HO164" s="412"/>
      <c r="HP164" s="412"/>
      <c r="HQ164" s="412"/>
      <c r="HR164" s="412"/>
      <c r="HS164" s="412"/>
      <c r="HT164" s="412"/>
      <c r="HU164" s="412"/>
      <c r="HV164" s="412"/>
      <c r="HW164" s="412"/>
      <c r="HX164" s="412"/>
      <c r="HY164" s="412"/>
      <c r="HZ164" s="412"/>
      <c r="IA164" s="412"/>
      <c r="IB164" s="412"/>
      <c r="IC164" s="412"/>
      <c r="ID164" s="412"/>
      <c r="IE164" s="412"/>
      <c r="IF164" s="412"/>
      <c r="IG164" s="412"/>
      <c r="IH164" s="412"/>
      <c r="II164" s="412"/>
      <c r="IJ164" s="412"/>
      <c r="IK164" s="412"/>
      <c r="IL164" s="412"/>
      <c r="IM164" s="412"/>
      <c r="IN164" s="412"/>
      <c r="IO164" s="412"/>
      <c r="IP164" s="412"/>
      <c r="IQ164" s="412"/>
      <c r="IR164" s="412"/>
      <c r="IS164" s="412"/>
      <c r="IT164" s="412"/>
      <c r="IU164" s="412"/>
      <c r="IV164" s="412"/>
      <c r="IW164" s="412"/>
      <c r="IX164" s="412"/>
      <c r="IY164" s="412"/>
      <c r="IZ164" s="412"/>
      <c r="JA164" s="412"/>
      <c r="JB164" s="412"/>
      <c r="JC164" s="412"/>
      <c r="JD164" s="412"/>
      <c r="JE164" s="412"/>
      <c r="JF164" s="412"/>
      <c r="JG164" s="412"/>
      <c r="JH164" s="412"/>
      <c r="JI164" s="412"/>
      <c r="JJ164" s="412"/>
      <c r="JK164" s="412"/>
      <c r="JL164" s="412"/>
      <c r="JM164" s="412"/>
      <c r="JN164" s="412"/>
      <c r="JO164" s="412"/>
      <c r="JP164" s="412"/>
      <c r="JQ164" s="412"/>
      <c r="JR164" s="412"/>
      <c r="JS164" s="412"/>
      <c r="JT164" s="412"/>
      <c r="JU164" s="412"/>
      <c r="JV164" s="412"/>
    </row>
    <row r="165" spans="10:282" ht="6" customHeight="1">
      <c r="J165" s="386"/>
      <c r="K165" s="386"/>
      <c r="L165" s="386"/>
      <c r="M165" s="386"/>
      <c r="N165" s="386"/>
      <c r="O165" s="386"/>
      <c r="P165" s="386"/>
      <c r="Q165" s="386"/>
      <c r="R165" s="390"/>
      <c r="S165" s="395"/>
      <c r="T165" s="399"/>
      <c r="DL165" s="411"/>
      <c r="DM165" s="410"/>
      <c r="DN165" s="411"/>
      <c r="DO165" s="410"/>
      <c r="DP165" s="411"/>
      <c r="DQ165" s="410"/>
      <c r="DR165" s="411"/>
      <c r="DS165" s="410"/>
      <c r="DT165" s="411"/>
      <c r="DU165" s="410"/>
      <c r="DV165" s="411"/>
      <c r="DW165" s="410"/>
      <c r="DX165" s="411"/>
      <c r="DY165" s="410"/>
      <c r="DZ165" s="411"/>
      <c r="EA165" s="410"/>
      <c r="EB165" s="411"/>
      <c r="EC165" s="410"/>
      <c r="ED165" s="411"/>
      <c r="EE165" s="410"/>
      <c r="EF165" s="411"/>
      <c r="EG165" s="410"/>
      <c r="EH165" s="411"/>
      <c r="EI165" s="410"/>
      <c r="EJ165" s="411"/>
      <c r="EK165" s="410"/>
      <c r="EL165" s="411"/>
      <c r="EM165" s="410"/>
      <c r="EN165" s="411"/>
      <c r="EO165" s="410"/>
      <c r="EP165" s="411"/>
      <c r="EQ165" s="410"/>
      <c r="ER165" s="411"/>
      <c r="ES165" s="410"/>
      <c r="ET165" s="411"/>
      <c r="EU165" s="410"/>
      <c r="EV165" s="411"/>
      <c r="EW165" s="410"/>
      <c r="EX165" s="411"/>
      <c r="EY165" s="410"/>
      <c r="EZ165" s="411"/>
      <c r="FA165" s="410"/>
      <c r="FB165" s="411"/>
      <c r="FC165" s="410"/>
      <c r="FD165" s="411"/>
      <c r="FE165" s="410"/>
      <c r="FF165" s="411"/>
      <c r="FG165" s="410"/>
      <c r="FH165" s="411"/>
      <c r="FI165" s="410"/>
      <c r="FJ165" s="411"/>
      <c r="FK165" s="410"/>
      <c r="FL165" s="411"/>
      <c r="FM165" s="410"/>
      <c r="FN165" s="411"/>
      <c r="FO165" s="410"/>
      <c r="FP165" s="411"/>
      <c r="FQ165" s="410"/>
      <c r="FR165" s="411"/>
      <c r="FS165" s="410"/>
      <c r="FT165" s="411"/>
      <c r="FU165" s="410"/>
      <c r="FV165" s="411"/>
      <c r="FW165" s="410"/>
      <c r="FX165" s="411"/>
      <c r="FY165" s="410"/>
      <c r="FZ165" s="411"/>
      <c r="GA165" s="410"/>
      <c r="GB165" s="411"/>
      <c r="GC165" s="410"/>
      <c r="GD165" s="411"/>
      <c r="GE165" s="410"/>
      <c r="HA165" s="412"/>
      <c r="HB165" s="412"/>
      <c r="HC165" s="412"/>
      <c r="HD165" s="412"/>
      <c r="HE165" s="412"/>
      <c r="HF165" s="412"/>
      <c r="HG165" s="412"/>
      <c r="HH165" s="412"/>
      <c r="HI165" s="412"/>
      <c r="HJ165" s="412"/>
      <c r="HK165" s="412"/>
      <c r="HL165" s="412"/>
      <c r="HM165" s="412"/>
      <c r="HN165" s="412"/>
      <c r="HO165" s="412"/>
      <c r="HP165" s="412"/>
      <c r="HQ165" s="412"/>
      <c r="HR165" s="412"/>
      <c r="HS165" s="412"/>
      <c r="HT165" s="412"/>
      <c r="HU165" s="412"/>
      <c r="HV165" s="412"/>
      <c r="HW165" s="412"/>
      <c r="HX165" s="412"/>
      <c r="HY165" s="412"/>
      <c r="HZ165" s="412"/>
      <c r="IA165" s="412"/>
      <c r="IB165" s="412"/>
      <c r="IC165" s="412"/>
      <c r="ID165" s="412"/>
      <c r="IE165" s="412"/>
      <c r="IF165" s="412"/>
      <c r="IG165" s="412"/>
      <c r="IH165" s="412"/>
      <c r="II165" s="412"/>
      <c r="IJ165" s="412"/>
      <c r="IK165" s="412"/>
      <c r="IL165" s="412"/>
      <c r="IM165" s="412"/>
      <c r="IN165" s="412"/>
      <c r="IO165" s="412"/>
      <c r="IP165" s="412"/>
      <c r="IQ165" s="412"/>
      <c r="IR165" s="412"/>
      <c r="IS165" s="412"/>
      <c r="IT165" s="412"/>
      <c r="IU165" s="412"/>
      <c r="IV165" s="412"/>
      <c r="IW165" s="412"/>
      <c r="IX165" s="412"/>
      <c r="IY165" s="412"/>
      <c r="IZ165" s="412"/>
      <c r="JA165" s="412"/>
      <c r="JB165" s="412"/>
      <c r="JC165" s="412"/>
      <c r="JD165" s="412"/>
      <c r="JE165" s="412"/>
      <c r="JF165" s="412"/>
      <c r="JG165" s="412"/>
      <c r="JH165" s="412"/>
      <c r="JI165" s="412"/>
      <c r="JJ165" s="412"/>
      <c r="JK165" s="412"/>
      <c r="JL165" s="412"/>
      <c r="JM165" s="412"/>
      <c r="JN165" s="412"/>
      <c r="JO165" s="412"/>
      <c r="JP165" s="412"/>
      <c r="JQ165" s="412"/>
      <c r="JR165" s="412"/>
      <c r="JS165" s="412"/>
      <c r="JT165" s="412"/>
      <c r="JU165" s="412"/>
      <c r="JV165" s="412"/>
    </row>
    <row r="166" spans="10:282" ht="6" customHeight="1">
      <c r="J166" s="387"/>
      <c r="K166" s="388"/>
      <c r="L166" s="388"/>
      <c r="M166" s="388"/>
      <c r="N166" s="388"/>
      <c r="O166" s="388"/>
      <c r="P166" s="388"/>
      <c r="Q166" s="388"/>
      <c r="R166" s="391"/>
      <c r="S166" s="395"/>
      <c r="T166" s="399"/>
      <c r="U166" s="401"/>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8"/>
      <c r="AQ166" s="388"/>
      <c r="AR166" s="388"/>
      <c r="AS166" s="388"/>
      <c r="AT166" s="388"/>
      <c r="AU166" s="388"/>
      <c r="AV166" s="388"/>
      <c r="AW166" s="388"/>
      <c r="AX166" s="388"/>
      <c r="AY166" s="388"/>
      <c r="AZ166" s="388"/>
      <c r="BA166" s="388"/>
      <c r="BB166" s="388"/>
      <c r="BC166" s="388"/>
      <c r="BD166" s="388"/>
      <c r="BE166" s="388"/>
      <c r="BF166" s="388"/>
      <c r="BG166" s="388"/>
      <c r="BH166" s="388"/>
      <c r="BI166" s="388"/>
      <c r="BJ166" s="388"/>
      <c r="BK166" s="388"/>
      <c r="BL166" s="388"/>
      <c r="BM166" s="388"/>
      <c r="BN166" s="388"/>
      <c r="BO166" s="388"/>
      <c r="BP166" s="388"/>
      <c r="BQ166" s="388"/>
      <c r="BR166" s="388"/>
      <c r="BS166" s="388"/>
      <c r="BT166" s="388"/>
      <c r="BU166" s="388"/>
      <c r="BV166" s="388"/>
      <c r="BW166" s="388"/>
      <c r="BX166" s="388"/>
      <c r="BY166" s="388"/>
      <c r="BZ166" s="388"/>
      <c r="CA166" s="388"/>
      <c r="CB166" s="388"/>
      <c r="CC166" s="388"/>
      <c r="CD166" s="388"/>
      <c r="CE166" s="388"/>
      <c r="CF166" s="388"/>
      <c r="CG166" s="388"/>
      <c r="CH166" s="388"/>
      <c r="CI166" s="388"/>
      <c r="CJ166" s="388"/>
      <c r="DL166" s="409"/>
      <c r="DM166" s="408"/>
      <c r="DN166" s="409"/>
      <c r="DO166" s="408"/>
      <c r="DP166" s="409"/>
      <c r="DQ166" s="408"/>
      <c r="DR166" s="409"/>
      <c r="DS166" s="408"/>
      <c r="DT166" s="409"/>
      <c r="DU166" s="408"/>
      <c r="DV166" s="409"/>
      <c r="DW166" s="408"/>
      <c r="DX166" s="409"/>
      <c r="DY166" s="408"/>
      <c r="DZ166" s="409"/>
      <c r="EA166" s="408"/>
      <c r="EB166" s="409"/>
      <c r="EC166" s="408"/>
      <c r="ED166" s="409"/>
      <c r="EE166" s="408"/>
      <c r="EF166" s="409"/>
      <c r="EG166" s="408"/>
      <c r="EH166" s="409"/>
      <c r="EI166" s="408"/>
      <c r="EJ166" s="409"/>
      <c r="EK166" s="408"/>
      <c r="EL166" s="409"/>
      <c r="EM166" s="408"/>
      <c r="EN166" s="409"/>
      <c r="EO166" s="408"/>
      <c r="EP166" s="409"/>
      <c r="EQ166" s="408"/>
      <c r="ER166" s="409"/>
      <c r="ES166" s="408"/>
      <c r="ET166" s="409"/>
      <c r="EU166" s="408"/>
      <c r="EV166" s="409"/>
      <c r="EW166" s="408"/>
      <c r="EX166" s="409"/>
      <c r="EY166" s="408"/>
      <c r="EZ166" s="409"/>
      <c r="FA166" s="408"/>
      <c r="FB166" s="409"/>
      <c r="FC166" s="408"/>
      <c r="FD166" s="409"/>
      <c r="FE166" s="408"/>
      <c r="FF166" s="409"/>
      <c r="FG166" s="408"/>
      <c r="FH166" s="409"/>
      <c r="FI166" s="408"/>
      <c r="FJ166" s="409"/>
      <c r="FK166" s="408"/>
      <c r="FL166" s="409"/>
      <c r="FM166" s="408"/>
      <c r="FN166" s="409"/>
      <c r="FO166" s="408"/>
      <c r="FP166" s="409"/>
      <c r="FQ166" s="408"/>
      <c r="FR166" s="409"/>
      <c r="FS166" s="408"/>
      <c r="FT166" s="409"/>
      <c r="FU166" s="408"/>
      <c r="FV166" s="409"/>
      <c r="FW166" s="408"/>
      <c r="FX166" s="409"/>
      <c r="FY166" s="408"/>
      <c r="FZ166" s="409"/>
      <c r="GA166" s="408"/>
      <c r="GB166" s="409"/>
      <c r="GC166" s="408"/>
      <c r="GD166" s="409"/>
      <c r="GE166" s="408"/>
      <c r="HA166" s="412"/>
      <c r="HB166" s="412"/>
      <c r="HC166" s="412"/>
      <c r="HD166" s="412"/>
      <c r="HE166" s="412"/>
      <c r="HF166" s="412"/>
      <c r="HG166" s="412"/>
      <c r="HH166" s="412"/>
      <c r="HI166" s="412"/>
      <c r="HJ166" s="412"/>
      <c r="HK166" s="412"/>
      <c r="HL166" s="412"/>
      <c r="HM166" s="412"/>
      <c r="HN166" s="412"/>
      <c r="HO166" s="412"/>
      <c r="HP166" s="412"/>
      <c r="HQ166" s="412"/>
      <c r="HR166" s="412"/>
      <c r="HS166" s="412"/>
      <c r="HT166" s="412"/>
      <c r="HU166" s="412"/>
      <c r="HV166" s="412"/>
      <c r="HW166" s="412"/>
      <c r="HX166" s="412"/>
      <c r="HY166" s="412"/>
      <c r="HZ166" s="412"/>
      <c r="IA166" s="412"/>
      <c r="IB166" s="412"/>
      <c r="IC166" s="412"/>
      <c r="ID166" s="412"/>
      <c r="IE166" s="412"/>
      <c r="IF166" s="412"/>
      <c r="IG166" s="412"/>
      <c r="IH166" s="412"/>
      <c r="II166" s="412"/>
      <c r="IJ166" s="412"/>
      <c r="IK166" s="412"/>
      <c r="IL166" s="412"/>
      <c r="IM166" s="412"/>
      <c r="IN166" s="412"/>
      <c r="IO166" s="412"/>
      <c r="IP166" s="412"/>
      <c r="IQ166" s="412"/>
      <c r="IR166" s="412"/>
      <c r="IS166" s="412"/>
      <c r="IT166" s="412"/>
      <c r="IU166" s="412"/>
      <c r="IV166" s="412"/>
      <c r="IW166" s="412"/>
      <c r="IX166" s="412"/>
      <c r="IY166" s="412"/>
      <c r="IZ166" s="412"/>
      <c r="JA166" s="412"/>
      <c r="JB166" s="412"/>
      <c r="JC166" s="412"/>
      <c r="JD166" s="412"/>
      <c r="JE166" s="412"/>
      <c r="JF166" s="412"/>
      <c r="JG166" s="412"/>
      <c r="JH166" s="412"/>
      <c r="JI166" s="412"/>
      <c r="JJ166" s="412"/>
      <c r="JK166" s="412"/>
      <c r="JL166" s="412"/>
      <c r="JM166" s="412"/>
      <c r="JN166" s="412"/>
      <c r="JO166" s="412"/>
      <c r="JP166" s="412"/>
      <c r="JQ166" s="412"/>
      <c r="JR166" s="412"/>
      <c r="JS166" s="412"/>
      <c r="JT166" s="412"/>
      <c r="JU166" s="412"/>
      <c r="JV166" s="412"/>
    </row>
    <row r="167" spans="10:282" ht="6" customHeight="1">
      <c r="K167" s="389"/>
      <c r="L167" s="389"/>
      <c r="M167" s="389"/>
      <c r="N167" s="389"/>
      <c r="O167" s="389"/>
      <c r="P167" s="389"/>
      <c r="Q167" s="389"/>
      <c r="R167" s="392"/>
      <c r="S167" s="395"/>
      <c r="T167" s="399"/>
      <c r="U167" s="402"/>
      <c r="V167" s="389"/>
      <c r="W167" s="389"/>
      <c r="X167" s="389"/>
      <c r="Y167" s="389"/>
      <c r="Z167" s="389"/>
      <c r="AA167" s="389"/>
      <c r="AB167" s="389"/>
      <c r="AC167" s="389"/>
      <c r="AD167" s="389"/>
      <c r="AE167" s="389"/>
      <c r="AF167" s="389"/>
      <c r="AG167" s="389"/>
      <c r="AH167" s="389"/>
      <c r="AI167" s="389"/>
      <c r="AJ167" s="389"/>
      <c r="AK167" s="389"/>
      <c r="AL167" s="389"/>
      <c r="AM167" s="389"/>
      <c r="AN167" s="389"/>
      <c r="AO167" s="389"/>
      <c r="AP167" s="389"/>
      <c r="AQ167" s="389"/>
      <c r="AR167" s="389"/>
      <c r="AS167" s="389"/>
      <c r="AT167" s="389"/>
      <c r="AU167" s="389"/>
      <c r="AV167" s="389"/>
      <c r="AW167" s="389"/>
      <c r="AX167" s="389"/>
      <c r="AY167" s="389"/>
      <c r="AZ167" s="389"/>
      <c r="BA167" s="389"/>
      <c r="BB167" s="389"/>
      <c r="BC167" s="389"/>
      <c r="BD167" s="389"/>
      <c r="BE167" s="389"/>
      <c r="BF167" s="389"/>
      <c r="BG167" s="389"/>
      <c r="BH167" s="389"/>
      <c r="BI167" s="389"/>
      <c r="BJ167" s="389"/>
      <c r="BK167" s="389"/>
      <c r="BL167" s="389"/>
      <c r="BM167" s="389"/>
      <c r="BN167" s="389"/>
      <c r="BO167" s="389"/>
      <c r="BP167" s="389"/>
      <c r="BQ167" s="389"/>
      <c r="BR167" s="389"/>
      <c r="BS167" s="389"/>
      <c r="BT167" s="389"/>
      <c r="BU167" s="389"/>
      <c r="BV167" s="389"/>
      <c r="BW167" s="389"/>
      <c r="BX167" s="389"/>
      <c r="BY167" s="389"/>
      <c r="BZ167" s="389"/>
      <c r="CA167" s="389"/>
      <c r="CB167" s="389"/>
      <c r="CC167" s="389"/>
      <c r="CD167" s="389"/>
      <c r="CE167" s="389"/>
      <c r="CF167" s="389"/>
      <c r="CG167" s="389"/>
      <c r="CH167" s="389"/>
      <c r="CI167" s="389"/>
      <c r="CJ167" s="389"/>
      <c r="DL167" s="408"/>
      <c r="DM167" s="409"/>
      <c r="DN167" s="408"/>
      <c r="DO167" s="409"/>
      <c r="DP167" s="408"/>
      <c r="DQ167" s="409"/>
      <c r="DR167" s="408"/>
      <c r="DS167" s="409"/>
      <c r="DT167" s="408"/>
      <c r="DU167" s="409"/>
      <c r="DV167" s="408"/>
      <c r="DW167" s="409"/>
      <c r="DX167" s="408"/>
      <c r="DY167" s="409"/>
      <c r="DZ167" s="408"/>
      <c r="EA167" s="409"/>
      <c r="EB167" s="408"/>
      <c r="EC167" s="409"/>
      <c r="ED167" s="408"/>
      <c r="EE167" s="409"/>
      <c r="EF167" s="408"/>
      <c r="EG167" s="409"/>
      <c r="EH167" s="408"/>
      <c r="EI167" s="409"/>
      <c r="EJ167" s="408"/>
      <c r="EK167" s="409"/>
      <c r="EL167" s="408"/>
      <c r="EM167" s="409"/>
      <c r="EN167" s="408"/>
      <c r="EO167" s="409"/>
      <c r="EP167" s="408"/>
      <c r="EQ167" s="409"/>
      <c r="ER167" s="408"/>
      <c r="ES167" s="409"/>
      <c r="ET167" s="408"/>
      <c r="EU167" s="409"/>
      <c r="EV167" s="408"/>
      <c r="EW167" s="409"/>
      <c r="EX167" s="408"/>
      <c r="EY167" s="409"/>
      <c r="EZ167" s="408"/>
      <c r="FA167" s="409"/>
      <c r="FB167" s="408"/>
      <c r="FC167" s="409"/>
      <c r="FD167" s="408"/>
      <c r="FE167" s="409"/>
      <c r="FF167" s="408"/>
      <c r="FG167" s="409"/>
      <c r="FH167" s="408"/>
      <c r="FI167" s="409"/>
      <c r="FJ167" s="408"/>
      <c r="FK167" s="409"/>
      <c r="FL167" s="408"/>
      <c r="FM167" s="409"/>
      <c r="FN167" s="408"/>
      <c r="FO167" s="409"/>
      <c r="FP167" s="408"/>
      <c r="FQ167" s="409"/>
      <c r="FR167" s="408"/>
      <c r="FS167" s="409"/>
      <c r="FT167" s="408"/>
      <c r="FU167" s="409"/>
      <c r="FV167" s="408"/>
      <c r="FW167" s="409"/>
      <c r="FX167" s="408"/>
      <c r="FY167" s="409"/>
      <c r="FZ167" s="408"/>
      <c r="GA167" s="409"/>
      <c r="GB167" s="408"/>
      <c r="GC167" s="409"/>
      <c r="GD167" s="408"/>
      <c r="GE167" s="409"/>
      <c r="HA167" s="412"/>
      <c r="HB167" s="412"/>
      <c r="HC167" s="412"/>
      <c r="HD167" s="412"/>
      <c r="HE167" s="412"/>
      <c r="HF167" s="412"/>
      <c r="HG167" s="412"/>
      <c r="HH167" s="412"/>
      <c r="HI167" s="412"/>
      <c r="HJ167" s="412"/>
      <c r="HK167" s="412"/>
      <c r="HL167" s="412"/>
      <c r="HM167" s="412"/>
      <c r="HN167" s="412"/>
      <c r="HO167" s="412"/>
      <c r="HP167" s="412"/>
      <c r="HQ167" s="412"/>
      <c r="HR167" s="412"/>
      <c r="HS167" s="412"/>
      <c r="HT167" s="412"/>
      <c r="HU167" s="412"/>
      <c r="HV167" s="412"/>
      <c r="HW167" s="412"/>
      <c r="HX167" s="412"/>
      <c r="HY167" s="412"/>
      <c r="HZ167" s="412"/>
      <c r="IA167" s="412"/>
      <c r="IB167" s="412"/>
      <c r="IC167" s="412"/>
      <c r="ID167" s="412"/>
      <c r="IE167" s="412"/>
      <c r="IF167" s="412"/>
      <c r="IG167" s="412"/>
      <c r="IH167" s="412"/>
      <c r="II167" s="412"/>
      <c r="IJ167" s="412"/>
      <c r="IK167" s="412"/>
      <c r="IL167" s="412"/>
      <c r="IM167" s="412"/>
      <c r="IN167" s="412"/>
      <c r="IO167" s="412"/>
      <c r="IP167" s="412"/>
      <c r="IQ167" s="412"/>
      <c r="IR167" s="412"/>
      <c r="IS167" s="412"/>
      <c r="IT167" s="412"/>
      <c r="IU167" s="412"/>
      <c r="IV167" s="412"/>
      <c r="IW167" s="412"/>
      <c r="IX167" s="412"/>
      <c r="IY167" s="412"/>
      <c r="IZ167" s="412"/>
      <c r="JA167" s="412"/>
      <c r="JB167" s="412"/>
      <c r="JC167" s="412"/>
      <c r="JD167" s="412"/>
      <c r="JE167" s="412"/>
      <c r="JF167" s="412"/>
      <c r="JG167" s="412"/>
      <c r="JH167" s="412"/>
      <c r="JI167" s="412"/>
      <c r="JJ167" s="412"/>
      <c r="JK167" s="412"/>
      <c r="JL167" s="412"/>
      <c r="JM167" s="412"/>
      <c r="JN167" s="412"/>
      <c r="JO167" s="412"/>
      <c r="JP167" s="412"/>
      <c r="JQ167" s="412"/>
      <c r="JR167" s="412"/>
      <c r="JS167" s="412"/>
      <c r="JT167" s="412"/>
      <c r="JU167" s="412"/>
      <c r="JV167" s="412"/>
    </row>
    <row r="168" spans="10:282" ht="6" customHeight="1">
      <c r="S168" s="395"/>
      <c r="T168" s="399"/>
      <c r="DL168" s="409"/>
      <c r="DM168" s="408"/>
      <c r="DN168" s="409"/>
      <c r="DO168" s="408"/>
      <c r="DP168" s="409"/>
      <c r="DQ168" s="408"/>
      <c r="DR168" s="409"/>
      <c r="DS168" s="408"/>
      <c r="DT168" s="409"/>
      <c r="DU168" s="408"/>
      <c r="DV168" s="409"/>
      <c r="DW168" s="408"/>
      <c r="DX168" s="409"/>
      <c r="DY168" s="408"/>
      <c r="DZ168" s="409"/>
      <c r="EA168" s="408"/>
      <c r="EB168" s="409"/>
      <c r="EC168" s="408"/>
      <c r="ED168" s="409"/>
      <c r="EE168" s="408"/>
      <c r="EF168" s="409"/>
      <c r="EG168" s="408"/>
      <c r="EH168" s="409"/>
      <c r="EI168" s="408"/>
      <c r="EJ168" s="409"/>
      <c r="EK168" s="408"/>
      <c r="EL168" s="409"/>
      <c r="EM168" s="408"/>
      <c r="EN168" s="409"/>
      <c r="EO168" s="408"/>
      <c r="EP168" s="409"/>
      <c r="EQ168" s="408"/>
      <c r="ER168" s="409"/>
      <c r="ES168" s="408"/>
      <c r="ET168" s="409"/>
      <c r="EU168" s="408"/>
      <c r="EV168" s="409"/>
      <c r="EW168" s="408"/>
      <c r="EX168" s="409"/>
      <c r="EY168" s="408"/>
      <c r="EZ168" s="409"/>
      <c r="FA168" s="408"/>
      <c r="FB168" s="409"/>
      <c r="FC168" s="408"/>
      <c r="FD168" s="409"/>
      <c r="FE168" s="408"/>
      <c r="FF168" s="409"/>
      <c r="FG168" s="408"/>
      <c r="FH168" s="409"/>
      <c r="FI168" s="408"/>
      <c r="FJ168" s="409"/>
      <c r="FK168" s="408"/>
      <c r="FL168" s="409"/>
      <c r="FM168" s="408"/>
      <c r="FN168" s="409"/>
      <c r="FO168" s="408"/>
      <c r="FP168" s="409"/>
      <c r="FQ168" s="408"/>
      <c r="FR168" s="409"/>
      <c r="FS168" s="408"/>
      <c r="FT168" s="409"/>
      <c r="FU168" s="408"/>
      <c r="FV168" s="409"/>
      <c r="FW168" s="408"/>
      <c r="FX168" s="409"/>
      <c r="FY168" s="408"/>
      <c r="FZ168" s="409"/>
      <c r="GA168" s="408"/>
      <c r="GB168" s="409"/>
      <c r="GC168" s="408"/>
      <c r="GD168" s="409"/>
      <c r="GE168" s="408"/>
      <c r="HA168" s="412"/>
      <c r="HB168" s="412"/>
      <c r="HC168" s="412"/>
      <c r="HD168" s="412"/>
      <c r="HE168" s="412"/>
      <c r="HF168" s="412"/>
      <c r="HG168" s="412"/>
      <c r="HH168" s="412"/>
      <c r="HI168" s="412"/>
      <c r="HJ168" s="412"/>
      <c r="HK168" s="412"/>
      <c r="HL168" s="412"/>
      <c r="HM168" s="412"/>
      <c r="HN168" s="412"/>
      <c r="HO168" s="412"/>
      <c r="HP168" s="412"/>
      <c r="HQ168" s="412"/>
      <c r="HR168" s="412"/>
      <c r="HS168" s="412"/>
      <c r="HT168" s="412"/>
      <c r="HU168" s="412"/>
      <c r="HV168" s="412"/>
      <c r="HW168" s="412"/>
      <c r="HX168" s="412"/>
      <c r="HY168" s="412"/>
      <c r="HZ168" s="412"/>
      <c r="IA168" s="412"/>
      <c r="IB168" s="412"/>
      <c r="IC168" s="412"/>
      <c r="ID168" s="412"/>
      <c r="IE168" s="412"/>
      <c r="IF168" s="412"/>
      <c r="IG168" s="412"/>
      <c r="IH168" s="412"/>
      <c r="II168" s="412"/>
      <c r="IJ168" s="412"/>
      <c r="IK168" s="412"/>
      <c r="IL168" s="412"/>
      <c r="IM168" s="412"/>
      <c r="IN168" s="412"/>
      <c r="IO168" s="412"/>
      <c r="IP168" s="412"/>
      <c r="IQ168" s="412"/>
      <c r="IR168" s="412"/>
      <c r="IS168" s="412"/>
      <c r="IT168" s="412"/>
      <c r="IU168" s="412"/>
      <c r="IV168" s="412"/>
      <c r="IW168" s="412"/>
      <c r="IX168" s="412"/>
      <c r="IY168" s="412"/>
      <c r="IZ168" s="412"/>
      <c r="JA168" s="412"/>
      <c r="JB168" s="412"/>
      <c r="JC168" s="412"/>
      <c r="JD168" s="412"/>
      <c r="JE168" s="412"/>
      <c r="JF168" s="412"/>
      <c r="JG168" s="412"/>
      <c r="JH168" s="412"/>
      <c r="JI168" s="412"/>
      <c r="JJ168" s="412"/>
      <c r="JK168" s="412"/>
      <c r="JL168" s="412"/>
      <c r="JM168" s="412"/>
      <c r="JN168" s="412"/>
      <c r="JO168" s="412"/>
      <c r="JP168" s="412"/>
      <c r="JQ168" s="412"/>
      <c r="JR168" s="412"/>
      <c r="JS168" s="412"/>
      <c r="JT168" s="412"/>
      <c r="JU168" s="412"/>
      <c r="JV168" s="412"/>
    </row>
    <row r="169" spans="10:282" ht="6" customHeight="1">
      <c r="S169" s="395"/>
      <c r="T169" s="399"/>
      <c r="DL169" s="408"/>
      <c r="DM169" s="409"/>
      <c r="DN169" s="408"/>
      <c r="DO169" s="409"/>
      <c r="DP169" s="408"/>
      <c r="DQ169" s="409"/>
      <c r="DR169" s="408"/>
      <c r="DS169" s="409"/>
      <c r="DT169" s="408"/>
      <c r="DU169" s="409"/>
      <c r="DV169" s="408"/>
      <c r="DW169" s="409"/>
      <c r="DX169" s="408"/>
      <c r="DY169" s="409"/>
      <c r="DZ169" s="408"/>
      <c r="EA169" s="409"/>
      <c r="EB169" s="408"/>
      <c r="EC169" s="409"/>
      <c r="ED169" s="408"/>
      <c r="EE169" s="409"/>
      <c r="EF169" s="408"/>
      <c r="EG169" s="409"/>
      <c r="EH169" s="408"/>
      <c r="EI169" s="409"/>
      <c r="EJ169" s="408"/>
      <c r="EK169" s="409"/>
      <c r="EL169" s="408"/>
      <c r="EM169" s="409"/>
      <c r="EN169" s="408"/>
      <c r="EO169" s="409"/>
      <c r="EP169" s="408"/>
      <c r="EQ169" s="409"/>
      <c r="ER169" s="408"/>
      <c r="ES169" s="409"/>
      <c r="ET169" s="408"/>
      <c r="EU169" s="409"/>
      <c r="EV169" s="408"/>
      <c r="EW169" s="409"/>
      <c r="EX169" s="408"/>
      <c r="EY169" s="409"/>
      <c r="EZ169" s="408"/>
      <c r="FA169" s="409"/>
      <c r="FB169" s="408"/>
      <c r="FC169" s="409"/>
      <c r="FD169" s="408"/>
      <c r="FE169" s="409"/>
      <c r="FF169" s="408"/>
      <c r="FG169" s="409"/>
      <c r="FH169" s="408"/>
      <c r="FI169" s="409"/>
      <c r="FJ169" s="408"/>
      <c r="FK169" s="409"/>
      <c r="FL169" s="408"/>
      <c r="FM169" s="409"/>
      <c r="FN169" s="408"/>
      <c r="FO169" s="409"/>
      <c r="FP169" s="408"/>
      <c r="FQ169" s="409"/>
      <c r="FR169" s="408"/>
      <c r="FS169" s="409"/>
      <c r="FT169" s="408"/>
      <c r="FU169" s="409"/>
      <c r="FV169" s="408"/>
      <c r="FW169" s="409"/>
      <c r="FX169" s="408"/>
      <c r="FY169" s="409"/>
      <c r="FZ169" s="408"/>
      <c r="GA169" s="409"/>
      <c r="GB169" s="408"/>
      <c r="GC169" s="409"/>
      <c r="GD169" s="408"/>
      <c r="GE169" s="409"/>
      <c r="HA169" s="412"/>
      <c r="HB169" s="412"/>
      <c r="HC169" s="412"/>
      <c r="HD169" s="412"/>
      <c r="HE169" s="412"/>
      <c r="HF169" s="412"/>
      <c r="HG169" s="412"/>
      <c r="HH169" s="412"/>
      <c r="HI169" s="412"/>
      <c r="HJ169" s="412"/>
      <c r="HK169" s="412"/>
      <c r="HL169" s="412"/>
      <c r="HM169" s="412"/>
      <c r="HN169" s="412"/>
      <c r="HO169" s="412"/>
      <c r="HP169" s="412"/>
      <c r="HQ169" s="412"/>
      <c r="HR169" s="412"/>
      <c r="HS169" s="412"/>
      <c r="HT169" s="412"/>
      <c r="HU169" s="412"/>
      <c r="HV169" s="412"/>
      <c r="HW169" s="412"/>
      <c r="HX169" s="412"/>
      <c r="HY169" s="412"/>
      <c r="HZ169" s="412"/>
      <c r="IA169" s="412"/>
      <c r="IB169" s="412"/>
      <c r="IC169" s="412"/>
      <c r="ID169" s="412"/>
      <c r="IE169" s="412"/>
      <c r="IF169" s="412"/>
      <c r="IG169" s="412"/>
      <c r="IH169" s="412"/>
      <c r="II169" s="412"/>
      <c r="IJ169" s="412"/>
      <c r="IK169" s="412"/>
      <c r="IL169" s="412"/>
      <c r="IM169" s="412"/>
      <c r="IN169" s="412"/>
      <c r="IO169" s="412"/>
      <c r="IP169" s="412"/>
      <c r="IQ169" s="412"/>
      <c r="IR169" s="412"/>
      <c r="IS169" s="412"/>
      <c r="IT169" s="412"/>
      <c r="IU169" s="412"/>
      <c r="IV169" s="412"/>
      <c r="IW169" s="412"/>
      <c r="IX169" s="412"/>
      <c r="IY169" s="412"/>
      <c r="IZ169" s="412"/>
      <c r="JA169" s="412"/>
      <c r="JB169" s="412"/>
      <c r="JC169" s="412"/>
      <c r="JD169" s="412"/>
      <c r="JE169" s="412"/>
      <c r="JF169" s="412"/>
      <c r="JG169" s="412"/>
      <c r="JH169" s="412"/>
      <c r="JI169" s="412"/>
      <c r="JJ169" s="412"/>
      <c r="JK169" s="412"/>
      <c r="JL169" s="412"/>
      <c r="JM169" s="412"/>
      <c r="JN169" s="412"/>
      <c r="JO169" s="412"/>
      <c r="JP169" s="412"/>
      <c r="JQ169" s="412"/>
      <c r="JR169" s="412"/>
      <c r="JS169" s="412"/>
      <c r="JT169" s="412"/>
      <c r="JU169" s="412"/>
      <c r="JV169" s="412"/>
    </row>
    <row r="170" spans="10:282" ht="6" customHeight="1">
      <c r="S170" s="395"/>
      <c r="T170" s="399"/>
      <c r="DL170" s="409"/>
      <c r="DM170" s="408"/>
      <c r="DN170" s="409"/>
      <c r="DO170" s="408"/>
      <c r="DP170" s="409"/>
      <c r="DQ170" s="408"/>
      <c r="DR170" s="409"/>
      <c r="DS170" s="408"/>
      <c r="DT170" s="409"/>
      <c r="DU170" s="408"/>
      <c r="DV170" s="409"/>
      <c r="DW170" s="408"/>
      <c r="DX170" s="409"/>
      <c r="DY170" s="408"/>
      <c r="DZ170" s="409"/>
      <c r="EA170" s="408"/>
      <c r="EB170" s="409"/>
      <c r="EC170" s="408"/>
      <c r="ED170" s="409"/>
      <c r="EE170" s="408"/>
      <c r="EF170" s="409"/>
      <c r="EG170" s="408"/>
      <c r="EH170" s="409"/>
      <c r="EI170" s="408"/>
      <c r="EJ170" s="409"/>
      <c r="EK170" s="408"/>
      <c r="EL170" s="409"/>
      <c r="EM170" s="408"/>
      <c r="EN170" s="409"/>
      <c r="EO170" s="408"/>
      <c r="EP170" s="409"/>
      <c r="EQ170" s="408"/>
      <c r="ER170" s="409"/>
      <c r="ES170" s="408"/>
      <c r="ET170" s="409"/>
      <c r="EU170" s="408"/>
      <c r="EV170" s="409"/>
      <c r="EW170" s="408"/>
      <c r="EX170" s="409"/>
      <c r="EY170" s="408"/>
      <c r="EZ170" s="409"/>
      <c r="FA170" s="408"/>
      <c r="FB170" s="409"/>
      <c r="FC170" s="408"/>
      <c r="FD170" s="409"/>
      <c r="FE170" s="408"/>
      <c r="FF170" s="409"/>
      <c r="FG170" s="408"/>
      <c r="FH170" s="409"/>
      <c r="FI170" s="408"/>
      <c r="FJ170" s="409"/>
      <c r="FK170" s="408"/>
      <c r="FL170" s="409"/>
      <c r="FM170" s="408"/>
      <c r="FN170" s="409"/>
      <c r="FO170" s="408"/>
      <c r="FP170" s="409"/>
      <c r="FQ170" s="408"/>
      <c r="FR170" s="409"/>
      <c r="FS170" s="408"/>
      <c r="FT170" s="409"/>
      <c r="FU170" s="408"/>
      <c r="FV170" s="409"/>
      <c r="FW170" s="408"/>
      <c r="FX170" s="409"/>
      <c r="FY170" s="408"/>
      <c r="FZ170" s="409"/>
      <c r="GA170" s="408"/>
      <c r="GB170" s="409"/>
      <c r="GC170" s="408"/>
      <c r="GD170" s="409"/>
      <c r="GE170" s="408"/>
      <c r="HA170" s="412"/>
      <c r="HB170" s="412"/>
      <c r="HC170" s="412"/>
      <c r="HD170" s="412"/>
      <c r="HE170" s="412"/>
      <c r="HF170" s="412"/>
      <c r="HG170" s="412"/>
      <c r="HH170" s="412"/>
      <c r="HI170" s="412"/>
      <c r="HJ170" s="412"/>
      <c r="HK170" s="412"/>
      <c r="HL170" s="412"/>
      <c r="HM170" s="412"/>
      <c r="HN170" s="412"/>
      <c r="HO170" s="412"/>
      <c r="HP170" s="412"/>
      <c r="HQ170" s="412"/>
      <c r="HR170" s="412"/>
      <c r="HS170" s="412"/>
      <c r="HT170" s="412"/>
      <c r="HU170" s="412"/>
      <c r="HV170" s="412"/>
      <c r="HW170" s="412"/>
      <c r="HX170" s="412"/>
      <c r="HY170" s="412"/>
      <c r="HZ170" s="412"/>
      <c r="IA170" s="412"/>
      <c r="IB170" s="412"/>
      <c r="IC170" s="412"/>
      <c r="ID170" s="412"/>
      <c r="IE170" s="412"/>
      <c r="IF170" s="412"/>
      <c r="IG170" s="412"/>
      <c r="IH170" s="412"/>
      <c r="II170" s="412"/>
      <c r="IJ170" s="412"/>
      <c r="IK170" s="412"/>
      <c r="IL170" s="412"/>
      <c r="IM170" s="412"/>
      <c r="IN170" s="412"/>
      <c r="IO170" s="412"/>
      <c r="IP170" s="412"/>
      <c r="IQ170" s="412"/>
      <c r="IR170" s="412"/>
      <c r="IS170" s="412"/>
      <c r="IT170" s="412"/>
      <c r="IU170" s="412"/>
      <c r="IV170" s="412"/>
      <c r="IW170" s="412"/>
      <c r="IX170" s="412"/>
      <c r="IY170" s="412"/>
      <c r="IZ170" s="412"/>
      <c r="JA170" s="412"/>
      <c r="JB170" s="412"/>
      <c r="JC170" s="412"/>
      <c r="JD170" s="412"/>
      <c r="JE170" s="412"/>
      <c r="JF170" s="412"/>
      <c r="JG170" s="412"/>
      <c r="JH170" s="412"/>
      <c r="JI170" s="412"/>
      <c r="JJ170" s="412"/>
      <c r="JK170" s="412"/>
      <c r="JL170" s="412"/>
      <c r="JM170" s="412"/>
      <c r="JN170" s="412"/>
      <c r="JO170" s="412"/>
      <c r="JP170" s="412"/>
      <c r="JQ170" s="412"/>
      <c r="JR170" s="412"/>
      <c r="JS170" s="412"/>
      <c r="JT170" s="412"/>
      <c r="JU170" s="412"/>
      <c r="JV170" s="412"/>
    </row>
    <row r="171" spans="10:282" ht="6" customHeight="1">
      <c r="J171" s="385"/>
      <c r="K171" s="385"/>
      <c r="L171" s="385"/>
      <c r="M171" s="385"/>
      <c r="N171" s="385"/>
      <c r="O171" s="385"/>
      <c r="P171" s="385"/>
      <c r="Q171" s="385"/>
      <c r="S171" s="396"/>
      <c r="T171" s="400"/>
      <c r="DL171" s="408"/>
      <c r="DM171" s="409"/>
      <c r="DN171" s="408"/>
      <c r="DO171" s="409"/>
      <c r="DP171" s="408"/>
      <c r="DQ171" s="409"/>
      <c r="DR171" s="408"/>
      <c r="DS171" s="409"/>
      <c r="DT171" s="408"/>
      <c r="DU171" s="409"/>
      <c r="DV171" s="408"/>
      <c r="DW171" s="409"/>
      <c r="DX171" s="408"/>
      <c r="DY171" s="409"/>
      <c r="DZ171" s="408"/>
      <c r="EA171" s="409"/>
      <c r="EB171" s="408"/>
      <c r="EC171" s="409"/>
      <c r="ED171" s="408"/>
      <c r="EE171" s="409"/>
      <c r="EF171" s="408"/>
      <c r="EG171" s="409"/>
      <c r="EH171" s="408"/>
      <c r="EI171" s="409"/>
      <c r="EJ171" s="408"/>
      <c r="EK171" s="409"/>
      <c r="EL171" s="408"/>
      <c r="EM171" s="409"/>
      <c r="EN171" s="408"/>
      <c r="EO171" s="409"/>
      <c r="EP171" s="408"/>
      <c r="EQ171" s="409"/>
      <c r="ER171" s="408"/>
      <c r="ES171" s="409"/>
      <c r="ET171" s="408"/>
      <c r="EU171" s="409"/>
      <c r="EV171" s="408"/>
      <c r="EW171" s="409"/>
      <c r="EX171" s="408"/>
      <c r="EY171" s="409"/>
      <c r="EZ171" s="408"/>
      <c r="FA171" s="409"/>
      <c r="FB171" s="408"/>
      <c r="FC171" s="409"/>
      <c r="FD171" s="408"/>
      <c r="FE171" s="409"/>
      <c r="FF171" s="408"/>
      <c r="FG171" s="409"/>
      <c r="FH171" s="408"/>
      <c r="FI171" s="409"/>
      <c r="FJ171" s="408"/>
      <c r="FK171" s="409"/>
      <c r="FL171" s="408"/>
      <c r="FM171" s="409"/>
      <c r="FN171" s="408"/>
      <c r="FO171" s="409"/>
      <c r="FP171" s="408"/>
      <c r="FQ171" s="409"/>
      <c r="FR171" s="408"/>
      <c r="FS171" s="409"/>
      <c r="FT171" s="408"/>
      <c r="FU171" s="409"/>
      <c r="FV171" s="408"/>
      <c r="FW171" s="409"/>
      <c r="FX171" s="408"/>
      <c r="FY171" s="409"/>
      <c r="FZ171" s="408"/>
      <c r="GA171" s="409"/>
      <c r="GB171" s="408"/>
      <c r="GC171" s="409"/>
      <c r="GD171" s="408"/>
      <c r="GE171" s="409"/>
      <c r="HA171" s="412"/>
      <c r="HB171" s="412"/>
      <c r="HC171" s="412"/>
      <c r="HD171" s="412"/>
      <c r="HE171" s="412"/>
      <c r="HF171" s="412"/>
      <c r="HG171" s="412"/>
      <c r="HH171" s="412"/>
      <c r="HI171" s="412"/>
      <c r="HJ171" s="412"/>
      <c r="HK171" s="412"/>
      <c r="HL171" s="412"/>
      <c r="HM171" s="412"/>
      <c r="HN171" s="412"/>
      <c r="HO171" s="412"/>
      <c r="HP171" s="412"/>
      <c r="HQ171" s="412"/>
      <c r="HR171" s="412"/>
      <c r="HS171" s="412"/>
      <c r="HT171" s="412"/>
      <c r="HU171" s="412"/>
      <c r="HV171" s="412"/>
      <c r="HW171" s="412"/>
      <c r="HX171" s="412"/>
      <c r="HY171" s="412"/>
      <c r="HZ171" s="412"/>
      <c r="IA171" s="412"/>
      <c r="IB171" s="412"/>
      <c r="IC171" s="412"/>
      <c r="ID171" s="412"/>
      <c r="IE171" s="412"/>
      <c r="IF171" s="412"/>
      <c r="IG171" s="412"/>
      <c r="IH171" s="412"/>
      <c r="II171" s="412"/>
      <c r="IJ171" s="412"/>
      <c r="IK171" s="412"/>
      <c r="IL171" s="412"/>
      <c r="IM171" s="412"/>
      <c r="IN171" s="412"/>
      <c r="IO171" s="412"/>
      <c r="IP171" s="412"/>
      <c r="IQ171" s="412"/>
      <c r="IR171" s="412"/>
      <c r="IS171" s="412"/>
      <c r="IT171" s="412"/>
      <c r="IU171" s="412"/>
      <c r="IV171" s="412"/>
      <c r="IW171" s="412"/>
      <c r="IX171" s="412"/>
      <c r="IY171" s="412"/>
      <c r="IZ171" s="412"/>
      <c r="JA171" s="412"/>
      <c r="JB171" s="412"/>
      <c r="JC171" s="412"/>
      <c r="JD171" s="412"/>
      <c r="JE171" s="412"/>
      <c r="JF171" s="412"/>
      <c r="JG171" s="412"/>
      <c r="JH171" s="412"/>
      <c r="JI171" s="412"/>
      <c r="JJ171" s="412"/>
      <c r="JK171" s="412"/>
      <c r="JL171" s="412"/>
      <c r="JM171" s="412"/>
      <c r="JN171" s="412"/>
      <c r="JO171" s="412"/>
      <c r="JP171" s="412"/>
      <c r="JQ171" s="412"/>
      <c r="JR171" s="412"/>
      <c r="JS171" s="412"/>
      <c r="JT171" s="412"/>
      <c r="JU171" s="412"/>
      <c r="JV171" s="412"/>
    </row>
    <row r="172" spans="10:282" ht="6" customHeight="1">
      <c r="DL172" s="409"/>
      <c r="DM172" s="408"/>
      <c r="DN172" s="409"/>
      <c r="DO172" s="408"/>
      <c r="DP172" s="409"/>
      <c r="DQ172" s="408"/>
      <c r="DR172" s="409"/>
      <c r="DS172" s="408"/>
      <c r="DT172" s="409"/>
      <c r="DU172" s="408"/>
      <c r="DV172" s="409"/>
      <c r="DW172" s="408"/>
      <c r="DX172" s="409"/>
      <c r="DY172" s="408"/>
      <c r="DZ172" s="409"/>
      <c r="EA172" s="408"/>
      <c r="EB172" s="409"/>
      <c r="EC172" s="408"/>
      <c r="ED172" s="409"/>
      <c r="EE172" s="408"/>
      <c r="EF172" s="409"/>
      <c r="EG172" s="408"/>
      <c r="EH172" s="409"/>
      <c r="EI172" s="408"/>
      <c r="EJ172" s="409"/>
      <c r="EK172" s="408"/>
      <c r="EL172" s="409"/>
      <c r="EM172" s="408"/>
      <c r="EN172" s="409"/>
      <c r="EO172" s="408"/>
      <c r="EP172" s="409"/>
      <c r="EQ172" s="408"/>
      <c r="ER172" s="409"/>
      <c r="ES172" s="408"/>
      <c r="ET172" s="409"/>
      <c r="EU172" s="408"/>
      <c r="EV172" s="409"/>
      <c r="EW172" s="408"/>
      <c r="EX172" s="409"/>
      <c r="EY172" s="408"/>
      <c r="EZ172" s="409"/>
      <c r="FA172" s="408"/>
      <c r="FB172" s="409"/>
      <c r="FC172" s="408"/>
      <c r="FD172" s="409"/>
      <c r="FE172" s="408"/>
      <c r="FF172" s="409"/>
      <c r="FG172" s="408"/>
      <c r="FH172" s="409"/>
      <c r="FI172" s="408"/>
      <c r="FJ172" s="409"/>
      <c r="FK172" s="408"/>
      <c r="FL172" s="409"/>
      <c r="FM172" s="408"/>
      <c r="FN172" s="409"/>
      <c r="FO172" s="408"/>
      <c r="FP172" s="409"/>
      <c r="FQ172" s="408"/>
      <c r="FR172" s="409"/>
      <c r="FS172" s="408"/>
      <c r="FT172" s="409"/>
      <c r="FU172" s="408"/>
      <c r="FV172" s="409"/>
      <c r="FW172" s="408"/>
      <c r="FX172" s="409"/>
      <c r="FY172" s="408"/>
      <c r="FZ172" s="409"/>
      <c r="GA172" s="408"/>
      <c r="GB172" s="409"/>
      <c r="GC172" s="408"/>
      <c r="GD172" s="409"/>
      <c r="GE172" s="408"/>
      <c r="HA172" s="412"/>
      <c r="HB172" s="412"/>
      <c r="HC172" s="412"/>
      <c r="HD172" s="412"/>
      <c r="HE172" s="412"/>
      <c r="HF172" s="412"/>
      <c r="HG172" s="412"/>
      <c r="HH172" s="412"/>
      <c r="HI172" s="412"/>
      <c r="HJ172" s="412"/>
      <c r="HK172" s="412"/>
      <c r="HL172" s="412"/>
      <c r="HM172" s="412"/>
      <c r="HN172" s="412"/>
      <c r="HO172" s="412"/>
      <c r="HP172" s="412"/>
      <c r="HQ172" s="412"/>
      <c r="HR172" s="412"/>
      <c r="HS172" s="412"/>
      <c r="HT172" s="412"/>
      <c r="HU172" s="412"/>
      <c r="HV172" s="412"/>
      <c r="HW172" s="412"/>
      <c r="HX172" s="412"/>
      <c r="HY172" s="412"/>
      <c r="HZ172" s="412"/>
      <c r="IA172" s="412"/>
      <c r="IB172" s="412"/>
      <c r="IC172" s="412"/>
      <c r="ID172" s="412"/>
      <c r="IE172" s="412"/>
      <c r="IF172" s="412"/>
      <c r="IG172" s="412"/>
      <c r="IH172" s="412"/>
      <c r="II172" s="412"/>
      <c r="IJ172" s="412"/>
      <c r="IK172" s="412"/>
      <c r="IL172" s="412"/>
      <c r="IM172" s="412"/>
      <c r="IN172" s="412"/>
      <c r="IO172" s="412"/>
      <c r="IP172" s="412"/>
      <c r="IQ172" s="412"/>
      <c r="IR172" s="412"/>
      <c r="IS172" s="412"/>
      <c r="IT172" s="412"/>
      <c r="IU172" s="412"/>
      <c r="IV172" s="412"/>
      <c r="IW172" s="412"/>
      <c r="IX172" s="412"/>
      <c r="IY172" s="412"/>
      <c r="IZ172" s="412"/>
      <c r="JA172" s="412"/>
      <c r="JB172" s="412"/>
      <c r="JC172" s="412"/>
      <c r="JD172" s="412"/>
      <c r="JE172" s="412"/>
      <c r="JF172" s="412"/>
      <c r="JG172" s="412"/>
      <c r="JH172" s="412"/>
      <c r="JI172" s="412"/>
      <c r="JJ172" s="412"/>
      <c r="JK172" s="412"/>
      <c r="JL172" s="412"/>
      <c r="JM172" s="412"/>
      <c r="JN172" s="412"/>
      <c r="JO172" s="412"/>
      <c r="JP172" s="412"/>
      <c r="JQ172" s="412"/>
      <c r="JR172" s="412"/>
      <c r="JS172" s="412"/>
      <c r="JT172" s="412"/>
      <c r="JU172" s="412"/>
      <c r="JV172" s="412"/>
    </row>
    <row r="173" spans="10:282" ht="6" customHeight="1">
      <c r="DL173" s="408"/>
      <c r="DM173" s="409"/>
      <c r="DN173" s="408"/>
      <c r="DO173" s="409"/>
      <c r="DP173" s="408"/>
      <c r="DQ173" s="409"/>
      <c r="DR173" s="408"/>
      <c r="DS173" s="409"/>
      <c r="DT173" s="408"/>
      <c r="DU173" s="409"/>
      <c r="DV173" s="408"/>
      <c r="DW173" s="409"/>
      <c r="DX173" s="408"/>
      <c r="DY173" s="409"/>
      <c r="DZ173" s="408"/>
      <c r="EA173" s="409"/>
      <c r="EB173" s="408"/>
      <c r="EC173" s="409"/>
      <c r="ED173" s="408"/>
      <c r="EE173" s="409"/>
      <c r="EF173" s="408"/>
      <c r="EG173" s="409"/>
      <c r="EH173" s="408"/>
      <c r="EI173" s="409"/>
      <c r="EJ173" s="408"/>
      <c r="EK173" s="409"/>
      <c r="EL173" s="408"/>
      <c r="EM173" s="409"/>
      <c r="EN173" s="408"/>
      <c r="EO173" s="409"/>
      <c r="EP173" s="408"/>
      <c r="EQ173" s="409"/>
      <c r="ER173" s="408"/>
      <c r="ES173" s="409"/>
      <c r="ET173" s="408"/>
      <c r="EU173" s="409"/>
      <c r="EV173" s="408"/>
      <c r="EW173" s="409"/>
      <c r="EX173" s="408"/>
      <c r="EY173" s="409"/>
      <c r="EZ173" s="408"/>
      <c r="FA173" s="409"/>
      <c r="FB173" s="408"/>
      <c r="FC173" s="409"/>
      <c r="FD173" s="408"/>
      <c r="FE173" s="409"/>
      <c r="FF173" s="408"/>
      <c r="FG173" s="409"/>
      <c r="FH173" s="408"/>
      <c r="FI173" s="409"/>
      <c r="FJ173" s="408"/>
      <c r="FK173" s="409"/>
      <c r="FL173" s="408"/>
      <c r="FM173" s="409"/>
      <c r="FN173" s="408"/>
      <c r="FO173" s="409"/>
      <c r="FP173" s="408"/>
      <c r="FQ173" s="409"/>
      <c r="FR173" s="408"/>
      <c r="FS173" s="409"/>
      <c r="FT173" s="408"/>
      <c r="FU173" s="409"/>
      <c r="FV173" s="408"/>
      <c r="FW173" s="409"/>
      <c r="FX173" s="408"/>
      <c r="FY173" s="409"/>
      <c r="FZ173" s="408"/>
      <c r="GA173" s="409"/>
      <c r="GB173" s="408"/>
      <c r="GC173" s="409"/>
      <c r="GD173" s="408"/>
      <c r="GE173" s="409"/>
      <c r="HA173" s="412"/>
      <c r="HB173" s="412"/>
      <c r="HC173" s="412"/>
      <c r="HD173" s="412"/>
      <c r="HE173" s="412"/>
      <c r="HF173" s="412"/>
      <c r="HG173" s="412"/>
      <c r="HH173" s="412"/>
      <c r="HI173" s="412"/>
      <c r="HJ173" s="412"/>
      <c r="HK173" s="412"/>
      <c r="HL173" s="412"/>
      <c r="HM173" s="412"/>
      <c r="HN173" s="412"/>
      <c r="HO173" s="412"/>
      <c r="HP173" s="412"/>
      <c r="HQ173" s="412"/>
      <c r="HR173" s="412"/>
      <c r="HS173" s="412"/>
      <c r="HT173" s="412"/>
      <c r="HU173" s="412"/>
      <c r="HV173" s="412"/>
      <c r="HW173" s="412"/>
      <c r="HX173" s="412"/>
      <c r="HY173" s="412"/>
      <c r="HZ173" s="412"/>
      <c r="IA173" s="412"/>
      <c r="IB173" s="412"/>
      <c r="IC173" s="412"/>
      <c r="ID173" s="412"/>
      <c r="IE173" s="412"/>
      <c r="IF173" s="412"/>
      <c r="IG173" s="412"/>
      <c r="IH173" s="412"/>
      <c r="II173" s="412"/>
      <c r="IJ173" s="412"/>
      <c r="IK173" s="412"/>
      <c r="IL173" s="412"/>
      <c r="IM173" s="412"/>
      <c r="IN173" s="412"/>
      <c r="IO173" s="412"/>
      <c r="IP173" s="412"/>
      <c r="IQ173" s="412"/>
      <c r="IR173" s="412"/>
      <c r="IS173" s="412"/>
      <c r="IT173" s="412"/>
      <c r="IU173" s="412"/>
      <c r="IV173" s="412"/>
      <c r="IW173" s="412"/>
      <c r="IX173" s="412"/>
      <c r="IY173" s="412"/>
      <c r="IZ173" s="412"/>
      <c r="JA173" s="412"/>
      <c r="JB173" s="412"/>
      <c r="JC173" s="412"/>
      <c r="JD173" s="412"/>
      <c r="JE173" s="412"/>
      <c r="JF173" s="412"/>
      <c r="JG173" s="412"/>
      <c r="JH173" s="412"/>
      <c r="JI173" s="412"/>
      <c r="JJ173" s="412"/>
      <c r="JK173" s="412"/>
      <c r="JL173" s="412"/>
      <c r="JM173" s="412"/>
      <c r="JN173" s="412"/>
      <c r="JO173" s="412"/>
      <c r="JP173" s="412"/>
      <c r="JQ173" s="412"/>
      <c r="JR173" s="412"/>
      <c r="JS173" s="412"/>
      <c r="JT173" s="412"/>
      <c r="JU173" s="412"/>
      <c r="JV173" s="412"/>
    </row>
    <row r="174" spans="10:282" ht="6" customHeight="1">
      <c r="DL174" s="409"/>
      <c r="DM174" s="408"/>
      <c r="DN174" s="409"/>
      <c r="DO174" s="408"/>
      <c r="DP174" s="409"/>
      <c r="DQ174" s="408"/>
      <c r="DR174" s="409"/>
      <c r="DS174" s="408"/>
      <c r="DT174" s="409"/>
      <c r="DU174" s="408"/>
      <c r="DV174" s="409"/>
      <c r="DW174" s="408"/>
      <c r="DX174" s="409"/>
      <c r="DY174" s="408"/>
      <c r="DZ174" s="409"/>
      <c r="EA174" s="408"/>
      <c r="EB174" s="409"/>
      <c r="EC174" s="408"/>
      <c r="ED174" s="409"/>
      <c r="EE174" s="408"/>
      <c r="EF174" s="409"/>
      <c r="EG174" s="408"/>
      <c r="EH174" s="409"/>
      <c r="EI174" s="408"/>
      <c r="EJ174" s="409"/>
      <c r="EK174" s="408"/>
      <c r="EL174" s="409"/>
      <c r="EM174" s="408"/>
      <c r="EN174" s="409"/>
      <c r="EO174" s="408"/>
      <c r="EP174" s="409"/>
      <c r="EQ174" s="408"/>
      <c r="ER174" s="409"/>
      <c r="ES174" s="408"/>
      <c r="ET174" s="409"/>
      <c r="EU174" s="408"/>
      <c r="EV174" s="409"/>
      <c r="EW174" s="408"/>
      <c r="EX174" s="409"/>
      <c r="EY174" s="408"/>
      <c r="EZ174" s="409"/>
      <c r="FA174" s="408"/>
      <c r="FB174" s="409"/>
      <c r="FC174" s="408"/>
      <c r="FD174" s="409"/>
      <c r="FE174" s="408"/>
      <c r="FF174" s="409"/>
      <c r="FG174" s="408"/>
      <c r="FH174" s="409"/>
      <c r="FI174" s="408"/>
      <c r="FJ174" s="409"/>
      <c r="FK174" s="408"/>
      <c r="FL174" s="409"/>
      <c r="FM174" s="408"/>
      <c r="FN174" s="409"/>
      <c r="FO174" s="408"/>
      <c r="FP174" s="409"/>
      <c r="FQ174" s="408"/>
      <c r="FR174" s="409"/>
      <c r="FS174" s="408"/>
      <c r="FT174" s="409"/>
      <c r="FU174" s="408"/>
      <c r="FV174" s="409"/>
      <c r="FW174" s="408"/>
      <c r="FX174" s="409"/>
      <c r="FY174" s="408"/>
      <c r="FZ174" s="409"/>
      <c r="GA174" s="408"/>
      <c r="GB174" s="409"/>
      <c r="GC174" s="408"/>
      <c r="GD174" s="409"/>
      <c r="GE174" s="408"/>
      <c r="HA174" s="412"/>
      <c r="HB174" s="412"/>
      <c r="HC174" s="412"/>
      <c r="HD174" s="412"/>
      <c r="HE174" s="412"/>
      <c r="HF174" s="412"/>
      <c r="HG174" s="412"/>
      <c r="HH174" s="412"/>
      <c r="HI174" s="412"/>
      <c r="HJ174" s="412"/>
      <c r="HK174" s="412"/>
      <c r="HL174" s="412"/>
      <c r="HM174" s="412"/>
      <c r="HN174" s="412"/>
      <c r="HO174" s="412"/>
      <c r="HP174" s="412"/>
      <c r="HQ174" s="412"/>
      <c r="HR174" s="412"/>
      <c r="HS174" s="412"/>
      <c r="HT174" s="412"/>
      <c r="HU174" s="412"/>
      <c r="HV174" s="412"/>
      <c r="HW174" s="412"/>
      <c r="HX174" s="412"/>
      <c r="HY174" s="412"/>
      <c r="HZ174" s="412"/>
      <c r="IA174" s="412"/>
      <c r="IB174" s="412"/>
      <c r="IC174" s="412"/>
      <c r="ID174" s="412"/>
      <c r="IE174" s="412"/>
      <c r="IF174" s="412"/>
      <c r="IG174" s="412"/>
      <c r="IH174" s="412"/>
      <c r="II174" s="412"/>
      <c r="IJ174" s="412"/>
      <c r="IK174" s="412"/>
      <c r="IL174" s="412"/>
      <c r="IM174" s="412"/>
      <c r="IN174" s="412"/>
      <c r="IO174" s="412"/>
      <c r="IP174" s="412"/>
      <c r="IQ174" s="412"/>
      <c r="IR174" s="412"/>
      <c r="IS174" s="412"/>
      <c r="IT174" s="412"/>
      <c r="IU174" s="412"/>
      <c r="IV174" s="412"/>
      <c r="IW174" s="412"/>
      <c r="IX174" s="412"/>
      <c r="IY174" s="412"/>
      <c r="IZ174" s="412"/>
      <c r="JA174" s="412"/>
      <c r="JB174" s="412"/>
      <c r="JC174" s="412"/>
      <c r="JD174" s="412"/>
      <c r="JE174" s="412"/>
      <c r="JF174" s="412"/>
      <c r="JG174" s="412"/>
      <c r="JH174" s="412"/>
      <c r="JI174" s="412"/>
      <c r="JJ174" s="412"/>
      <c r="JK174" s="412"/>
      <c r="JL174" s="412"/>
      <c r="JM174" s="412"/>
      <c r="JN174" s="412"/>
      <c r="JO174" s="412"/>
      <c r="JP174" s="412"/>
      <c r="JQ174" s="412"/>
      <c r="JR174" s="412"/>
      <c r="JS174" s="412"/>
      <c r="JT174" s="412"/>
      <c r="JU174" s="412"/>
      <c r="JV174" s="412"/>
    </row>
    <row r="175" spans="10:282" ht="6" customHeight="1">
      <c r="DL175" s="408"/>
      <c r="DM175" s="409"/>
      <c r="DN175" s="408"/>
      <c r="DO175" s="409"/>
      <c r="DP175" s="408"/>
      <c r="DQ175" s="409"/>
      <c r="DR175" s="408"/>
      <c r="DS175" s="409"/>
      <c r="DT175" s="408"/>
      <c r="DU175" s="409"/>
      <c r="DV175" s="408"/>
      <c r="DW175" s="409"/>
      <c r="DX175" s="408"/>
      <c r="DY175" s="409"/>
      <c r="DZ175" s="408"/>
      <c r="EA175" s="409"/>
      <c r="EB175" s="408"/>
      <c r="EC175" s="409"/>
      <c r="ED175" s="408"/>
      <c r="EE175" s="409"/>
      <c r="EF175" s="408"/>
      <c r="EG175" s="409"/>
      <c r="EH175" s="408"/>
      <c r="EI175" s="409"/>
      <c r="EJ175" s="408"/>
      <c r="EK175" s="409"/>
      <c r="EL175" s="408"/>
      <c r="EM175" s="409"/>
      <c r="EN175" s="408"/>
      <c r="EO175" s="409"/>
      <c r="EP175" s="408"/>
      <c r="EQ175" s="409"/>
      <c r="ER175" s="408"/>
      <c r="ES175" s="409"/>
      <c r="ET175" s="408"/>
      <c r="EU175" s="409"/>
      <c r="EV175" s="408"/>
      <c r="EW175" s="409"/>
      <c r="EX175" s="408"/>
      <c r="EY175" s="409"/>
      <c r="EZ175" s="408"/>
      <c r="FA175" s="409"/>
      <c r="FB175" s="408"/>
      <c r="FC175" s="409"/>
      <c r="FD175" s="408"/>
      <c r="FE175" s="409"/>
      <c r="FF175" s="408"/>
      <c r="FG175" s="409"/>
      <c r="FH175" s="408"/>
      <c r="FI175" s="409"/>
      <c r="FJ175" s="408"/>
      <c r="FK175" s="409"/>
      <c r="FL175" s="408"/>
      <c r="FM175" s="409"/>
      <c r="FN175" s="408"/>
      <c r="FO175" s="409"/>
      <c r="FP175" s="408"/>
      <c r="FQ175" s="409"/>
      <c r="FR175" s="408"/>
      <c r="FS175" s="409"/>
      <c r="FT175" s="408"/>
      <c r="FU175" s="409"/>
      <c r="FV175" s="408"/>
      <c r="FW175" s="409"/>
      <c r="FX175" s="408"/>
      <c r="FY175" s="409"/>
      <c r="FZ175" s="408"/>
      <c r="GA175" s="409"/>
      <c r="GB175" s="408"/>
      <c r="GC175" s="409"/>
      <c r="GD175" s="408"/>
      <c r="GE175" s="409"/>
      <c r="HA175" s="412"/>
      <c r="HB175" s="412"/>
      <c r="HC175" s="412"/>
      <c r="HD175" s="412"/>
      <c r="HE175" s="412"/>
      <c r="HF175" s="412"/>
      <c r="HG175" s="412"/>
      <c r="HH175" s="412"/>
      <c r="HI175" s="412"/>
      <c r="HJ175" s="412"/>
      <c r="HK175" s="412"/>
      <c r="HL175" s="412"/>
      <c r="HM175" s="412"/>
      <c r="HN175" s="412"/>
      <c r="HO175" s="412"/>
      <c r="HP175" s="412"/>
      <c r="HQ175" s="412"/>
      <c r="HR175" s="412"/>
      <c r="HS175" s="412"/>
      <c r="HT175" s="412"/>
      <c r="HU175" s="412"/>
      <c r="HV175" s="412"/>
      <c r="HW175" s="412"/>
      <c r="HX175" s="412"/>
      <c r="HY175" s="412"/>
      <c r="HZ175" s="412"/>
      <c r="IA175" s="412"/>
      <c r="IB175" s="412"/>
      <c r="IC175" s="412"/>
      <c r="ID175" s="412"/>
      <c r="IE175" s="412"/>
      <c r="IF175" s="412"/>
      <c r="IG175" s="412"/>
      <c r="IH175" s="412"/>
      <c r="II175" s="412"/>
      <c r="IJ175" s="412"/>
      <c r="IK175" s="412"/>
      <c r="IL175" s="412"/>
      <c r="IM175" s="412"/>
      <c r="IN175" s="412"/>
      <c r="IO175" s="412"/>
      <c r="IP175" s="412"/>
      <c r="IQ175" s="412"/>
      <c r="IR175" s="412"/>
      <c r="IS175" s="412"/>
      <c r="IT175" s="412"/>
      <c r="IU175" s="412"/>
      <c r="IV175" s="412"/>
      <c r="IW175" s="412"/>
      <c r="IX175" s="412"/>
      <c r="IY175" s="412"/>
      <c r="IZ175" s="412"/>
      <c r="JA175" s="412"/>
      <c r="JB175" s="412"/>
      <c r="JC175" s="412"/>
      <c r="JD175" s="412"/>
      <c r="JE175" s="412"/>
      <c r="JF175" s="412"/>
      <c r="JG175" s="412"/>
      <c r="JH175" s="412"/>
      <c r="JI175" s="412"/>
      <c r="JJ175" s="412"/>
      <c r="JK175" s="412"/>
      <c r="JL175" s="412"/>
      <c r="JM175" s="412"/>
      <c r="JN175" s="412"/>
      <c r="JO175" s="412"/>
      <c r="JP175" s="412"/>
      <c r="JQ175" s="412"/>
      <c r="JR175" s="412"/>
      <c r="JS175" s="412"/>
      <c r="JT175" s="412"/>
      <c r="JU175" s="412"/>
      <c r="JV175" s="412"/>
    </row>
    <row r="176" spans="10:282" ht="6" customHeight="1">
      <c r="DL176" s="409"/>
      <c r="DM176" s="408"/>
      <c r="DN176" s="409"/>
      <c r="DO176" s="408"/>
      <c r="DP176" s="409"/>
      <c r="DQ176" s="408"/>
      <c r="DR176" s="409"/>
      <c r="DS176" s="408"/>
      <c r="DT176" s="409"/>
      <c r="DU176" s="408"/>
      <c r="DV176" s="409"/>
      <c r="DW176" s="408"/>
      <c r="DX176" s="409"/>
      <c r="DY176" s="408"/>
      <c r="DZ176" s="409"/>
      <c r="EA176" s="408"/>
      <c r="EB176" s="409"/>
      <c r="EC176" s="408"/>
      <c r="ED176" s="409"/>
      <c r="EE176" s="408"/>
      <c r="EF176" s="409"/>
      <c r="EG176" s="408"/>
      <c r="EH176" s="409"/>
      <c r="EI176" s="408"/>
      <c r="EJ176" s="409"/>
      <c r="EK176" s="408"/>
      <c r="EL176" s="409"/>
      <c r="EM176" s="408"/>
      <c r="EN176" s="409"/>
      <c r="EO176" s="408"/>
      <c r="EP176" s="409"/>
      <c r="EQ176" s="408"/>
      <c r="ER176" s="409"/>
      <c r="ES176" s="408"/>
      <c r="ET176" s="409"/>
      <c r="EU176" s="408"/>
      <c r="EV176" s="409"/>
      <c r="EW176" s="408"/>
      <c r="EX176" s="409"/>
      <c r="EY176" s="408"/>
      <c r="EZ176" s="409"/>
      <c r="FA176" s="408"/>
      <c r="FB176" s="409"/>
      <c r="FC176" s="408"/>
      <c r="FD176" s="409"/>
      <c r="FE176" s="408"/>
      <c r="FF176" s="409"/>
      <c r="FG176" s="408"/>
      <c r="FH176" s="409"/>
      <c r="FI176" s="408"/>
      <c r="FJ176" s="409"/>
      <c r="FK176" s="408"/>
      <c r="FL176" s="409"/>
      <c r="FM176" s="408"/>
      <c r="FN176" s="409"/>
      <c r="FO176" s="408"/>
      <c r="FP176" s="409"/>
      <c r="FQ176" s="408"/>
      <c r="FR176" s="409"/>
      <c r="FS176" s="408"/>
      <c r="FT176" s="409"/>
      <c r="FU176" s="408"/>
      <c r="FV176" s="409"/>
      <c r="FW176" s="408"/>
      <c r="FX176" s="409"/>
      <c r="FY176" s="408"/>
      <c r="FZ176" s="409"/>
      <c r="GA176" s="408"/>
      <c r="GB176" s="409"/>
      <c r="GC176" s="408"/>
      <c r="GD176" s="409"/>
      <c r="GE176" s="408"/>
      <c r="HA176" s="412"/>
      <c r="HB176" s="412"/>
      <c r="HC176" s="412"/>
      <c r="HD176" s="412"/>
      <c r="HE176" s="412"/>
      <c r="HF176" s="412"/>
      <c r="HG176" s="412"/>
      <c r="HH176" s="412"/>
      <c r="HI176" s="412"/>
      <c r="HJ176" s="412"/>
      <c r="HK176" s="412"/>
      <c r="HL176" s="412"/>
      <c r="HM176" s="412"/>
      <c r="HN176" s="412"/>
      <c r="HO176" s="412"/>
      <c r="HP176" s="412"/>
      <c r="HQ176" s="412"/>
      <c r="HR176" s="412"/>
      <c r="HS176" s="412"/>
      <c r="HT176" s="412"/>
      <c r="HU176" s="412"/>
      <c r="HV176" s="412"/>
      <c r="HW176" s="412"/>
      <c r="HX176" s="412"/>
      <c r="HY176" s="412"/>
      <c r="HZ176" s="412"/>
      <c r="IA176" s="412"/>
      <c r="IB176" s="412"/>
      <c r="IC176" s="412"/>
      <c r="ID176" s="412"/>
      <c r="IE176" s="412"/>
      <c r="IF176" s="412"/>
      <c r="IG176" s="412"/>
      <c r="IH176" s="412"/>
      <c r="II176" s="412"/>
      <c r="IJ176" s="412"/>
      <c r="IK176" s="412"/>
      <c r="IL176" s="412"/>
      <c r="IM176" s="412"/>
      <c r="IN176" s="412"/>
      <c r="IO176" s="412"/>
      <c r="IP176" s="412"/>
      <c r="IQ176" s="412"/>
      <c r="IR176" s="412"/>
      <c r="IS176" s="412"/>
      <c r="IT176" s="412"/>
      <c r="IU176" s="412"/>
      <c r="IV176" s="412"/>
      <c r="IW176" s="412"/>
      <c r="IX176" s="412"/>
      <c r="IY176" s="412"/>
      <c r="IZ176" s="412"/>
      <c r="JA176" s="412"/>
      <c r="JB176" s="412"/>
      <c r="JC176" s="412"/>
      <c r="JD176" s="412"/>
      <c r="JE176" s="412"/>
      <c r="JF176" s="412"/>
      <c r="JG176" s="412"/>
      <c r="JH176" s="412"/>
      <c r="JI176" s="412"/>
      <c r="JJ176" s="412"/>
      <c r="JK176" s="412"/>
      <c r="JL176" s="412"/>
      <c r="JM176" s="412"/>
      <c r="JN176" s="412"/>
      <c r="JO176" s="412"/>
      <c r="JP176" s="412"/>
      <c r="JQ176" s="412"/>
      <c r="JR176" s="412"/>
      <c r="JS176" s="412"/>
      <c r="JT176" s="412"/>
      <c r="JU176" s="412"/>
      <c r="JV176" s="412"/>
    </row>
    <row r="177" spans="209:282" ht="6" customHeight="1">
      <c r="HA177" s="412"/>
      <c r="HB177" s="412"/>
      <c r="HC177" s="412"/>
      <c r="HD177" s="412"/>
      <c r="HE177" s="412"/>
      <c r="HF177" s="412"/>
      <c r="HG177" s="412"/>
      <c r="HH177" s="412"/>
      <c r="HI177" s="412"/>
      <c r="HJ177" s="412"/>
      <c r="HK177" s="412"/>
      <c r="HL177" s="412"/>
      <c r="HM177" s="412"/>
      <c r="HN177" s="412"/>
      <c r="HO177" s="412"/>
      <c r="HP177" s="412"/>
      <c r="HQ177" s="412"/>
      <c r="HR177" s="412"/>
      <c r="HS177" s="412"/>
      <c r="HT177" s="412"/>
      <c r="HU177" s="412"/>
      <c r="HV177" s="412"/>
      <c r="HW177" s="412"/>
      <c r="HX177" s="412"/>
      <c r="HY177" s="412"/>
      <c r="HZ177" s="412"/>
      <c r="IA177" s="412"/>
      <c r="IB177" s="412"/>
      <c r="IC177" s="412"/>
      <c r="ID177" s="412"/>
      <c r="IE177" s="412"/>
      <c r="IF177" s="412"/>
      <c r="IG177" s="412"/>
      <c r="IH177" s="412"/>
      <c r="II177" s="412"/>
      <c r="IJ177" s="412"/>
      <c r="IK177" s="412"/>
      <c r="IL177" s="412"/>
      <c r="IM177" s="412"/>
      <c r="IN177" s="412"/>
      <c r="IO177" s="412"/>
      <c r="IP177" s="412"/>
      <c r="IQ177" s="412"/>
      <c r="IR177" s="412"/>
      <c r="IS177" s="412"/>
      <c r="IT177" s="412"/>
      <c r="IU177" s="412"/>
      <c r="IV177" s="412"/>
      <c r="IW177" s="412"/>
      <c r="IX177" s="412"/>
      <c r="IY177" s="412"/>
      <c r="IZ177" s="412"/>
      <c r="JA177" s="412"/>
      <c r="JB177" s="412"/>
      <c r="JC177" s="412"/>
      <c r="JD177" s="412"/>
      <c r="JE177" s="412"/>
      <c r="JF177" s="412"/>
      <c r="JG177" s="412"/>
      <c r="JH177" s="412"/>
      <c r="JI177" s="412"/>
      <c r="JJ177" s="412"/>
      <c r="JK177" s="412"/>
      <c r="JL177" s="412"/>
      <c r="JM177" s="412"/>
      <c r="JN177" s="412"/>
      <c r="JO177" s="412"/>
      <c r="JP177" s="412"/>
      <c r="JQ177" s="412"/>
      <c r="JR177" s="412"/>
      <c r="JS177" s="412"/>
      <c r="JT177" s="412"/>
      <c r="JU177" s="412"/>
      <c r="JV177" s="412"/>
    </row>
    <row r="178" spans="209:282" ht="6" customHeight="1">
      <c r="HA178" s="412"/>
      <c r="HB178" s="412"/>
      <c r="HC178" s="412"/>
      <c r="HD178" s="412"/>
      <c r="HE178" s="412"/>
      <c r="HF178" s="412"/>
      <c r="HG178" s="412"/>
      <c r="HH178" s="412"/>
      <c r="HI178" s="412"/>
      <c r="HJ178" s="412"/>
      <c r="HK178" s="412"/>
      <c r="HL178" s="412"/>
      <c r="HM178" s="412"/>
      <c r="HN178" s="412"/>
      <c r="HO178" s="412"/>
      <c r="HP178" s="412"/>
      <c r="HQ178" s="412"/>
      <c r="HR178" s="412"/>
      <c r="HS178" s="412"/>
      <c r="HT178" s="412"/>
      <c r="HU178" s="412"/>
      <c r="HV178" s="412"/>
      <c r="HW178" s="412"/>
      <c r="HX178" s="412"/>
      <c r="HY178" s="412"/>
      <c r="HZ178" s="412"/>
      <c r="IA178" s="412"/>
      <c r="IB178" s="412"/>
      <c r="IC178" s="412"/>
      <c r="ID178" s="412"/>
      <c r="IE178" s="412"/>
      <c r="IF178" s="412"/>
      <c r="IG178" s="412"/>
      <c r="IH178" s="412"/>
      <c r="II178" s="412"/>
      <c r="IJ178" s="412"/>
      <c r="IK178" s="412"/>
      <c r="IL178" s="412"/>
      <c r="IM178" s="412"/>
      <c r="IN178" s="412"/>
      <c r="IO178" s="412"/>
      <c r="IP178" s="412"/>
      <c r="IQ178" s="412"/>
      <c r="IR178" s="412"/>
      <c r="IS178" s="412"/>
      <c r="IT178" s="412"/>
      <c r="IU178" s="412"/>
      <c r="IV178" s="412"/>
      <c r="IW178" s="412"/>
      <c r="IX178" s="412"/>
      <c r="IY178" s="412"/>
      <c r="IZ178" s="412"/>
      <c r="JA178" s="412"/>
      <c r="JB178" s="412"/>
      <c r="JC178" s="412"/>
      <c r="JD178" s="412"/>
      <c r="JE178" s="412"/>
      <c r="JF178" s="412"/>
      <c r="JG178" s="412"/>
      <c r="JH178" s="412"/>
      <c r="JI178" s="412"/>
      <c r="JJ178" s="412"/>
      <c r="JK178" s="412"/>
      <c r="JL178" s="412"/>
      <c r="JM178" s="412"/>
      <c r="JN178" s="412"/>
      <c r="JO178" s="412"/>
      <c r="JP178" s="412"/>
      <c r="JQ178" s="412"/>
      <c r="JR178" s="412"/>
      <c r="JS178" s="412"/>
      <c r="JT178" s="412"/>
      <c r="JU178" s="412"/>
      <c r="JV178" s="412"/>
    </row>
    <row r="179" spans="209:282" ht="6" customHeight="1">
      <c r="HA179" s="412"/>
      <c r="HB179" s="412"/>
      <c r="HC179" s="412"/>
      <c r="HD179" s="412"/>
      <c r="HE179" s="412"/>
      <c r="HF179" s="412"/>
      <c r="HG179" s="412"/>
      <c r="HH179" s="412"/>
      <c r="HI179" s="412"/>
      <c r="HJ179" s="412"/>
      <c r="HK179" s="412"/>
      <c r="HL179" s="412"/>
      <c r="HM179" s="412"/>
      <c r="HN179" s="412"/>
      <c r="HO179" s="412"/>
      <c r="HP179" s="412"/>
      <c r="HQ179" s="412"/>
      <c r="HR179" s="412"/>
      <c r="HS179" s="412"/>
      <c r="HT179" s="412"/>
      <c r="HU179" s="412"/>
      <c r="HV179" s="412"/>
      <c r="HW179" s="412"/>
      <c r="HX179" s="412"/>
      <c r="HY179" s="412"/>
      <c r="HZ179" s="412"/>
      <c r="IA179" s="412"/>
      <c r="IB179" s="412"/>
      <c r="IC179" s="412"/>
      <c r="ID179" s="412"/>
      <c r="IE179" s="412"/>
      <c r="IF179" s="412"/>
      <c r="IG179" s="412"/>
      <c r="IH179" s="412"/>
      <c r="II179" s="412"/>
      <c r="IJ179" s="412"/>
      <c r="IK179" s="412"/>
      <c r="IL179" s="412"/>
      <c r="IM179" s="412"/>
      <c r="IN179" s="412"/>
      <c r="IO179" s="412"/>
      <c r="IP179" s="412"/>
      <c r="IQ179" s="412"/>
      <c r="IR179" s="412"/>
      <c r="IS179" s="412"/>
      <c r="IT179" s="412"/>
      <c r="IU179" s="412"/>
      <c r="IV179" s="412"/>
      <c r="IW179" s="412"/>
      <c r="IX179" s="412"/>
      <c r="IY179" s="412"/>
      <c r="IZ179" s="412"/>
      <c r="JA179" s="412"/>
      <c r="JB179" s="412"/>
      <c r="JC179" s="412"/>
      <c r="JD179" s="412"/>
      <c r="JE179" s="412"/>
      <c r="JF179" s="412"/>
      <c r="JG179" s="412"/>
      <c r="JH179" s="412"/>
      <c r="JI179" s="412"/>
      <c r="JJ179" s="412"/>
      <c r="JK179" s="412"/>
      <c r="JL179" s="412"/>
      <c r="JM179" s="412"/>
      <c r="JN179" s="412"/>
      <c r="JO179" s="412"/>
      <c r="JP179" s="412"/>
      <c r="JQ179" s="412"/>
      <c r="JR179" s="412"/>
      <c r="JS179" s="412"/>
      <c r="JT179" s="412"/>
      <c r="JU179" s="412"/>
      <c r="JV179" s="412"/>
    </row>
    <row r="180" spans="209:282" ht="6" customHeight="1">
      <c r="HA180" s="412"/>
      <c r="HB180" s="412"/>
      <c r="HC180" s="412"/>
      <c r="HD180" s="412"/>
      <c r="HE180" s="412"/>
      <c r="HF180" s="412"/>
      <c r="HG180" s="412"/>
      <c r="HH180" s="412"/>
      <c r="HI180" s="412"/>
      <c r="HJ180" s="412"/>
      <c r="HK180" s="412"/>
      <c r="HL180" s="412"/>
      <c r="HM180" s="412"/>
      <c r="HN180" s="412"/>
      <c r="HO180" s="412"/>
      <c r="HP180" s="412"/>
      <c r="HQ180" s="412"/>
      <c r="HR180" s="412"/>
      <c r="HS180" s="412"/>
      <c r="HT180" s="412"/>
      <c r="HU180" s="412"/>
      <c r="HV180" s="412"/>
      <c r="HW180" s="412"/>
      <c r="HX180" s="412"/>
      <c r="HY180" s="412"/>
      <c r="HZ180" s="412"/>
      <c r="IA180" s="412"/>
      <c r="IB180" s="412"/>
      <c r="IC180" s="412"/>
      <c r="ID180" s="412"/>
      <c r="IE180" s="412"/>
      <c r="IF180" s="412"/>
      <c r="IG180" s="412"/>
      <c r="IH180" s="412"/>
      <c r="II180" s="412"/>
      <c r="IJ180" s="412"/>
      <c r="IK180" s="412"/>
      <c r="IL180" s="412"/>
      <c r="IM180" s="412"/>
      <c r="IN180" s="412"/>
      <c r="IO180" s="412"/>
      <c r="IP180" s="412"/>
      <c r="IQ180" s="412"/>
      <c r="IR180" s="412"/>
      <c r="IS180" s="412"/>
      <c r="IT180" s="412"/>
      <c r="IU180" s="412"/>
      <c r="IV180" s="412"/>
      <c r="IW180" s="412"/>
      <c r="IX180" s="412"/>
      <c r="IY180" s="412"/>
      <c r="IZ180" s="412"/>
      <c r="JA180" s="412"/>
      <c r="JB180" s="412"/>
      <c r="JC180" s="412"/>
      <c r="JD180" s="412"/>
      <c r="JE180" s="412"/>
      <c r="JF180" s="412"/>
      <c r="JG180" s="412"/>
      <c r="JH180" s="412"/>
      <c r="JI180" s="412"/>
      <c r="JJ180" s="412"/>
      <c r="JK180" s="412"/>
      <c r="JL180" s="412"/>
      <c r="JM180" s="412"/>
      <c r="JN180" s="412"/>
      <c r="JO180" s="412"/>
      <c r="JP180" s="412"/>
      <c r="JQ180" s="412"/>
      <c r="JR180" s="412"/>
      <c r="JS180" s="412"/>
      <c r="JT180" s="412"/>
      <c r="JU180" s="412"/>
      <c r="JV180" s="412"/>
    </row>
    <row r="196" spans="29:210" ht="6" customHeight="1">
      <c r="EV196" s="405"/>
    </row>
    <row r="197" spans="29:210" ht="6" customHeight="1">
      <c r="EV197" s="405"/>
    </row>
    <row r="198" spans="29:210" ht="6" customHeight="1">
      <c r="AC198" s="384" t="s">
        <v>225</v>
      </c>
      <c r="EV198" s="405"/>
    </row>
    <row r="199" spans="29:210" ht="6" customHeight="1">
      <c r="EV199" s="405"/>
    </row>
    <row r="200" spans="29:210" ht="6" customHeight="1">
      <c r="EV200" s="405"/>
    </row>
    <row r="201" spans="29:210" ht="6" customHeight="1">
      <c r="CN201" s="405"/>
      <c r="EV201" s="405"/>
    </row>
    <row r="202" spans="29:210" ht="6" customHeight="1">
      <c r="CN202" s="405"/>
    </row>
    <row r="203" spans="29:210" ht="6" customHeight="1">
      <c r="CN203" s="405"/>
      <c r="EU203" s="393"/>
      <c r="EV203" s="397"/>
    </row>
    <row r="204" spans="29:210" ht="6" customHeight="1">
      <c r="CN204" s="405"/>
      <c r="EU204" s="403"/>
      <c r="EV204" s="406"/>
    </row>
    <row r="205" spans="29:210" ht="6" customHeight="1">
      <c r="CN205" s="405"/>
      <c r="EU205" s="404"/>
      <c r="EV205" s="407"/>
    </row>
    <row r="206" spans="29:210" ht="6" customHeight="1">
      <c r="CN206" s="405"/>
      <c r="EU206" s="395"/>
      <c r="EV206" s="399"/>
    </row>
    <row r="207" spans="29:210" ht="6" customHeight="1">
      <c r="DU207" s="409"/>
      <c r="DY207" s="409"/>
      <c r="EU207" s="395"/>
      <c r="EV207" s="399"/>
    </row>
    <row r="208" spans="29:210" ht="6" customHeight="1">
      <c r="CM208" s="393"/>
      <c r="CN208" s="397"/>
      <c r="DH208" s="409"/>
      <c r="DK208" s="408"/>
      <c r="DL208" s="409"/>
      <c r="DO208" s="408"/>
      <c r="DP208" s="409"/>
      <c r="DS208" s="408"/>
      <c r="DT208" s="409"/>
      <c r="DX208" s="409"/>
      <c r="EU208" s="395"/>
      <c r="EV208" s="399"/>
      <c r="HA208" s="393"/>
      <c r="HB208" s="397"/>
    </row>
    <row r="209" spans="91:271" ht="6" customHeight="1">
      <c r="CM209" s="403"/>
      <c r="CN209" s="406"/>
      <c r="CY209" s="409"/>
      <c r="CZ209" s="408"/>
      <c r="DC209" s="409"/>
      <c r="DD209" s="408"/>
      <c r="DG209" s="409"/>
      <c r="DH209" s="408"/>
      <c r="DK209" s="409"/>
      <c r="DL209" s="408"/>
      <c r="DO209" s="409"/>
      <c r="DP209" s="408"/>
      <c r="DS209" s="409"/>
      <c r="DT209" s="408"/>
      <c r="DW209" s="409"/>
      <c r="EU209" s="395"/>
      <c r="EV209" s="399"/>
      <c r="HA209" s="403"/>
      <c r="HB209" s="406"/>
    </row>
    <row r="210" spans="91:271" ht="6" customHeight="1">
      <c r="CM210" s="404"/>
      <c r="CN210" s="407"/>
      <c r="CO210" s="408"/>
      <c r="CP210" s="409"/>
      <c r="CS210" s="408"/>
      <c r="CT210" s="409"/>
      <c r="CW210" s="408"/>
      <c r="CX210" s="409"/>
      <c r="DA210" s="408"/>
      <c r="DB210" s="409"/>
      <c r="DE210" s="408"/>
      <c r="DF210" s="409"/>
      <c r="DI210" s="408"/>
      <c r="DJ210" s="409"/>
      <c r="DM210" s="408"/>
      <c r="DN210" s="409"/>
      <c r="DQ210" s="408"/>
      <c r="DR210" s="409"/>
      <c r="DU210" s="408"/>
      <c r="DV210" s="409"/>
      <c r="EU210" s="395"/>
      <c r="EV210" s="399"/>
      <c r="HA210" s="404"/>
      <c r="HB210" s="407"/>
      <c r="JJ210" s="393"/>
      <c r="JK210" s="397"/>
    </row>
    <row r="211" spans="91:271" ht="6" customHeight="1">
      <c r="CM211" s="395"/>
      <c r="CN211" s="399"/>
      <c r="CO211" s="409"/>
      <c r="CP211" s="408"/>
      <c r="CS211" s="409"/>
      <c r="CT211" s="408"/>
      <c r="CW211" s="409"/>
      <c r="CX211" s="408"/>
      <c r="DA211" s="409"/>
      <c r="DB211" s="408"/>
      <c r="DE211" s="409"/>
      <c r="DF211" s="408"/>
      <c r="DI211" s="409"/>
      <c r="DJ211" s="408"/>
      <c r="DM211" s="409"/>
      <c r="DN211" s="408"/>
      <c r="DQ211" s="409"/>
      <c r="DR211" s="408"/>
      <c r="DU211" s="409"/>
      <c r="DV211" s="408"/>
      <c r="EU211" s="395"/>
      <c r="EV211" s="399"/>
      <c r="HA211" s="395"/>
      <c r="HB211" s="399"/>
      <c r="JJ211" s="403"/>
      <c r="JK211" s="406"/>
    </row>
    <row r="212" spans="91:271" ht="6" customHeight="1">
      <c r="CM212" s="395"/>
      <c r="CN212" s="399"/>
      <c r="CQ212" s="408"/>
      <c r="CR212" s="409"/>
      <c r="CU212" s="408"/>
      <c r="CV212" s="409"/>
      <c r="CY212" s="408"/>
      <c r="CZ212" s="409"/>
      <c r="DC212" s="408"/>
      <c r="DD212" s="409"/>
      <c r="DG212" s="408"/>
      <c r="DH212" s="409"/>
      <c r="DK212" s="408"/>
      <c r="DL212" s="409"/>
      <c r="DO212" s="408"/>
      <c r="DP212" s="409"/>
      <c r="DS212" s="408"/>
      <c r="EU212" s="395"/>
      <c r="EV212" s="399"/>
      <c r="HA212" s="395"/>
      <c r="HB212" s="399"/>
      <c r="JJ212" s="404"/>
      <c r="JK212" s="407"/>
    </row>
    <row r="213" spans="91:271" ht="6" customHeight="1">
      <c r="CM213" s="395"/>
      <c r="CN213" s="399"/>
      <c r="CQ213" s="409"/>
      <c r="CR213" s="408"/>
      <c r="CU213" s="409"/>
      <c r="CV213" s="408"/>
      <c r="CY213" s="409"/>
      <c r="CZ213" s="408"/>
      <c r="DC213" s="409"/>
      <c r="DD213" s="408"/>
      <c r="DG213" s="409"/>
      <c r="DH213" s="408"/>
      <c r="DK213" s="409"/>
      <c r="DL213" s="408"/>
      <c r="DO213" s="409"/>
      <c r="DP213" s="408"/>
      <c r="EU213" s="395"/>
      <c r="EV213" s="399"/>
      <c r="HA213" s="395"/>
      <c r="HB213" s="399"/>
      <c r="JJ213" s="395"/>
      <c r="JK213" s="399"/>
    </row>
    <row r="214" spans="91:271" ht="6" customHeight="1">
      <c r="CM214" s="395"/>
      <c r="CN214" s="399"/>
      <c r="CO214" s="408"/>
      <c r="CP214" s="409"/>
      <c r="CS214" s="408"/>
      <c r="CT214" s="409"/>
      <c r="CW214" s="408"/>
      <c r="CX214" s="409"/>
      <c r="DA214" s="408"/>
      <c r="DB214" s="409"/>
      <c r="DE214" s="408"/>
      <c r="DF214" s="409"/>
      <c r="DI214" s="408"/>
      <c r="DJ214" s="409"/>
      <c r="DM214" s="408"/>
      <c r="DN214" s="409"/>
      <c r="EU214" s="395"/>
      <c r="EV214" s="399"/>
      <c r="HA214" s="395"/>
      <c r="HB214" s="399"/>
      <c r="JJ214" s="395"/>
      <c r="JK214" s="399"/>
    </row>
    <row r="215" spans="91:271" ht="6" customHeight="1">
      <c r="CM215" s="395"/>
      <c r="CN215" s="399"/>
      <c r="CO215" s="409"/>
      <c r="CP215" s="408"/>
      <c r="CS215" s="409"/>
      <c r="CT215" s="408"/>
      <c r="CW215" s="409"/>
      <c r="CX215" s="408"/>
      <c r="DA215" s="409"/>
      <c r="DB215" s="408"/>
      <c r="DE215" s="409"/>
      <c r="DF215" s="408"/>
      <c r="DI215" s="409"/>
      <c r="DJ215" s="408"/>
      <c r="DM215" s="409"/>
      <c r="EU215" s="395"/>
      <c r="EV215" s="399"/>
      <c r="HA215" s="395"/>
      <c r="HB215" s="399"/>
      <c r="JJ215" s="395"/>
      <c r="JK215" s="399"/>
    </row>
    <row r="216" spans="91:271" ht="6" customHeight="1">
      <c r="CM216" s="395"/>
      <c r="CN216" s="399"/>
      <c r="CQ216" s="408"/>
      <c r="CR216" s="409"/>
      <c r="CU216" s="408"/>
      <c r="CV216" s="409"/>
      <c r="CY216" s="408"/>
      <c r="CZ216" s="409"/>
      <c r="DC216" s="408"/>
      <c r="DD216" s="409"/>
      <c r="DG216" s="408"/>
      <c r="DH216" s="409"/>
      <c r="EU216" s="395"/>
      <c r="EV216" s="399"/>
      <c r="HA216" s="395"/>
      <c r="HB216" s="399"/>
      <c r="JJ216" s="395"/>
      <c r="JK216" s="399"/>
    </row>
    <row r="217" spans="91:271" ht="6" customHeight="1">
      <c r="CM217" s="395"/>
      <c r="CN217" s="399"/>
      <c r="CQ217" s="409"/>
      <c r="CR217" s="408"/>
      <c r="CU217" s="409"/>
      <c r="CV217" s="408"/>
      <c r="CY217" s="409"/>
      <c r="CZ217" s="408"/>
      <c r="DC217" s="409"/>
      <c r="DD217" s="408"/>
      <c r="DG217" s="409"/>
      <c r="EU217" s="395"/>
      <c r="EV217" s="399"/>
      <c r="HA217" s="395"/>
      <c r="HB217" s="399"/>
      <c r="JJ217" s="395"/>
      <c r="JK217" s="399"/>
    </row>
    <row r="218" spans="91:271" ht="6" customHeight="1">
      <c r="CM218" s="395"/>
      <c r="CN218" s="399"/>
      <c r="CO218" s="408"/>
      <c r="CP218" s="409"/>
      <c r="CS218" s="408"/>
      <c r="CT218" s="409"/>
      <c r="CW218" s="408"/>
      <c r="CX218" s="409"/>
      <c r="DA218" s="408"/>
      <c r="DB218" s="409"/>
      <c r="EU218" s="395"/>
      <c r="EV218" s="399"/>
      <c r="HA218" s="395"/>
      <c r="HB218" s="399"/>
      <c r="JJ218" s="395"/>
      <c r="JK218" s="399"/>
    </row>
    <row r="219" spans="91:271" ht="6" customHeight="1">
      <c r="CM219" s="395"/>
      <c r="CN219" s="399"/>
      <c r="CO219" s="409"/>
      <c r="CP219" s="408"/>
      <c r="CS219" s="409"/>
      <c r="CT219" s="408"/>
      <c r="CW219" s="409"/>
      <c r="CX219" s="408"/>
      <c r="DA219" s="409"/>
      <c r="DB219" s="408"/>
      <c r="EU219" s="395"/>
      <c r="EV219" s="399"/>
      <c r="HA219" s="395"/>
      <c r="HB219" s="399"/>
      <c r="JJ219" s="395"/>
      <c r="JK219" s="399"/>
    </row>
    <row r="220" spans="91:271" ht="6" customHeight="1">
      <c r="CM220" s="395"/>
      <c r="CN220" s="399"/>
      <c r="CQ220" s="408"/>
      <c r="CR220" s="409"/>
      <c r="CU220" s="408"/>
      <c r="CV220" s="409"/>
      <c r="CY220" s="408"/>
      <c r="CZ220" s="409"/>
      <c r="EU220" s="395"/>
      <c r="EV220" s="399"/>
      <c r="HA220" s="395"/>
      <c r="HB220" s="399"/>
      <c r="JJ220" s="395"/>
      <c r="JK220" s="399"/>
    </row>
    <row r="221" spans="91:271" ht="6" customHeight="1">
      <c r="CM221" s="395"/>
      <c r="CN221" s="399"/>
      <c r="CQ221" s="409"/>
      <c r="CR221" s="408"/>
      <c r="CU221" s="409"/>
      <c r="CV221" s="408"/>
      <c r="CY221" s="409"/>
      <c r="CZ221" s="408"/>
      <c r="EU221" s="395"/>
      <c r="EV221" s="399"/>
      <c r="HA221" s="395"/>
      <c r="HB221" s="399"/>
      <c r="JJ221" s="395"/>
      <c r="JK221" s="399"/>
    </row>
    <row r="222" spans="91:271" ht="6" customHeight="1">
      <c r="CM222" s="395"/>
      <c r="CN222" s="399"/>
      <c r="CO222" s="408"/>
      <c r="CP222" s="409"/>
      <c r="CS222" s="408"/>
      <c r="CT222" s="409"/>
      <c r="CW222" s="408"/>
      <c r="CX222" s="409"/>
      <c r="EU222" s="395"/>
      <c r="EV222" s="399"/>
      <c r="HA222" s="395"/>
      <c r="HB222" s="399"/>
      <c r="JJ222" s="395"/>
      <c r="JK222" s="399"/>
    </row>
    <row r="223" spans="91:271" ht="6" customHeight="1">
      <c r="CM223" s="395"/>
      <c r="CN223" s="399"/>
      <c r="CO223" s="409"/>
      <c r="CP223" s="408"/>
      <c r="CS223" s="409"/>
      <c r="CT223" s="408"/>
      <c r="EU223" s="395"/>
      <c r="EV223" s="399"/>
      <c r="HA223" s="395"/>
      <c r="HB223" s="399"/>
      <c r="JJ223" s="395"/>
      <c r="JK223" s="399"/>
    </row>
    <row r="224" spans="91:271" ht="6" customHeight="1">
      <c r="CM224" s="395"/>
      <c r="CN224" s="399"/>
      <c r="CQ224" s="408"/>
      <c r="CR224" s="409"/>
      <c r="CU224" s="408"/>
      <c r="CV224" s="409"/>
      <c r="EU224" s="395"/>
      <c r="EV224" s="399"/>
      <c r="HA224" s="395"/>
      <c r="HB224" s="399"/>
      <c r="JJ224" s="395"/>
      <c r="JK224" s="399"/>
    </row>
    <row r="225" spans="91:271" ht="6" customHeight="1">
      <c r="CM225" s="395"/>
      <c r="CN225" s="399"/>
      <c r="CQ225" s="409"/>
      <c r="CR225" s="408"/>
      <c r="CU225" s="409"/>
      <c r="CV225" s="408"/>
      <c r="EU225" s="395"/>
      <c r="EV225" s="399"/>
      <c r="HA225" s="395"/>
      <c r="HB225" s="399"/>
      <c r="JJ225" s="395"/>
      <c r="JK225" s="399"/>
    </row>
    <row r="226" spans="91:271" ht="6" customHeight="1">
      <c r="CM226" s="395"/>
      <c r="CN226" s="399"/>
      <c r="CO226" s="408"/>
      <c r="CP226" s="409"/>
      <c r="CS226" s="408"/>
      <c r="CT226" s="409"/>
      <c r="EU226" s="395"/>
      <c r="EV226" s="399"/>
      <c r="HA226" s="395"/>
      <c r="HB226" s="399"/>
      <c r="JJ226" s="395"/>
      <c r="JK226" s="399"/>
    </row>
    <row r="227" spans="91:271" ht="6" customHeight="1">
      <c r="CM227" s="395"/>
      <c r="CN227" s="399"/>
      <c r="CO227" s="409"/>
      <c r="CP227" s="408"/>
      <c r="CS227" s="409"/>
      <c r="CT227" s="408"/>
      <c r="EU227" s="395"/>
      <c r="EV227" s="399"/>
      <c r="HA227" s="395"/>
      <c r="HB227" s="399"/>
      <c r="JJ227" s="395"/>
      <c r="JK227" s="399"/>
    </row>
    <row r="228" spans="91:271" ht="6" customHeight="1">
      <c r="CM228" s="395"/>
      <c r="CN228" s="399"/>
      <c r="EU228" s="395"/>
      <c r="EV228" s="399"/>
      <c r="HA228" s="395"/>
      <c r="HB228" s="399"/>
      <c r="JJ228" s="395"/>
      <c r="JK228" s="399"/>
    </row>
    <row r="229" spans="91:271" ht="6" customHeight="1">
      <c r="CM229" s="395"/>
      <c r="CN229" s="399"/>
      <c r="EU229" s="395"/>
      <c r="EV229" s="399"/>
      <c r="HA229" s="395"/>
      <c r="HB229" s="399"/>
      <c r="JJ229" s="395"/>
      <c r="JK229" s="399"/>
    </row>
    <row r="230" spans="91:271" ht="6" customHeight="1">
      <c r="CM230" s="395"/>
      <c r="CN230" s="399"/>
      <c r="CO230" s="408"/>
      <c r="CP230" s="409"/>
      <c r="EU230" s="395"/>
      <c r="EV230" s="399"/>
      <c r="HA230" s="395"/>
      <c r="HB230" s="399"/>
      <c r="JJ230" s="395"/>
      <c r="JK230" s="399"/>
    </row>
    <row r="231" spans="91:271" ht="6" customHeight="1">
      <c r="CM231" s="395"/>
      <c r="CN231" s="399"/>
      <c r="CO231" s="409"/>
      <c r="CP231" s="408"/>
      <c r="EU231" s="403"/>
      <c r="EV231" s="406"/>
      <c r="HA231" s="395"/>
      <c r="HB231" s="399"/>
      <c r="JJ231" s="395"/>
      <c r="JK231" s="399"/>
    </row>
    <row r="232" spans="91:271" ht="6" customHeight="1">
      <c r="CM232" s="395"/>
      <c r="CN232" s="399"/>
      <c r="EU232" s="404"/>
      <c r="EV232" s="407"/>
      <c r="HA232" s="395"/>
      <c r="HB232" s="399"/>
      <c r="JJ232" s="395"/>
      <c r="JK232" s="399"/>
    </row>
    <row r="233" spans="91:271" ht="6" customHeight="1">
      <c r="CM233" s="395"/>
      <c r="CN233" s="399"/>
      <c r="EU233" s="395"/>
      <c r="EV233" s="399"/>
      <c r="HA233" s="395"/>
      <c r="HB233" s="399"/>
      <c r="JJ233" s="395"/>
      <c r="JK233" s="399"/>
    </row>
    <row r="234" spans="91:271" ht="6" customHeight="1">
      <c r="CM234" s="395"/>
      <c r="CN234" s="399"/>
      <c r="CO234" s="386"/>
      <c r="CP234" s="386"/>
      <c r="CQ234" s="386"/>
      <c r="CR234" s="386"/>
      <c r="CS234" s="386"/>
      <c r="CT234" s="386"/>
      <c r="CU234" s="386"/>
      <c r="CV234" s="386"/>
      <c r="CW234" s="386"/>
      <c r="CX234" s="386"/>
      <c r="CY234" s="386"/>
      <c r="CZ234" s="386"/>
      <c r="DA234" s="386"/>
      <c r="DB234" s="386"/>
      <c r="DC234" s="386"/>
      <c r="DD234" s="386"/>
      <c r="DE234" s="386"/>
      <c r="DF234" s="386"/>
      <c r="DG234" s="386"/>
      <c r="EU234" s="395"/>
      <c r="EV234" s="399"/>
      <c r="HA234" s="395"/>
      <c r="HB234" s="399"/>
      <c r="JJ234" s="395"/>
      <c r="JK234" s="399"/>
    </row>
    <row r="235" spans="91:271" ht="6" customHeight="1">
      <c r="CM235" s="395"/>
      <c r="CN235" s="399"/>
      <c r="CO235" s="386"/>
      <c r="CP235" s="386"/>
      <c r="CQ235" s="386"/>
      <c r="CR235" s="386"/>
      <c r="CS235" s="386"/>
      <c r="CT235" s="386"/>
      <c r="CU235" s="386"/>
      <c r="CV235" s="386"/>
      <c r="CW235" s="386"/>
      <c r="CX235" s="386"/>
      <c r="CY235" s="386"/>
      <c r="CZ235" s="386"/>
      <c r="DA235" s="386"/>
      <c r="DB235" s="386"/>
      <c r="DC235" s="386"/>
      <c r="DD235" s="386"/>
      <c r="DE235" s="386"/>
      <c r="DF235" s="386"/>
      <c r="DG235" s="386"/>
      <c r="EU235" s="395"/>
      <c r="EV235" s="399"/>
      <c r="HA235" s="395"/>
      <c r="HB235" s="399"/>
      <c r="JJ235" s="395"/>
      <c r="JK235" s="399"/>
    </row>
    <row r="236" spans="91:271" ht="6" customHeight="1">
      <c r="CM236" s="403"/>
      <c r="CN236" s="406"/>
      <c r="CO236" s="386"/>
      <c r="CP236" s="386"/>
      <c r="CQ236" s="386"/>
      <c r="CR236" s="386"/>
      <c r="CS236" s="386"/>
      <c r="CT236" s="386"/>
      <c r="CU236" s="386"/>
      <c r="CV236" s="386"/>
      <c r="CW236" s="386"/>
      <c r="CX236" s="386"/>
      <c r="CY236" s="386"/>
      <c r="CZ236" s="386"/>
      <c r="DA236" s="386"/>
      <c r="DB236" s="386"/>
      <c r="DC236" s="386"/>
      <c r="DD236" s="386"/>
      <c r="DE236" s="386"/>
      <c r="DF236" s="386"/>
      <c r="DG236" s="386"/>
      <c r="EU236" s="395"/>
      <c r="EV236" s="399"/>
      <c r="HA236" s="403"/>
      <c r="HB236" s="406"/>
      <c r="JJ236" s="395"/>
      <c r="JK236" s="399"/>
    </row>
    <row r="237" spans="91:271" ht="6" customHeight="1">
      <c r="CM237" s="404"/>
      <c r="CN237" s="407"/>
      <c r="CO237" s="386"/>
      <c r="CP237" s="386"/>
      <c r="CQ237" s="386"/>
      <c r="CR237" s="386"/>
      <c r="CS237" s="386"/>
      <c r="CT237" s="386"/>
      <c r="CU237" s="386"/>
      <c r="CV237" s="386"/>
      <c r="CW237" s="386"/>
      <c r="CX237" s="386"/>
      <c r="CY237" s="386"/>
      <c r="CZ237" s="386"/>
      <c r="DA237" s="386"/>
      <c r="DB237" s="386"/>
      <c r="DC237" s="386"/>
      <c r="DD237" s="386"/>
      <c r="DE237" s="386"/>
      <c r="DF237" s="386"/>
      <c r="DG237" s="386"/>
      <c r="EU237" s="395"/>
      <c r="EV237" s="399"/>
      <c r="HA237" s="404"/>
      <c r="HB237" s="407"/>
      <c r="JJ237" s="395"/>
      <c r="JK237" s="399"/>
    </row>
    <row r="238" spans="91:271" ht="6" customHeight="1">
      <c r="CM238" s="395"/>
      <c r="CN238" s="399"/>
      <c r="CO238" s="386"/>
      <c r="CP238" s="386"/>
      <c r="CQ238" s="386"/>
      <c r="CR238" s="386"/>
      <c r="CS238" s="386"/>
      <c r="CT238" s="386"/>
      <c r="CU238" s="386"/>
      <c r="CV238" s="386"/>
      <c r="CW238" s="386"/>
      <c r="CX238" s="386"/>
      <c r="CY238" s="386"/>
      <c r="CZ238" s="386"/>
      <c r="DA238" s="386"/>
      <c r="DB238" s="386"/>
      <c r="DC238" s="386"/>
      <c r="DD238" s="386"/>
      <c r="DE238" s="386"/>
      <c r="DF238" s="386"/>
      <c r="DG238" s="386"/>
      <c r="EU238" s="395"/>
      <c r="EV238" s="399"/>
      <c r="HA238" s="395"/>
      <c r="HB238" s="399"/>
      <c r="JJ238" s="403"/>
      <c r="JK238" s="406"/>
    </row>
    <row r="239" spans="91:271" ht="6" customHeight="1">
      <c r="CM239" s="395"/>
      <c r="CN239" s="399"/>
      <c r="CO239" s="386"/>
      <c r="CP239" s="386"/>
      <c r="CQ239" s="386"/>
      <c r="CR239" s="386"/>
      <c r="CS239" s="386"/>
      <c r="CT239" s="386"/>
      <c r="CU239" s="386"/>
      <c r="CV239" s="386"/>
      <c r="CW239" s="386"/>
      <c r="CX239" s="386"/>
      <c r="CY239" s="386"/>
      <c r="CZ239" s="386"/>
      <c r="DA239" s="386"/>
      <c r="DB239" s="386"/>
      <c r="DC239" s="386"/>
      <c r="DD239" s="386"/>
      <c r="DE239" s="386"/>
      <c r="DF239" s="386"/>
      <c r="DG239" s="386"/>
      <c r="EU239" s="395"/>
      <c r="EV239" s="399"/>
      <c r="HA239" s="395"/>
      <c r="HB239" s="399"/>
      <c r="JJ239" s="404"/>
      <c r="JK239" s="407"/>
    </row>
    <row r="240" spans="91:271" ht="6" customHeight="1">
      <c r="CM240" s="395"/>
      <c r="CN240" s="399"/>
      <c r="CO240" s="386"/>
      <c r="CP240" s="386"/>
      <c r="CQ240" s="386"/>
      <c r="CR240" s="386"/>
      <c r="CS240" s="386"/>
      <c r="CT240" s="386"/>
      <c r="CU240" s="386"/>
      <c r="CV240" s="386"/>
      <c r="CW240" s="386"/>
      <c r="CX240" s="386"/>
      <c r="CY240" s="386"/>
      <c r="CZ240" s="386"/>
      <c r="DA240" s="386"/>
      <c r="DB240" s="386"/>
      <c r="DC240" s="386"/>
      <c r="DD240" s="386"/>
      <c r="DE240" s="386"/>
      <c r="DF240" s="386"/>
      <c r="DG240" s="386"/>
      <c r="EU240" s="395"/>
      <c r="EV240" s="399"/>
      <c r="HA240" s="395"/>
      <c r="HB240" s="399"/>
      <c r="JJ240" s="395"/>
      <c r="JK240" s="399"/>
    </row>
    <row r="241" spans="91:271" ht="6" customHeight="1">
      <c r="CM241" s="395"/>
      <c r="CN241" s="399"/>
      <c r="CO241" s="386"/>
      <c r="CP241" s="386"/>
      <c r="CQ241" s="386"/>
      <c r="CR241" s="386"/>
      <c r="CS241" s="386"/>
      <c r="CT241" s="386"/>
      <c r="CU241" s="386"/>
      <c r="CV241" s="386"/>
      <c r="CW241" s="386"/>
      <c r="CX241" s="386"/>
      <c r="CY241" s="386"/>
      <c r="CZ241" s="386"/>
      <c r="DA241" s="386"/>
      <c r="DB241" s="386"/>
      <c r="DC241" s="386"/>
      <c r="DD241" s="386"/>
      <c r="DE241" s="386"/>
      <c r="DF241" s="386"/>
      <c r="DG241" s="386"/>
      <c r="EU241" s="395"/>
      <c r="EV241" s="399"/>
      <c r="HA241" s="395"/>
      <c r="HB241" s="399"/>
      <c r="JJ241" s="395"/>
      <c r="JK241" s="399"/>
    </row>
    <row r="242" spans="91:271" ht="6" customHeight="1">
      <c r="CM242" s="395"/>
      <c r="CN242" s="399"/>
      <c r="CO242" s="386"/>
      <c r="CP242" s="386"/>
      <c r="CQ242" s="386"/>
      <c r="CR242" s="386"/>
      <c r="CS242" s="386"/>
      <c r="CT242" s="386"/>
      <c r="CU242" s="386"/>
      <c r="CV242" s="386"/>
      <c r="CW242" s="386"/>
      <c r="CX242" s="386"/>
      <c r="CY242" s="386"/>
      <c r="CZ242" s="386"/>
      <c r="DA242" s="386"/>
      <c r="DB242" s="386"/>
      <c r="DC242" s="386"/>
      <c r="DD242" s="386"/>
      <c r="DE242" s="386"/>
      <c r="DF242" s="386"/>
      <c r="DG242" s="386"/>
      <c r="EU242" s="395"/>
      <c r="EV242" s="399"/>
      <c r="HA242" s="395"/>
      <c r="HB242" s="399"/>
      <c r="JJ242" s="395"/>
      <c r="JK242" s="399"/>
    </row>
    <row r="243" spans="91:271" ht="6" customHeight="1">
      <c r="CM243" s="395"/>
      <c r="CN243" s="399"/>
      <c r="CO243" s="386"/>
      <c r="CP243" s="386"/>
      <c r="CQ243" s="386"/>
      <c r="CR243" s="386"/>
      <c r="CS243" s="386"/>
      <c r="CT243" s="386"/>
      <c r="CU243" s="386"/>
      <c r="CV243" s="386"/>
      <c r="CW243" s="386"/>
      <c r="CX243" s="386"/>
      <c r="CY243" s="386"/>
      <c r="CZ243" s="386"/>
      <c r="DA243" s="386"/>
      <c r="DB243" s="386"/>
      <c r="DC243" s="386"/>
      <c r="DD243" s="386"/>
      <c r="DE243" s="386"/>
      <c r="DF243" s="386"/>
      <c r="DG243" s="386"/>
      <c r="EU243" s="403"/>
      <c r="EV243" s="406"/>
      <c r="HA243" s="395"/>
      <c r="HB243" s="399"/>
      <c r="JJ243" s="395"/>
      <c r="JK243" s="399"/>
    </row>
    <row r="244" spans="91:271" ht="6" customHeight="1">
      <c r="CM244" s="395"/>
      <c r="CN244" s="399"/>
      <c r="CO244" s="386"/>
      <c r="CP244" s="386"/>
      <c r="CQ244" s="386"/>
      <c r="CR244" s="386"/>
      <c r="CS244" s="386"/>
      <c r="CT244" s="386"/>
      <c r="CU244" s="386"/>
      <c r="CV244" s="386"/>
      <c r="CW244" s="386"/>
      <c r="CX244" s="386"/>
      <c r="CY244" s="386"/>
      <c r="CZ244" s="386"/>
      <c r="DA244" s="386"/>
      <c r="DB244" s="386"/>
      <c r="DC244" s="386"/>
      <c r="DD244" s="386"/>
      <c r="DE244" s="386"/>
      <c r="DF244" s="386"/>
      <c r="DG244" s="386"/>
      <c r="EU244" s="404"/>
      <c r="EV244" s="407"/>
      <c r="HA244" s="395"/>
      <c r="HB244" s="399"/>
      <c r="JJ244" s="395"/>
      <c r="JK244" s="399"/>
    </row>
    <row r="245" spans="91:271" ht="6" customHeight="1">
      <c r="CM245" s="395"/>
      <c r="CN245" s="399"/>
      <c r="CO245" s="386"/>
      <c r="CP245" s="386"/>
      <c r="CQ245" s="386"/>
      <c r="CR245" s="386"/>
      <c r="CS245" s="386"/>
      <c r="CT245" s="386"/>
      <c r="CU245" s="386"/>
      <c r="CV245" s="386"/>
      <c r="CW245" s="386"/>
      <c r="CX245" s="386"/>
      <c r="CY245" s="386"/>
      <c r="CZ245" s="386"/>
      <c r="DA245" s="386"/>
      <c r="DB245" s="386"/>
      <c r="DC245" s="386"/>
      <c r="EU245" s="395"/>
      <c r="EV245" s="399"/>
      <c r="HA245" s="395"/>
      <c r="HB245" s="399"/>
      <c r="JJ245" s="395"/>
      <c r="JK245" s="399"/>
    </row>
    <row r="246" spans="91:271" ht="6" customHeight="1">
      <c r="CM246" s="395"/>
      <c r="CN246" s="399"/>
      <c r="CO246" s="386"/>
      <c r="CP246" s="386"/>
      <c r="CQ246" s="386"/>
      <c r="CR246" s="386"/>
      <c r="CS246" s="386"/>
      <c r="CT246" s="386"/>
      <c r="CU246" s="386"/>
      <c r="CV246" s="386"/>
      <c r="CW246" s="386"/>
      <c r="CX246" s="386"/>
      <c r="CY246" s="386"/>
      <c r="CZ246" s="386"/>
      <c r="DA246" s="386"/>
      <c r="DB246" s="386"/>
      <c r="DC246" s="386"/>
      <c r="EU246" s="395"/>
      <c r="EV246" s="399"/>
      <c r="HA246" s="395"/>
      <c r="HB246" s="399"/>
      <c r="JJ246" s="395"/>
      <c r="JK246" s="399"/>
    </row>
    <row r="247" spans="91:271" ht="6" customHeight="1">
      <c r="CM247" s="395"/>
      <c r="CN247" s="399"/>
      <c r="CO247" s="386"/>
      <c r="CP247" s="386"/>
      <c r="CQ247" s="386"/>
      <c r="CR247" s="386"/>
      <c r="CS247" s="386"/>
      <c r="CT247" s="386"/>
      <c r="CU247" s="386"/>
      <c r="CV247" s="386"/>
      <c r="CW247" s="386"/>
      <c r="CX247" s="386"/>
      <c r="CY247" s="386"/>
      <c r="CZ247" s="386"/>
      <c r="DA247" s="386"/>
      <c r="DB247" s="386"/>
      <c r="DC247" s="386"/>
      <c r="EU247" s="395"/>
      <c r="EV247" s="399"/>
      <c r="HA247" s="395"/>
      <c r="HB247" s="399"/>
      <c r="JJ247" s="395"/>
      <c r="JK247" s="399"/>
    </row>
    <row r="248" spans="91:271" ht="6" customHeight="1">
      <c r="CM248" s="403"/>
      <c r="CN248" s="406"/>
      <c r="CO248" s="386"/>
      <c r="CP248" s="386"/>
      <c r="CQ248" s="386"/>
      <c r="CR248" s="386"/>
      <c r="CS248" s="386"/>
      <c r="CT248" s="386"/>
      <c r="CU248" s="386"/>
      <c r="CV248" s="386"/>
      <c r="CW248" s="386"/>
      <c r="CX248" s="386"/>
      <c r="CY248" s="386"/>
      <c r="CZ248" s="386"/>
      <c r="DA248" s="386"/>
      <c r="DB248" s="386"/>
      <c r="DC248" s="386"/>
      <c r="EU248" s="395"/>
      <c r="EV248" s="399"/>
      <c r="HA248" s="403"/>
      <c r="HB248" s="406"/>
      <c r="JJ248" s="395"/>
      <c r="JK248" s="399"/>
    </row>
    <row r="249" spans="91:271" ht="6" customHeight="1">
      <c r="CM249" s="404"/>
      <c r="CN249" s="407"/>
      <c r="CO249" s="386"/>
      <c r="CP249" s="386"/>
      <c r="CQ249" s="386"/>
      <c r="CR249" s="386"/>
      <c r="CS249" s="386"/>
      <c r="CT249" s="386"/>
      <c r="CU249" s="386"/>
      <c r="CV249" s="386"/>
      <c r="CW249" s="386"/>
      <c r="CX249" s="386"/>
      <c r="CY249" s="386"/>
      <c r="CZ249" s="386"/>
      <c r="DA249" s="386"/>
      <c r="DB249" s="386"/>
      <c r="DC249" s="386"/>
      <c r="EU249" s="395"/>
      <c r="EV249" s="399"/>
      <c r="HA249" s="404"/>
      <c r="HB249" s="407"/>
      <c r="JJ249" s="395"/>
      <c r="JK249" s="399"/>
    </row>
    <row r="250" spans="91:271" ht="6" customHeight="1">
      <c r="CM250" s="395"/>
      <c r="CN250" s="399"/>
      <c r="CO250" s="386"/>
      <c r="CP250" s="386"/>
      <c r="CQ250" s="386"/>
      <c r="CR250" s="386"/>
      <c r="CS250" s="386"/>
      <c r="CT250" s="386"/>
      <c r="CU250" s="386"/>
      <c r="CV250" s="386"/>
      <c r="CW250" s="386"/>
      <c r="CX250" s="386"/>
      <c r="CY250" s="386"/>
      <c r="CZ250" s="386"/>
      <c r="DA250" s="386"/>
      <c r="DB250" s="386"/>
      <c r="DC250" s="386"/>
      <c r="EU250" s="396"/>
      <c r="EV250" s="400"/>
      <c r="HA250" s="395"/>
      <c r="HB250" s="399"/>
      <c r="JJ250" s="403"/>
      <c r="JK250" s="406"/>
    </row>
    <row r="251" spans="91:271" ht="6" customHeight="1">
      <c r="CM251" s="395"/>
      <c r="CN251" s="399"/>
      <c r="CO251" s="386"/>
      <c r="CP251" s="386"/>
      <c r="CQ251" s="386"/>
      <c r="CR251" s="386"/>
      <c r="CS251" s="386"/>
      <c r="CT251" s="386"/>
      <c r="CU251" s="386"/>
      <c r="CV251" s="386"/>
      <c r="CW251" s="386"/>
      <c r="CX251" s="386"/>
      <c r="CY251" s="386"/>
      <c r="CZ251" s="386"/>
      <c r="DA251" s="386"/>
      <c r="DB251" s="386"/>
      <c r="DC251" s="386"/>
      <c r="HA251" s="395"/>
      <c r="HB251" s="399"/>
      <c r="JJ251" s="404"/>
      <c r="JK251" s="407"/>
    </row>
    <row r="252" spans="91:271" ht="6" customHeight="1">
      <c r="CM252" s="395"/>
      <c r="CN252" s="399"/>
      <c r="CO252" s="386"/>
      <c r="CP252" s="386"/>
      <c r="CQ252" s="386"/>
      <c r="CR252" s="386"/>
      <c r="CS252" s="386"/>
      <c r="CT252" s="386"/>
      <c r="CU252" s="386"/>
      <c r="CV252" s="386"/>
      <c r="CW252" s="386"/>
      <c r="CX252" s="386"/>
      <c r="CY252" s="386"/>
      <c r="CZ252" s="386"/>
      <c r="DA252" s="386"/>
      <c r="DB252" s="386"/>
      <c r="DC252" s="386"/>
      <c r="HA252" s="395"/>
      <c r="HB252" s="399"/>
      <c r="JJ252" s="395"/>
      <c r="JK252" s="399"/>
    </row>
    <row r="253" spans="91:271" ht="6" customHeight="1">
      <c r="CM253" s="395"/>
      <c r="CN253" s="399"/>
      <c r="CO253" s="386"/>
      <c r="CP253" s="386"/>
      <c r="CQ253" s="386"/>
      <c r="CR253" s="386"/>
      <c r="CS253" s="386"/>
      <c r="CT253" s="386"/>
      <c r="CU253" s="386"/>
      <c r="CV253" s="386"/>
      <c r="CW253" s="386"/>
      <c r="CX253" s="386"/>
      <c r="CY253" s="386"/>
      <c r="CZ253" s="386"/>
      <c r="DA253" s="386"/>
      <c r="DB253" s="386"/>
      <c r="DC253" s="386"/>
      <c r="HA253" s="395"/>
      <c r="HB253" s="399"/>
      <c r="JJ253" s="395"/>
      <c r="JK253" s="399"/>
    </row>
    <row r="254" spans="91:271" ht="6" customHeight="1">
      <c r="CM254" s="395"/>
      <c r="CN254" s="399"/>
      <c r="CO254" s="386"/>
      <c r="CP254" s="386"/>
      <c r="CQ254" s="386"/>
      <c r="CR254" s="386"/>
      <c r="CS254" s="386"/>
      <c r="CT254" s="386"/>
      <c r="CU254" s="386"/>
      <c r="CV254" s="386"/>
      <c r="CW254" s="386"/>
      <c r="CX254" s="386"/>
      <c r="CY254" s="386"/>
      <c r="CZ254" s="386"/>
      <c r="DA254" s="386"/>
      <c r="DB254" s="386"/>
      <c r="DC254" s="386"/>
      <c r="HA254" s="395"/>
      <c r="HB254" s="399"/>
      <c r="JJ254" s="395"/>
      <c r="JK254" s="399"/>
    </row>
    <row r="255" spans="91:271" ht="6" customHeight="1">
      <c r="CM255" s="396"/>
      <c r="CN255" s="400"/>
      <c r="CO255" s="386"/>
      <c r="CP255" s="386"/>
      <c r="CQ255" s="386"/>
      <c r="CR255" s="386"/>
      <c r="CS255" s="386"/>
      <c r="CT255" s="386"/>
      <c r="CU255" s="386"/>
      <c r="CV255" s="386"/>
      <c r="CW255" s="386"/>
      <c r="CX255" s="386"/>
      <c r="CY255" s="386"/>
      <c r="CZ255" s="386"/>
      <c r="DA255" s="386"/>
      <c r="DB255" s="386"/>
      <c r="DC255" s="386"/>
      <c r="HA255" s="396"/>
      <c r="HB255" s="400"/>
      <c r="JJ255" s="395"/>
      <c r="JK255" s="399"/>
    </row>
    <row r="256" spans="91:271" ht="6" customHeight="1">
      <c r="JJ256" s="395"/>
      <c r="JK256" s="399"/>
    </row>
    <row r="257" spans="270:271" ht="6" customHeight="1">
      <c r="JJ257" s="396"/>
      <c r="JK257" s="400"/>
    </row>
    <row r="293" spans="151:282" ht="6" customHeight="1">
      <c r="HA293" s="412"/>
      <c r="HB293" s="412"/>
      <c r="HC293" s="412"/>
      <c r="HD293" s="412"/>
      <c r="HE293" s="412"/>
      <c r="HF293" s="412"/>
      <c r="HG293" s="412"/>
      <c r="HH293" s="412"/>
      <c r="HI293" s="412"/>
      <c r="HJ293" s="412"/>
      <c r="HK293" s="412"/>
      <c r="HL293" s="412"/>
      <c r="HM293" s="412"/>
      <c r="HN293" s="412"/>
      <c r="HO293" s="412"/>
      <c r="HP293" s="412"/>
      <c r="HQ293" s="412"/>
      <c r="HR293" s="412"/>
      <c r="HS293" s="412"/>
      <c r="HT293" s="412"/>
      <c r="HU293" s="412"/>
      <c r="HV293" s="412"/>
      <c r="HW293" s="412"/>
      <c r="HX293" s="412"/>
      <c r="HY293" s="412"/>
      <c r="HZ293" s="412"/>
      <c r="IA293" s="412"/>
      <c r="IB293" s="412"/>
      <c r="IC293" s="412"/>
      <c r="ID293" s="412"/>
      <c r="IE293" s="412"/>
      <c r="IF293" s="412"/>
      <c r="IG293" s="412"/>
      <c r="IH293" s="412"/>
      <c r="II293" s="412"/>
      <c r="IJ293" s="412"/>
      <c r="IK293" s="412"/>
      <c r="IL293" s="412"/>
      <c r="IM293" s="412"/>
      <c r="IN293" s="412"/>
      <c r="IO293" s="412"/>
      <c r="IP293" s="412"/>
      <c r="IQ293" s="412"/>
      <c r="IR293" s="412"/>
      <c r="IS293" s="412"/>
      <c r="IT293" s="412"/>
      <c r="IU293" s="412"/>
      <c r="IV293" s="412"/>
      <c r="IW293" s="412"/>
      <c r="IX293" s="412"/>
      <c r="IY293" s="412"/>
      <c r="IZ293" s="412"/>
      <c r="JA293" s="412"/>
      <c r="JB293" s="412"/>
      <c r="JC293" s="412"/>
      <c r="JD293" s="412"/>
      <c r="JE293" s="412"/>
      <c r="JF293" s="412"/>
      <c r="JG293" s="412"/>
      <c r="JH293" s="412"/>
      <c r="JI293" s="412"/>
      <c r="JJ293" s="412"/>
      <c r="JK293" s="412"/>
      <c r="JL293" s="412"/>
      <c r="JM293" s="412"/>
      <c r="JN293" s="412"/>
      <c r="JO293" s="412"/>
      <c r="JP293" s="412"/>
      <c r="JQ293" s="412"/>
      <c r="JR293" s="412"/>
      <c r="JS293" s="412"/>
      <c r="JT293" s="412"/>
      <c r="JU293" s="412"/>
      <c r="JV293" s="412"/>
    </row>
    <row r="294" spans="151:282" ht="6" customHeight="1">
      <c r="HA294" s="412"/>
      <c r="HB294" s="412"/>
      <c r="HC294" s="412"/>
      <c r="HD294" s="412"/>
      <c r="HE294" s="412"/>
      <c r="HF294" s="412"/>
      <c r="HG294" s="412"/>
      <c r="HH294" s="412"/>
      <c r="HI294" s="412"/>
      <c r="HJ294" s="412"/>
      <c r="HK294" s="412"/>
      <c r="HL294" s="412"/>
      <c r="HM294" s="412"/>
      <c r="HN294" s="412"/>
      <c r="HO294" s="412"/>
      <c r="HP294" s="412"/>
      <c r="HQ294" s="412"/>
      <c r="HR294" s="412"/>
      <c r="HS294" s="412"/>
      <c r="HT294" s="412"/>
      <c r="HU294" s="412"/>
      <c r="HV294" s="412"/>
      <c r="HW294" s="412"/>
      <c r="HX294" s="412"/>
      <c r="HY294" s="412"/>
      <c r="HZ294" s="412"/>
      <c r="IA294" s="412"/>
      <c r="IB294" s="412"/>
      <c r="IC294" s="412"/>
      <c r="ID294" s="412"/>
      <c r="IE294" s="412"/>
      <c r="IF294" s="412"/>
      <c r="IG294" s="412"/>
      <c r="IH294" s="412"/>
      <c r="II294" s="412"/>
      <c r="IJ294" s="412"/>
      <c r="IK294" s="412"/>
      <c r="IL294" s="412"/>
      <c r="IM294" s="412"/>
      <c r="IN294" s="412"/>
      <c r="IO294" s="412"/>
      <c r="IP294" s="412"/>
      <c r="IQ294" s="412"/>
      <c r="IR294" s="412"/>
      <c r="IS294" s="412"/>
      <c r="IT294" s="412"/>
      <c r="IU294" s="412"/>
      <c r="IV294" s="412"/>
      <c r="IW294" s="412"/>
      <c r="IX294" s="412"/>
      <c r="IY294" s="412"/>
      <c r="IZ294" s="412"/>
      <c r="JA294" s="412"/>
      <c r="JB294" s="412"/>
      <c r="JC294" s="412"/>
      <c r="JD294" s="412"/>
      <c r="JE294" s="412"/>
      <c r="JF294" s="412"/>
      <c r="JG294" s="412"/>
      <c r="JH294" s="412"/>
      <c r="JI294" s="412"/>
      <c r="JJ294" s="412"/>
      <c r="JK294" s="412"/>
      <c r="JL294" s="412"/>
      <c r="JM294" s="412"/>
      <c r="JN294" s="412"/>
      <c r="JO294" s="412"/>
      <c r="JP294" s="412"/>
      <c r="JQ294" s="412"/>
      <c r="JR294" s="412"/>
      <c r="JS294" s="412"/>
      <c r="JT294" s="412"/>
      <c r="JU294" s="412"/>
      <c r="JV294" s="412"/>
    </row>
    <row r="295" spans="151:282" ht="6" customHeight="1">
      <c r="HA295" s="412"/>
      <c r="HN295" s="413"/>
      <c r="HO295" s="413"/>
      <c r="HP295" s="413"/>
      <c r="HQ295" s="413"/>
      <c r="HR295" s="413"/>
      <c r="HS295" s="413"/>
      <c r="HT295" s="412"/>
      <c r="HU295" s="412"/>
      <c r="HV295" s="412"/>
      <c r="HW295" s="412"/>
      <c r="HX295" s="412"/>
      <c r="HY295" s="412"/>
      <c r="HZ295" s="412"/>
      <c r="IA295" s="412"/>
      <c r="IB295" s="412"/>
      <c r="IC295" s="412"/>
      <c r="ID295" s="412"/>
      <c r="IE295" s="412"/>
      <c r="IF295" s="412"/>
      <c r="IG295" s="412"/>
      <c r="IH295" s="412"/>
      <c r="II295" s="412"/>
      <c r="IJ295" s="412"/>
      <c r="IK295" s="412"/>
      <c r="IL295" s="412"/>
      <c r="IM295" s="412"/>
      <c r="IN295" s="412"/>
      <c r="IO295" s="412"/>
      <c r="IP295" s="412"/>
      <c r="IQ295" s="412"/>
      <c r="IR295" s="412"/>
      <c r="IS295" s="412"/>
      <c r="IT295" s="412"/>
      <c r="IU295" s="412"/>
      <c r="IV295" s="412"/>
      <c r="IW295" s="412"/>
      <c r="IX295" s="412"/>
      <c r="IY295" s="412"/>
      <c r="IZ295" s="412"/>
      <c r="JA295" s="412"/>
      <c r="JB295" s="412"/>
      <c r="JC295" s="412"/>
      <c r="JD295" s="412"/>
      <c r="JE295" s="412"/>
      <c r="JF295" s="412"/>
      <c r="JG295" s="412"/>
      <c r="JH295" s="412"/>
      <c r="JI295" s="412"/>
      <c r="JJ295" s="412"/>
      <c r="JK295" s="412"/>
      <c r="JL295" s="412"/>
      <c r="JM295" s="412"/>
      <c r="JN295" s="412"/>
      <c r="JO295" s="412"/>
      <c r="JP295" s="412"/>
      <c r="JQ295" s="412"/>
      <c r="JR295" s="412"/>
      <c r="JS295" s="412"/>
      <c r="JT295" s="412"/>
      <c r="JU295" s="412"/>
      <c r="JV295" s="412"/>
    </row>
    <row r="296" spans="151:282" ht="6" customHeight="1">
      <c r="HA296" s="412"/>
      <c r="HN296" s="413"/>
      <c r="HO296" s="413"/>
      <c r="HP296" s="413"/>
      <c r="HQ296" s="413"/>
      <c r="HR296" s="413"/>
      <c r="HS296" s="413"/>
      <c r="HT296" s="412"/>
      <c r="HU296" s="412"/>
      <c r="HV296" s="412"/>
      <c r="HW296" s="412"/>
      <c r="HX296" s="412"/>
      <c r="HY296" s="412"/>
      <c r="HZ296" s="412"/>
      <c r="IA296" s="412"/>
      <c r="IB296" s="412"/>
      <c r="IC296" s="412"/>
      <c r="ID296" s="412"/>
      <c r="IE296" s="412"/>
      <c r="IF296" s="412"/>
      <c r="IG296" s="412"/>
      <c r="IH296" s="412"/>
      <c r="II296" s="412"/>
      <c r="IJ296" s="412"/>
      <c r="IK296" s="412"/>
      <c r="IL296" s="412"/>
      <c r="IM296" s="412"/>
      <c r="IN296" s="412"/>
      <c r="IO296" s="412"/>
      <c r="IP296" s="412"/>
      <c r="IQ296" s="412"/>
      <c r="IR296" s="412"/>
      <c r="IS296" s="412"/>
      <c r="IT296" s="412"/>
      <c r="IU296" s="412"/>
      <c r="IV296" s="412"/>
      <c r="IW296" s="412"/>
      <c r="IX296" s="412"/>
      <c r="IY296" s="412"/>
      <c r="IZ296" s="412"/>
      <c r="JA296" s="412"/>
      <c r="JB296" s="412"/>
      <c r="JC296" s="412"/>
      <c r="JD296" s="412"/>
      <c r="JE296" s="412"/>
      <c r="JF296" s="412"/>
      <c r="JG296" s="412"/>
      <c r="JH296" s="412"/>
      <c r="JI296" s="412"/>
      <c r="JJ296" s="412"/>
      <c r="JK296" s="412"/>
      <c r="JL296" s="412"/>
      <c r="JM296" s="412"/>
      <c r="JN296" s="412"/>
      <c r="JO296" s="412"/>
      <c r="JP296" s="412"/>
      <c r="JQ296" s="412"/>
      <c r="JR296" s="412"/>
      <c r="JS296" s="412"/>
      <c r="JT296" s="412"/>
      <c r="JU296" s="412"/>
      <c r="JV296" s="412"/>
    </row>
    <row r="297" spans="151:282" ht="6" customHeight="1">
      <c r="HA297" s="412"/>
      <c r="HN297" s="413"/>
      <c r="HO297" s="413"/>
      <c r="HP297" s="413"/>
      <c r="HQ297" s="413"/>
      <c r="HR297" s="413"/>
      <c r="HS297" s="413"/>
      <c r="HT297" s="412"/>
      <c r="HU297" s="412"/>
      <c r="HV297" s="412"/>
      <c r="HW297" s="412"/>
      <c r="HX297" s="412"/>
      <c r="HY297" s="412"/>
      <c r="HZ297" s="412"/>
      <c r="IA297" s="412"/>
      <c r="IB297" s="412"/>
      <c r="IC297" s="412"/>
      <c r="ID297" s="412"/>
      <c r="IE297" s="412"/>
      <c r="IF297" s="412"/>
      <c r="IG297" s="412"/>
      <c r="IH297" s="412"/>
      <c r="II297" s="412"/>
      <c r="IJ297" s="412"/>
      <c r="IK297" s="412"/>
      <c r="IL297" s="412"/>
      <c r="IM297" s="412"/>
      <c r="IN297" s="412"/>
      <c r="IO297" s="412"/>
      <c r="IP297" s="412"/>
      <c r="IQ297" s="412"/>
      <c r="IR297" s="412"/>
      <c r="IS297" s="412"/>
      <c r="IT297" s="412"/>
      <c r="IU297" s="412"/>
      <c r="IV297" s="412"/>
      <c r="IW297" s="412"/>
      <c r="IX297" s="412"/>
      <c r="IY297" s="412"/>
      <c r="IZ297" s="412"/>
      <c r="JA297" s="412"/>
      <c r="JB297" s="412"/>
      <c r="JC297" s="412"/>
      <c r="JD297" s="412"/>
      <c r="JE297" s="412"/>
      <c r="JF297" s="412"/>
      <c r="JG297" s="412"/>
      <c r="JH297" s="412"/>
      <c r="JI297" s="412"/>
      <c r="JJ297" s="412"/>
      <c r="JK297" s="412"/>
      <c r="JL297" s="412"/>
      <c r="JM297" s="412"/>
      <c r="JN297" s="412"/>
      <c r="JO297" s="412"/>
      <c r="JP297" s="412"/>
      <c r="JQ297" s="412"/>
      <c r="JR297" s="412"/>
      <c r="JS297" s="412"/>
      <c r="JT297" s="412"/>
      <c r="JU297" s="412"/>
      <c r="JV297" s="412"/>
    </row>
    <row r="298" spans="151:282" ht="6" customHeight="1">
      <c r="EX298" s="409"/>
      <c r="EY298" s="408"/>
      <c r="HA298" s="412"/>
      <c r="HB298" s="412"/>
      <c r="HC298" s="412"/>
      <c r="HD298" s="412"/>
      <c r="HE298" s="412"/>
      <c r="HF298" s="412"/>
      <c r="HG298" s="412"/>
      <c r="HH298" s="412"/>
      <c r="HI298" s="412"/>
      <c r="HJ298" s="412"/>
      <c r="HK298" s="412"/>
      <c r="HL298" s="412"/>
      <c r="HM298" s="412"/>
      <c r="HN298" s="412"/>
      <c r="HO298" s="412"/>
      <c r="HP298" s="412"/>
      <c r="HQ298" s="412"/>
      <c r="HR298" s="412"/>
      <c r="HS298" s="412"/>
      <c r="HT298" s="412"/>
      <c r="HU298" s="412"/>
      <c r="HV298" s="412"/>
      <c r="HW298" s="412"/>
      <c r="HX298" s="412"/>
      <c r="HY298" s="412"/>
      <c r="HZ298" s="412"/>
      <c r="IA298" s="412"/>
      <c r="IB298" s="412"/>
      <c r="IC298" s="412"/>
      <c r="ID298" s="412"/>
      <c r="IE298" s="412"/>
      <c r="IF298" s="412"/>
      <c r="IG298" s="412"/>
      <c r="IH298" s="412"/>
      <c r="II298" s="412"/>
      <c r="IJ298" s="412"/>
      <c r="IK298" s="412"/>
      <c r="IL298" s="412"/>
      <c r="IM298" s="412"/>
      <c r="IN298" s="412"/>
      <c r="IO298" s="412"/>
      <c r="IP298" s="412"/>
      <c r="IQ298" s="412"/>
      <c r="IR298" s="412"/>
      <c r="IS298" s="412"/>
      <c r="IT298" s="412"/>
      <c r="IU298" s="412"/>
      <c r="IV298" s="412"/>
      <c r="IW298" s="412"/>
      <c r="IX298" s="412"/>
      <c r="IY298" s="412"/>
      <c r="IZ298" s="412"/>
      <c r="JA298" s="412"/>
      <c r="JB298" s="412"/>
      <c r="JC298" s="412"/>
      <c r="JD298" s="412"/>
      <c r="JE298" s="412"/>
      <c r="JF298" s="412"/>
      <c r="JG298" s="412"/>
      <c r="JH298" s="412"/>
      <c r="JI298" s="412"/>
      <c r="JJ298" s="412"/>
      <c r="JK298" s="412"/>
      <c r="JL298" s="412"/>
      <c r="JM298" s="412"/>
      <c r="JN298" s="412"/>
      <c r="JO298" s="412"/>
      <c r="JP298" s="412"/>
      <c r="JQ298" s="412"/>
      <c r="JR298" s="412"/>
      <c r="JS298" s="412"/>
      <c r="JT298" s="412"/>
      <c r="JU298" s="412"/>
      <c r="JV298" s="412"/>
    </row>
    <row r="299" spans="151:282" ht="6" customHeight="1">
      <c r="EW299" s="409"/>
      <c r="EZ299" s="408"/>
      <c r="HA299" s="412"/>
      <c r="HB299" s="412"/>
      <c r="HC299" s="412"/>
      <c r="HD299" s="412"/>
      <c r="HE299" s="412"/>
      <c r="HF299" s="412"/>
      <c r="HG299" s="412"/>
      <c r="HH299" s="412"/>
      <c r="HI299" s="412"/>
      <c r="HJ299" s="412"/>
      <c r="HK299" s="412"/>
      <c r="HL299" s="412"/>
      <c r="HM299" s="412"/>
      <c r="HN299" s="412"/>
      <c r="HO299" s="412"/>
      <c r="HP299" s="412"/>
      <c r="HQ299" s="412"/>
      <c r="HR299" s="412"/>
      <c r="HS299" s="412"/>
      <c r="HT299" s="412"/>
      <c r="HU299" s="412"/>
      <c r="HV299" s="412"/>
      <c r="HW299" s="412"/>
      <c r="HX299" s="412"/>
      <c r="HY299" s="412"/>
      <c r="HZ299" s="412"/>
      <c r="IA299" s="412"/>
      <c r="IB299" s="412"/>
      <c r="IC299" s="412"/>
      <c r="ID299" s="412"/>
      <c r="IE299" s="412"/>
      <c r="IF299" s="412"/>
      <c r="IG299" s="412"/>
      <c r="IH299" s="412"/>
      <c r="II299" s="412"/>
      <c r="IJ299" s="412"/>
      <c r="IK299" s="412"/>
      <c r="IL299" s="412"/>
      <c r="IM299" s="412"/>
      <c r="IN299" s="412"/>
      <c r="IO299" s="412"/>
      <c r="IP299" s="412"/>
      <c r="IQ299" s="412"/>
      <c r="IR299" s="412"/>
      <c r="IS299" s="412"/>
      <c r="IT299" s="412"/>
      <c r="IU299" s="412"/>
      <c r="IV299" s="412"/>
      <c r="IW299" s="412"/>
      <c r="IX299" s="412"/>
      <c r="IY299" s="412"/>
      <c r="IZ299" s="412"/>
      <c r="JA299" s="412"/>
      <c r="JB299" s="412"/>
      <c r="JC299" s="412"/>
      <c r="JD299" s="412"/>
      <c r="JE299" s="412"/>
      <c r="JF299" s="412"/>
      <c r="JG299" s="412"/>
      <c r="JH299" s="412"/>
      <c r="JI299" s="412"/>
      <c r="JJ299" s="412"/>
      <c r="JK299" s="412"/>
      <c r="JL299" s="412"/>
      <c r="JM299" s="412"/>
      <c r="JN299" s="412"/>
      <c r="JO299" s="412"/>
      <c r="JP299" s="412"/>
      <c r="JQ299" s="412"/>
      <c r="JR299" s="412"/>
      <c r="JS299" s="412"/>
      <c r="JT299" s="412"/>
      <c r="JU299" s="412"/>
      <c r="JV299" s="412"/>
    </row>
    <row r="300" spans="151:282" ht="6" customHeight="1">
      <c r="EV300" s="409"/>
      <c r="FA300" s="408"/>
      <c r="HA300" s="412"/>
      <c r="HB300" s="412"/>
      <c r="HC300" s="412"/>
      <c r="HD300" s="412"/>
      <c r="HE300" s="412"/>
      <c r="HF300" s="412"/>
      <c r="HG300" s="412"/>
      <c r="HH300" s="412"/>
      <c r="HI300" s="412"/>
      <c r="HJ300" s="412"/>
      <c r="HK300" s="412"/>
      <c r="HL300" s="412"/>
      <c r="HM300" s="412"/>
      <c r="HN300" s="412"/>
      <c r="HO300" s="412"/>
      <c r="HP300" s="412"/>
      <c r="HQ300" s="412"/>
      <c r="HR300" s="412"/>
      <c r="HS300" s="412"/>
      <c r="HT300" s="412"/>
      <c r="HU300" s="412"/>
      <c r="HV300" s="412"/>
      <c r="HW300" s="412"/>
      <c r="HX300" s="412"/>
      <c r="HY300" s="412"/>
      <c r="HZ300" s="412"/>
      <c r="IA300" s="412"/>
      <c r="IB300" s="412"/>
      <c r="IC300" s="412"/>
      <c r="ID300" s="412"/>
      <c r="IE300" s="412"/>
      <c r="IF300" s="412"/>
      <c r="IG300" s="412"/>
      <c r="IH300" s="412"/>
      <c r="II300" s="412"/>
      <c r="IJ300" s="412"/>
      <c r="IK300" s="412"/>
      <c r="IL300" s="412"/>
      <c r="IM300" s="412"/>
      <c r="IN300" s="412"/>
      <c r="IO300" s="412"/>
      <c r="IP300" s="412"/>
      <c r="IQ300" s="412"/>
      <c r="IR300" s="412"/>
      <c r="IS300" s="412"/>
      <c r="IT300" s="412"/>
      <c r="IU300" s="412"/>
      <c r="IV300" s="412"/>
      <c r="IW300" s="412"/>
      <c r="IX300" s="412"/>
      <c r="IY300" s="412"/>
      <c r="IZ300" s="412"/>
      <c r="JA300" s="412"/>
      <c r="JB300" s="412"/>
      <c r="JC300" s="412"/>
      <c r="JD300" s="412"/>
      <c r="JE300" s="412"/>
      <c r="JF300" s="412"/>
      <c r="JG300" s="412"/>
      <c r="JH300" s="412"/>
      <c r="JI300" s="412"/>
      <c r="JJ300" s="412"/>
      <c r="JK300" s="412"/>
      <c r="JL300" s="412"/>
      <c r="JM300" s="412"/>
      <c r="JN300" s="412"/>
      <c r="JO300" s="412"/>
      <c r="JP300" s="412"/>
      <c r="JQ300" s="412"/>
      <c r="JR300" s="412"/>
      <c r="JS300" s="412"/>
      <c r="JT300" s="412"/>
      <c r="JU300" s="412"/>
      <c r="JV300" s="412"/>
    </row>
    <row r="301" spans="151:282" ht="6" customHeight="1">
      <c r="EU301" s="409"/>
      <c r="FB301" s="408"/>
      <c r="HA301" s="412"/>
      <c r="HB301" s="412"/>
      <c r="HC301" s="412"/>
      <c r="HD301" s="412"/>
      <c r="HN301" s="412"/>
      <c r="HO301" s="412"/>
      <c r="HP301" s="412"/>
      <c r="HQ301" s="412"/>
      <c r="HR301" s="412"/>
      <c r="HS301" s="412"/>
      <c r="HT301" s="412"/>
      <c r="HU301" s="412"/>
      <c r="HV301" s="412"/>
      <c r="HW301" s="412"/>
      <c r="HX301" s="412"/>
      <c r="HY301" s="412"/>
      <c r="HZ301" s="412"/>
      <c r="IA301" s="412"/>
      <c r="IB301" s="412"/>
      <c r="IC301" s="412"/>
      <c r="ID301" s="412"/>
      <c r="IE301" s="412"/>
      <c r="IF301" s="412"/>
      <c r="IG301" s="412"/>
      <c r="IH301" s="412"/>
      <c r="II301" s="412"/>
      <c r="IJ301" s="412"/>
      <c r="IK301" s="412"/>
      <c r="IL301" s="412"/>
      <c r="IM301" s="412"/>
      <c r="IN301" s="412"/>
      <c r="IO301" s="412"/>
      <c r="IP301" s="412"/>
      <c r="IQ301" s="412"/>
      <c r="IR301" s="412"/>
      <c r="IS301" s="412"/>
      <c r="IT301" s="412"/>
      <c r="IU301" s="412"/>
      <c r="IV301" s="412"/>
      <c r="IW301" s="412"/>
      <c r="IX301" s="412"/>
      <c r="IY301" s="412"/>
      <c r="IZ301" s="412"/>
      <c r="JA301" s="412"/>
      <c r="JB301" s="412"/>
      <c r="JC301" s="412"/>
      <c r="JD301" s="412"/>
      <c r="JE301" s="412"/>
      <c r="JF301" s="412"/>
      <c r="JG301" s="412"/>
      <c r="JH301" s="412"/>
      <c r="JI301" s="412"/>
      <c r="JJ301" s="412"/>
      <c r="JK301" s="412"/>
      <c r="JL301" s="412"/>
      <c r="JM301" s="412"/>
      <c r="JN301" s="412"/>
      <c r="JO301" s="412"/>
      <c r="JP301" s="412"/>
      <c r="JQ301" s="412"/>
      <c r="JR301" s="412"/>
      <c r="JS301" s="412"/>
      <c r="JT301" s="412"/>
      <c r="JU301" s="412"/>
      <c r="JV301" s="412"/>
    </row>
    <row r="302" spans="151:282" ht="6" customHeight="1">
      <c r="EU302" s="408"/>
      <c r="FB302" s="409"/>
    </row>
    <row r="303" spans="151:282" ht="6" customHeight="1">
      <c r="EV303" s="408"/>
      <c r="FA303" s="409"/>
    </row>
    <row r="304" spans="151:282" ht="6" customHeight="1">
      <c r="EW304" s="408"/>
      <c r="EZ304" s="409"/>
    </row>
    <row r="305" spans="10:282" ht="6" customHeight="1">
      <c r="J305" s="385"/>
      <c r="K305" s="385"/>
      <c r="L305" s="385"/>
      <c r="M305" s="385"/>
      <c r="N305" s="385"/>
      <c r="O305" s="385"/>
      <c r="P305" s="385"/>
      <c r="Q305" s="385"/>
      <c r="EX305" s="408"/>
      <c r="EY305" s="409"/>
    </row>
    <row r="306" spans="10:282" ht="6" customHeight="1">
      <c r="S306" s="393"/>
      <c r="T306" s="397"/>
      <c r="HA306" s="412"/>
      <c r="HB306" s="412"/>
      <c r="HC306" s="412"/>
      <c r="HD306" s="412"/>
      <c r="HN306" s="412"/>
      <c r="HO306" s="412"/>
      <c r="HP306" s="412"/>
      <c r="HQ306" s="412"/>
      <c r="HR306" s="412"/>
      <c r="HS306" s="412"/>
      <c r="HT306" s="412"/>
      <c r="HU306" s="412"/>
      <c r="HV306" s="412"/>
      <c r="HW306" s="412"/>
      <c r="HX306" s="412"/>
      <c r="HY306" s="412"/>
      <c r="HZ306" s="412"/>
      <c r="IA306" s="412"/>
      <c r="IB306" s="412"/>
      <c r="IC306" s="412"/>
      <c r="ID306" s="412"/>
      <c r="IE306" s="412"/>
      <c r="IF306" s="412"/>
      <c r="IG306" s="412"/>
      <c r="IH306" s="412"/>
      <c r="II306" s="412"/>
      <c r="IJ306" s="412"/>
      <c r="IK306" s="412"/>
      <c r="IL306" s="412"/>
      <c r="IM306" s="412"/>
      <c r="IN306" s="412"/>
      <c r="IO306" s="412"/>
      <c r="IP306" s="412"/>
      <c r="IQ306" s="412"/>
      <c r="IR306" s="412"/>
      <c r="IS306" s="412"/>
      <c r="IT306" s="412"/>
      <c r="IU306" s="412"/>
      <c r="IV306" s="412"/>
      <c r="IW306" s="412"/>
      <c r="IX306" s="412"/>
      <c r="IY306" s="412"/>
      <c r="IZ306" s="412"/>
      <c r="JA306" s="412"/>
      <c r="JB306" s="412"/>
      <c r="JC306" s="412"/>
      <c r="JD306" s="412"/>
      <c r="JE306" s="412"/>
      <c r="JF306" s="412"/>
      <c r="JG306" s="412"/>
      <c r="JH306" s="412"/>
      <c r="JI306" s="412"/>
      <c r="JJ306" s="412"/>
      <c r="JK306" s="412"/>
      <c r="JL306" s="412"/>
      <c r="JM306" s="412"/>
      <c r="JN306" s="412"/>
      <c r="JO306" s="412"/>
      <c r="JP306" s="412"/>
      <c r="JQ306" s="412"/>
      <c r="JR306" s="412"/>
      <c r="JS306" s="412"/>
      <c r="JT306" s="412"/>
      <c r="JU306" s="412"/>
      <c r="JV306" s="412"/>
    </row>
    <row r="307" spans="10:282" ht="6" customHeight="1">
      <c r="N307" s="385"/>
      <c r="O307" s="385"/>
      <c r="P307" s="385"/>
      <c r="Q307" s="385"/>
      <c r="R307" s="385"/>
      <c r="S307" s="394"/>
      <c r="T307" s="398"/>
      <c r="U307" s="385"/>
      <c r="HA307" s="412"/>
      <c r="HB307" s="412"/>
      <c r="HC307" s="412"/>
      <c r="HD307" s="412"/>
      <c r="HN307" s="412"/>
      <c r="HO307" s="412"/>
      <c r="HP307" s="412"/>
      <c r="HQ307" s="412"/>
      <c r="HR307" s="412"/>
      <c r="HS307" s="412"/>
      <c r="HT307" s="412"/>
      <c r="HU307" s="412"/>
      <c r="HV307" s="412"/>
      <c r="HW307" s="412"/>
      <c r="HX307" s="412"/>
      <c r="HY307" s="412"/>
      <c r="HZ307" s="412"/>
      <c r="IA307" s="412"/>
      <c r="IB307" s="412"/>
      <c r="IC307" s="412"/>
      <c r="ID307" s="412"/>
      <c r="IE307" s="412"/>
      <c r="IF307" s="412"/>
      <c r="IG307" s="412"/>
      <c r="IH307" s="412"/>
      <c r="II307" s="412"/>
      <c r="IJ307" s="412"/>
      <c r="IK307" s="412"/>
      <c r="IL307" s="412"/>
      <c r="IM307" s="412"/>
      <c r="IN307" s="412"/>
      <c r="IO307" s="412"/>
      <c r="IP307" s="412"/>
      <c r="IQ307" s="412"/>
      <c r="IR307" s="412"/>
      <c r="IS307" s="412"/>
      <c r="IT307" s="412"/>
      <c r="IU307" s="412"/>
      <c r="IV307" s="412"/>
      <c r="IW307" s="412"/>
      <c r="IX307" s="412"/>
      <c r="IY307" s="412"/>
      <c r="IZ307" s="412"/>
      <c r="JA307" s="412"/>
      <c r="JB307" s="412"/>
      <c r="JC307" s="412"/>
      <c r="JD307" s="412"/>
      <c r="JE307" s="412"/>
      <c r="JF307" s="412"/>
      <c r="JG307" s="412"/>
      <c r="JH307" s="412"/>
      <c r="JI307" s="412"/>
      <c r="JJ307" s="412"/>
      <c r="JK307" s="412"/>
      <c r="JL307" s="412"/>
      <c r="JM307" s="412"/>
      <c r="JN307" s="412"/>
      <c r="JO307" s="412"/>
      <c r="JP307" s="412"/>
      <c r="JQ307" s="412"/>
      <c r="JR307" s="412"/>
      <c r="JS307" s="412"/>
      <c r="JT307" s="412"/>
      <c r="JU307" s="412"/>
      <c r="JV307" s="412"/>
    </row>
    <row r="308" spans="10:282" ht="6" customHeight="1">
      <c r="S308" s="395"/>
      <c r="T308" s="399"/>
      <c r="DL308" s="409"/>
      <c r="DM308" s="408"/>
      <c r="DN308" s="409"/>
      <c r="DO308" s="408"/>
      <c r="DP308" s="409"/>
      <c r="DQ308" s="408"/>
      <c r="DR308" s="409"/>
      <c r="DS308" s="408"/>
      <c r="DT308" s="409"/>
      <c r="DU308" s="408"/>
      <c r="DV308" s="409"/>
      <c r="DW308" s="408"/>
      <c r="DX308" s="409"/>
      <c r="DY308" s="408"/>
      <c r="DZ308" s="409"/>
      <c r="EA308" s="408"/>
      <c r="EB308" s="409"/>
      <c r="EC308" s="408"/>
      <c r="ED308" s="409"/>
      <c r="EE308" s="408"/>
      <c r="EF308" s="409"/>
      <c r="EG308" s="408"/>
      <c r="EH308" s="409"/>
      <c r="EI308" s="408"/>
      <c r="EJ308" s="409"/>
      <c r="EK308" s="408"/>
      <c r="EL308" s="409"/>
      <c r="EM308" s="408"/>
      <c r="EN308" s="409"/>
      <c r="EO308" s="408"/>
      <c r="EP308" s="409"/>
      <c r="EQ308" s="408"/>
      <c r="ER308" s="409"/>
      <c r="ES308" s="408"/>
      <c r="ET308" s="409"/>
      <c r="EU308" s="408"/>
      <c r="EV308" s="409"/>
      <c r="EW308" s="408"/>
      <c r="EX308" s="409"/>
      <c r="EY308" s="408"/>
      <c r="EZ308" s="409"/>
      <c r="FA308" s="408"/>
      <c r="FB308" s="409"/>
      <c r="FC308" s="408"/>
      <c r="FD308" s="409"/>
      <c r="FE308" s="408"/>
      <c r="FF308" s="409"/>
      <c r="FG308" s="408"/>
      <c r="FH308" s="409"/>
      <c r="FI308" s="408"/>
      <c r="FJ308" s="409"/>
      <c r="FK308" s="408"/>
      <c r="FL308" s="409"/>
      <c r="FM308" s="408"/>
      <c r="FN308" s="409"/>
      <c r="FO308" s="408"/>
      <c r="FP308" s="409"/>
      <c r="FQ308" s="408"/>
      <c r="FR308" s="409"/>
      <c r="FS308" s="408"/>
      <c r="FT308" s="409"/>
      <c r="FU308" s="408"/>
      <c r="FV308" s="409"/>
      <c r="FW308" s="408"/>
      <c r="FX308" s="409"/>
      <c r="FY308" s="408"/>
      <c r="FZ308" s="409"/>
      <c r="GA308" s="408"/>
      <c r="GB308" s="409"/>
      <c r="GC308" s="408"/>
      <c r="GD308" s="409"/>
      <c r="GE308" s="408"/>
      <c r="HA308" s="412"/>
      <c r="HB308" s="412"/>
      <c r="HC308" s="412"/>
      <c r="HD308" s="412"/>
      <c r="HE308" s="413"/>
      <c r="HF308" s="413"/>
      <c r="HG308" s="413"/>
      <c r="HH308" s="413"/>
      <c r="HI308" s="413"/>
      <c r="HJ308" s="413"/>
      <c r="HK308" s="413"/>
      <c r="HL308" s="413"/>
      <c r="HM308" s="413"/>
      <c r="HN308" s="412"/>
      <c r="HO308" s="412"/>
      <c r="HP308" s="412"/>
      <c r="HQ308" s="412"/>
      <c r="HR308" s="412"/>
      <c r="HS308" s="412"/>
      <c r="HT308" s="412"/>
      <c r="HU308" s="412"/>
      <c r="HV308" s="412"/>
      <c r="HW308" s="412"/>
      <c r="HX308" s="412"/>
      <c r="HY308" s="412"/>
      <c r="HZ308" s="412"/>
      <c r="IA308" s="412"/>
      <c r="IB308" s="412"/>
      <c r="IC308" s="412"/>
      <c r="ID308" s="412"/>
      <c r="IE308" s="412"/>
      <c r="IF308" s="412"/>
      <c r="IG308" s="412"/>
      <c r="IH308" s="412"/>
      <c r="II308" s="412"/>
      <c r="IJ308" s="412"/>
      <c r="IK308" s="412"/>
      <c r="IL308" s="412"/>
      <c r="IM308" s="412"/>
      <c r="IN308" s="412"/>
      <c r="IO308" s="412"/>
      <c r="IP308" s="412"/>
      <c r="IQ308" s="412"/>
      <c r="IR308" s="412"/>
      <c r="IS308" s="412"/>
      <c r="IT308" s="412"/>
      <c r="IU308" s="412"/>
      <c r="IV308" s="412"/>
      <c r="IW308" s="412"/>
      <c r="IX308" s="412"/>
      <c r="IY308" s="412"/>
      <c r="IZ308" s="412"/>
      <c r="JA308" s="412"/>
      <c r="JB308" s="412"/>
      <c r="JC308" s="412"/>
      <c r="JD308" s="412"/>
      <c r="JE308" s="412"/>
      <c r="JF308" s="412"/>
      <c r="JG308" s="412"/>
      <c r="JH308" s="412"/>
      <c r="JI308" s="412"/>
      <c r="JJ308" s="412"/>
      <c r="JK308" s="412"/>
      <c r="JL308" s="412"/>
      <c r="JM308" s="412"/>
      <c r="JN308" s="412"/>
      <c r="JO308" s="412"/>
      <c r="JP308" s="412"/>
      <c r="JQ308" s="412"/>
      <c r="JR308" s="412"/>
      <c r="JS308" s="412"/>
      <c r="JT308" s="412"/>
      <c r="JU308" s="412"/>
      <c r="JV308" s="412"/>
    </row>
    <row r="309" spans="10:282" ht="6" customHeight="1">
      <c r="S309" s="395"/>
      <c r="T309" s="399"/>
      <c r="DL309" s="408"/>
      <c r="DM309" s="409"/>
      <c r="DN309" s="408"/>
      <c r="DO309" s="409"/>
      <c r="DP309" s="408"/>
      <c r="DQ309" s="409"/>
      <c r="DR309" s="408"/>
      <c r="DS309" s="409"/>
      <c r="DT309" s="408"/>
      <c r="DU309" s="409"/>
      <c r="DV309" s="408"/>
      <c r="DW309" s="409"/>
      <c r="DX309" s="408"/>
      <c r="DY309" s="409"/>
      <c r="DZ309" s="408"/>
      <c r="EA309" s="409"/>
      <c r="EB309" s="408"/>
      <c r="EC309" s="409"/>
      <c r="ED309" s="408"/>
      <c r="EE309" s="409"/>
      <c r="EF309" s="408"/>
      <c r="EG309" s="409"/>
      <c r="EH309" s="408"/>
      <c r="EI309" s="409"/>
      <c r="EJ309" s="408"/>
      <c r="EK309" s="409"/>
      <c r="EL309" s="408"/>
      <c r="EM309" s="409"/>
      <c r="EN309" s="408"/>
      <c r="EO309" s="409"/>
      <c r="EP309" s="408"/>
      <c r="EQ309" s="409"/>
      <c r="ER309" s="408"/>
      <c r="ES309" s="409"/>
      <c r="ET309" s="408"/>
      <c r="EU309" s="409"/>
      <c r="EV309" s="408"/>
      <c r="EW309" s="409"/>
      <c r="EX309" s="408"/>
      <c r="EY309" s="409"/>
      <c r="EZ309" s="408"/>
      <c r="FA309" s="409"/>
      <c r="FB309" s="408"/>
      <c r="FC309" s="409"/>
      <c r="FD309" s="408"/>
      <c r="FE309" s="409"/>
      <c r="FF309" s="408"/>
      <c r="FG309" s="409"/>
      <c r="FH309" s="408"/>
      <c r="FI309" s="409"/>
      <c r="FJ309" s="408"/>
      <c r="FK309" s="409"/>
      <c r="FL309" s="408"/>
      <c r="FM309" s="409"/>
      <c r="FN309" s="408"/>
      <c r="FO309" s="409"/>
      <c r="FP309" s="408"/>
      <c r="FQ309" s="409"/>
      <c r="FR309" s="408"/>
      <c r="FS309" s="409"/>
      <c r="FT309" s="408"/>
      <c r="FU309" s="409"/>
      <c r="FV309" s="408"/>
      <c r="FW309" s="409"/>
      <c r="FX309" s="408"/>
      <c r="FY309" s="409"/>
      <c r="FZ309" s="408"/>
      <c r="GA309" s="409"/>
      <c r="GB309" s="408"/>
      <c r="GC309" s="409"/>
      <c r="GD309" s="408"/>
      <c r="GE309" s="409"/>
      <c r="HA309" s="412"/>
      <c r="HB309" s="412"/>
      <c r="HC309" s="412"/>
      <c r="HD309" s="412"/>
      <c r="HE309" s="413"/>
      <c r="HF309" s="413"/>
      <c r="HG309" s="413"/>
      <c r="HH309" s="413"/>
      <c r="HI309" s="413"/>
      <c r="HJ309" s="413"/>
      <c r="HK309" s="413"/>
      <c r="HL309" s="413"/>
      <c r="HM309" s="413"/>
      <c r="HN309" s="412"/>
      <c r="HO309" s="412"/>
      <c r="HP309" s="412"/>
      <c r="HQ309" s="412"/>
      <c r="HR309" s="412"/>
      <c r="HS309" s="412"/>
      <c r="HT309" s="412"/>
      <c r="HU309" s="412"/>
      <c r="HV309" s="412"/>
      <c r="HW309" s="412"/>
      <c r="HX309" s="412"/>
      <c r="HY309" s="412"/>
      <c r="HZ309" s="412"/>
      <c r="IA309" s="412"/>
      <c r="IB309" s="412"/>
      <c r="IC309" s="412"/>
      <c r="ID309" s="412"/>
      <c r="IE309" s="412"/>
      <c r="IF309" s="412"/>
      <c r="IG309" s="412"/>
      <c r="IH309" s="412"/>
      <c r="II309" s="412"/>
      <c r="IJ309" s="412"/>
      <c r="IK309" s="412"/>
      <c r="IL309" s="412"/>
      <c r="IM309" s="412"/>
      <c r="IN309" s="412"/>
      <c r="IO309" s="412"/>
      <c r="IP309" s="412"/>
      <c r="IQ309" s="412"/>
      <c r="IR309" s="412"/>
      <c r="IS309" s="412"/>
      <c r="IT309" s="412"/>
      <c r="IU309" s="412"/>
      <c r="IV309" s="412"/>
      <c r="IW309" s="412"/>
      <c r="IX309" s="412"/>
      <c r="IY309" s="412"/>
      <c r="IZ309" s="412"/>
      <c r="JA309" s="412"/>
      <c r="JB309" s="412"/>
      <c r="JC309" s="412"/>
      <c r="JD309" s="412"/>
      <c r="JE309" s="412"/>
      <c r="JF309" s="412"/>
      <c r="JG309" s="412"/>
      <c r="JH309" s="412"/>
      <c r="JI309" s="412"/>
      <c r="JJ309" s="412"/>
      <c r="JK309" s="412"/>
      <c r="JL309" s="412"/>
      <c r="JM309" s="412"/>
      <c r="JN309" s="412"/>
      <c r="JO309" s="412"/>
      <c r="JP309" s="412"/>
      <c r="JQ309" s="412"/>
      <c r="JR309" s="412"/>
      <c r="JS309" s="412"/>
      <c r="JT309" s="412"/>
      <c r="JU309" s="412"/>
      <c r="JV309" s="412"/>
    </row>
    <row r="310" spans="10:282" ht="6" customHeight="1">
      <c r="S310" s="395"/>
      <c r="T310" s="399"/>
      <c r="DL310" s="409"/>
      <c r="DM310" s="408"/>
      <c r="DN310" s="409"/>
      <c r="DO310" s="408"/>
      <c r="DP310" s="409"/>
      <c r="DQ310" s="408"/>
      <c r="DR310" s="409"/>
      <c r="DS310" s="408"/>
      <c r="DT310" s="409"/>
      <c r="DU310" s="408"/>
      <c r="DV310" s="409"/>
      <c r="DW310" s="408"/>
      <c r="DX310" s="409"/>
      <c r="DY310" s="408"/>
      <c r="DZ310" s="409"/>
      <c r="EA310" s="408"/>
      <c r="EB310" s="409"/>
      <c r="EC310" s="408"/>
      <c r="ED310" s="409"/>
      <c r="EE310" s="408"/>
      <c r="EF310" s="409"/>
      <c r="EG310" s="408"/>
      <c r="EH310" s="409"/>
      <c r="EI310" s="408"/>
      <c r="EJ310" s="409"/>
      <c r="EK310" s="408"/>
      <c r="EL310" s="409"/>
      <c r="EM310" s="408"/>
      <c r="EN310" s="409"/>
      <c r="EO310" s="408"/>
      <c r="EP310" s="409"/>
      <c r="EQ310" s="408"/>
      <c r="ER310" s="409"/>
      <c r="ES310" s="408"/>
      <c r="ET310" s="409"/>
      <c r="EU310" s="408"/>
      <c r="EV310" s="409"/>
      <c r="EW310" s="408"/>
      <c r="EX310" s="409"/>
      <c r="EY310" s="408"/>
      <c r="EZ310" s="409"/>
      <c r="FA310" s="408"/>
      <c r="FB310" s="409"/>
      <c r="FC310" s="408"/>
      <c r="FD310" s="409"/>
      <c r="FE310" s="408"/>
      <c r="FF310" s="409"/>
      <c r="FG310" s="408"/>
      <c r="FH310" s="409"/>
      <c r="FI310" s="408"/>
      <c r="FJ310" s="409"/>
      <c r="FK310" s="408"/>
      <c r="FL310" s="409"/>
      <c r="FM310" s="408"/>
      <c r="FN310" s="409"/>
      <c r="FO310" s="408"/>
      <c r="FP310" s="409"/>
      <c r="FQ310" s="408"/>
      <c r="FR310" s="409"/>
      <c r="FS310" s="408"/>
      <c r="FT310" s="409"/>
      <c r="FU310" s="408"/>
      <c r="FV310" s="409"/>
      <c r="FW310" s="408"/>
      <c r="FX310" s="409"/>
      <c r="FY310" s="408"/>
      <c r="FZ310" s="409"/>
      <c r="GA310" s="408"/>
      <c r="GB310" s="409"/>
      <c r="GC310" s="408"/>
      <c r="GD310" s="409"/>
      <c r="GE310" s="408"/>
      <c r="HA310" s="412"/>
      <c r="HB310" s="412"/>
      <c r="HC310" s="412"/>
      <c r="HD310" s="412"/>
      <c r="HE310" s="413"/>
      <c r="HF310" s="413"/>
      <c r="HG310" s="413"/>
      <c r="HH310" s="413"/>
      <c r="HI310" s="413"/>
      <c r="HJ310" s="413"/>
      <c r="HK310" s="413"/>
      <c r="HL310" s="413"/>
      <c r="HM310" s="413"/>
      <c r="HN310" s="412"/>
      <c r="HO310" s="412"/>
      <c r="HP310" s="412"/>
      <c r="HQ310" s="412"/>
      <c r="HR310" s="412"/>
      <c r="HS310" s="412"/>
      <c r="HT310" s="412"/>
      <c r="HU310" s="412"/>
      <c r="HV310" s="412"/>
      <c r="HW310" s="412"/>
      <c r="HX310" s="412"/>
      <c r="HY310" s="412"/>
      <c r="HZ310" s="412"/>
      <c r="IA310" s="412"/>
      <c r="IB310" s="412"/>
      <c r="IC310" s="412"/>
      <c r="ID310" s="412"/>
      <c r="IE310" s="412"/>
      <c r="IF310" s="412"/>
      <c r="IG310" s="412"/>
      <c r="IH310" s="412"/>
      <c r="II310" s="412"/>
      <c r="IJ310" s="412"/>
      <c r="IK310" s="412"/>
      <c r="IL310" s="412"/>
      <c r="IM310" s="412"/>
      <c r="IN310" s="412"/>
      <c r="IO310" s="412"/>
      <c r="IP310" s="412"/>
      <c r="IQ310" s="412"/>
      <c r="IR310" s="412"/>
      <c r="IS310" s="412"/>
      <c r="IT310" s="412"/>
      <c r="IU310" s="412"/>
      <c r="IV310" s="412"/>
      <c r="IW310" s="412"/>
      <c r="IX310" s="412"/>
      <c r="IY310" s="412"/>
      <c r="IZ310" s="412"/>
      <c r="JA310" s="412"/>
      <c r="JB310" s="412"/>
      <c r="JC310" s="412"/>
      <c r="JD310" s="412"/>
      <c r="JE310" s="412"/>
      <c r="JF310" s="412"/>
      <c r="JG310" s="412"/>
      <c r="JH310" s="412"/>
      <c r="JI310" s="412"/>
      <c r="JJ310" s="412"/>
      <c r="JK310" s="412"/>
      <c r="JL310" s="412"/>
      <c r="JM310" s="412"/>
      <c r="JN310" s="412"/>
      <c r="JO310" s="412"/>
      <c r="JP310" s="412"/>
      <c r="JQ310" s="412"/>
      <c r="JR310" s="412"/>
      <c r="JS310" s="412"/>
      <c r="JT310" s="412"/>
      <c r="JU310" s="412"/>
      <c r="JV310" s="412"/>
    </row>
    <row r="311" spans="10:282" ht="6" customHeight="1">
      <c r="S311" s="395"/>
      <c r="T311" s="399"/>
      <c r="DL311" s="408"/>
      <c r="DM311" s="409"/>
      <c r="DN311" s="408"/>
      <c r="DO311" s="409"/>
      <c r="DP311" s="408"/>
      <c r="DQ311" s="409"/>
      <c r="DR311" s="408"/>
      <c r="DS311" s="409"/>
      <c r="DT311" s="408"/>
      <c r="DU311" s="409"/>
      <c r="DV311" s="408"/>
      <c r="DW311" s="409"/>
      <c r="DX311" s="408"/>
      <c r="DY311" s="409"/>
      <c r="DZ311" s="408"/>
      <c r="EA311" s="409"/>
      <c r="EB311" s="408"/>
      <c r="EC311" s="409"/>
      <c r="ED311" s="408"/>
      <c r="EE311" s="409"/>
      <c r="EF311" s="408"/>
      <c r="EG311" s="409"/>
      <c r="EH311" s="408"/>
      <c r="EI311" s="409"/>
      <c r="EJ311" s="408"/>
      <c r="EK311" s="409"/>
      <c r="EL311" s="408"/>
      <c r="EM311" s="409"/>
      <c r="EN311" s="408"/>
      <c r="EO311" s="409"/>
      <c r="EP311" s="408"/>
      <c r="EQ311" s="409"/>
      <c r="ER311" s="408"/>
      <c r="ES311" s="409"/>
      <c r="ET311" s="408"/>
      <c r="EU311" s="409"/>
      <c r="EV311" s="408"/>
      <c r="EW311" s="409"/>
      <c r="EX311" s="408"/>
      <c r="EY311" s="409"/>
      <c r="EZ311" s="408"/>
      <c r="FA311" s="409"/>
      <c r="FB311" s="408"/>
      <c r="FC311" s="409"/>
      <c r="FD311" s="408"/>
      <c r="FE311" s="409"/>
      <c r="FF311" s="408"/>
      <c r="FG311" s="409"/>
      <c r="FH311" s="408"/>
      <c r="FI311" s="409"/>
      <c r="FJ311" s="408"/>
      <c r="FK311" s="409"/>
      <c r="FL311" s="408"/>
      <c r="FM311" s="409"/>
      <c r="FN311" s="408"/>
      <c r="FO311" s="409"/>
      <c r="FP311" s="408"/>
      <c r="FQ311" s="409"/>
      <c r="FR311" s="408"/>
      <c r="FS311" s="409"/>
      <c r="FT311" s="408"/>
      <c r="FU311" s="409"/>
      <c r="FV311" s="408"/>
      <c r="FW311" s="409"/>
      <c r="FX311" s="408"/>
      <c r="FY311" s="409"/>
      <c r="FZ311" s="408"/>
      <c r="GA311" s="409"/>
      <c r="GB311" s="408"/>
      <c r="GC311" s="409"/>
      <c r="GD311" s="408"/>
      <c r="GE311" s="409"/>
      <c r="HA311" s="412"/>
      <c r="HB311" s="412"/>
      <c r="HC311" s="412"/>
      <c r="HD311" s="412"/>
      <c r="HE311" s="413"/>
      <c r="HF311" s="412"/>
      <c r="HG311" s="412"/>
      <c r="HH311" s="412"/>
      <c r="HI311" s="412"/>
      <c r="HJ311" s="412"/>
      <c r="HK311" s="412"/>
      <c r="HL311" s="412"/>
      <c r="HM311" s="412"/>
      <c r="HN311" s="412"/>
      <c r="HO311" s="412"/>
      <c r="HP311" s="412"/>
      <c r="HQ311" s="412"/>
      <c r="HR311" s="412"/>
      <c r="HS311" s="412"/>
      <c r="HT311" s="412"/>
      <c r="HU311" s="412"/>
      <c r="HV311" s="412"/>
      <c r="HW311" s="412"/>
      <c r="HX311" s="412"/>
      <c r="HY311" s="412"/>
      <c r="HZ311" s="412"/>
      <c r="IA311" s="412"/>
      <c r="IB311" s="412"/>
      <c r="IC311" s="412"/>
      <c r="ID311" s="412"/>
      <c r="IE311" s="412"/>
      <c r="IF311" s="412"/>
      <c r="IG311" s="412"/>
      <c r="IH311" s="412"/>
      <c r="II311" s="412"/>
      <c r="IJ311" s="412"/>
      <c r="IK311" s="412"/>
      <c r="IL311" s="412"/>
      <c r="IM311" s="412"/>
      <c r="IN311" s="412"/>
      <c r="IO311" s="412"/>
      <c r="IP311" s="412"/>
      <c r="IQ311" s="412"/>
      <c r="IR311" s="412"/>
      <c r="IS311" s="412"/>
      <c r="IT311" s="412"/>
      <c r="IU311" s="412"/>
      <c r="IV311" s="412"/>
      <c r="IW311" s="412"/>
      <c r="IX311" s="412"/>
      <c r="IY311" s="412"/>
      <c r="IZ311" s="412"/>
      <c r="JA311" s="412"/>
      <c r="JB311" s="412"/>
      <c r="JC311" s="412"/>
      <c r="JD311" s="412"/>
      <c r="JE311" s="412"/>
      <c r="JF311" s="412"/>
      <c r="JG311" s="412"/>
      <c r="JH311" s="412"/>
      <c r="JI311" s="412"/>
      <c r="JJ311" s="412"/>
      <c r="JK311" s="412"/>
      <c r="JL311" s="412"/>
      <c r="JM311" s="412"/>
      <c r="JN311" s="412"/>
      <c r="JO311" s="412"/>
      <c r="JP311" s="412"/>
      <c r="JQ311" s="412"/>
      <c r="JR311" s="412"/>
      <c r="JS311" s="412"/>
      <c r="JT311" s="412"/>
      <c r="JU311" s="412"/>
      <c r="JV311" s="412"/>
    </row>
    <row r="312" spans="10:282" ht="6" customHeight="1">
      <c r="S312" s="395"/>
      <c r="T312" s="399"/>
      <c r="DL312" s="409"/>
      <c r="DM312" s="408"/>
      <c r="DN312" s="409"/>
      <c r="DO312" s="408"/>
      <c r="DP312" s="409"/>
      <c r="DQ312" s="408"/>
      <c r="DR312" s="409"/>
      <c r="DS312" s="408"/>
      <c r="DT312" s="409"/>
      <c r="DU312" s="408"/>
      <c r="DV312" s="409"/>
      <c r="DW312" s="408"/>
      <c r="DX312" s="409"/>
      <c r="DY312" s="408"/>
      <c r="DZ312" s="409"/>
      <c r="EA312" s="408"/>
      <c r="EB312" s="409"/>
      <c r="EC312" s="408"/>
      <c r="ED312" s="409"/>
      <c r="EE312" s="408"/>
      <c r="EF312" s="409"/>
      <c r="EG312" s="408"/>
      <c r="EH312" s="409"/>
      <c r="EI312" s="408"/>
      <c r="EJ312" s="409"/>
      <c r="EK312" s="408"/>
      <c r="EL312" s="409"/>
      <c r="EM312" s="408"/>
      <c r="EN312" s="409"/>
      <c r="EO312" s="408"/>
      <c r="EP312" s="409"/>
      <c r="EQ312" s="408"/>
      <c r="ER312" s="409"/>
      <c r="ES312" s="408"/>
      <c r="ET312" s="409"/>
      <c r="EU312" s="408"/>
      <c r="EV312" s="409"/>
      <c r="EW312" s="408"/>
      <c r="EX312" s="409"/>
      <c r="EY312" s="408"/>
      <c r="EZ312" s="409"/>
      <c r="FA312" s="408"/>
      <c r="FB312" s="409"/>
      <c r="FC312" s="408"/>
      <c r="FD312" s="409"/>
      <c r="FE312" s="408"/>
      <c r="FF312" s="409"/>
      <c r="FG312" s="408"/>
      <c r="FH312" s="409"/>
      <c r="FI312" s="408"/>
      <c r="FJ312" s="409"/>
      <c r="FK312" s="408"/>
      <c r="FL312" s="409"/>
      <c r="FM312" s="408"/>
      <c r="FN312" s="409"/>
      <c r="FO312" s="408"/>
      <c r="FP312" s="409"/>
      <c r="FQ312" s="408"/>
      <c r="FR312" s="409"/>
      <c r="FS312" s="408"/>
      <c r="FT312" s="409"/>
      <c r="FU312" s="408"/>
      <c r="FV312" s="409"/>
      <c r="FW312" s="408"/>
      <c r="FX312" s="409"/>
      <c r="FY312" s="408"/>
      <c r="FZ312" s="409"/>
      <c r="GA312" s="408"/>
      <c r="GB312" s="409"/>
      <c r="GC312" s="408"/>
      <c r="GD312" s="409"/>
      <c r="GE312" s="408"/>
      <c r="HA312" s="412"/>
      <c r="HB312" s="412"/>
      <c r="HC312" s="412"/>
      <c r="HD312" s="412"/>
      <c r="HE312" s="412"/>
      <c r="HF312" s="412"/>
      <c r="HG312" s="412"/>
      <c r="HH312" s="412"/>
      <c r="HI312" s="412"/>
      <c r="HJ312" s="412"/>
      <c r="HK312" s="412"/>
      <c r="HL312" s="412"/>
      <c r="HM312" s="412"/>
      <c r="HN312" s="412"/>
      <c r="HO312" s="412"/>
      <c r="HP312" s="412"/>
      <c r="HQ312" s="412"/>
      <c r="HR312" s="412"/>
      <c r="HS312" s="412"/>
      <c r="HT312" s="412"/>
      <c r="HU312" s="412"/>
      <c r="HV312" s="412"/>
      <c r="HW312" s="412"/>
      <c r="HX312" s="412"/>
      <c r="HY312" s="412"/>
      <c r="HZ312" s="412"/>
      <c r="IA312" s="412"/>
      <c r="IB312" s="412"/>
      <c r="IC312" s="412"/>
      <c r="ID312" s="412"/>
      <c r="IE312" s="412"/>
      <c r="IF312" s="412"/>
      <c r="IG312" s="412"/>
      <c r="IH312" s="412"/>
      <c r="II312" s="412"/>
      <c r="IJ312" s="412"/>
      <c r="IK312" s="412"/>
      <c r="IL312" s="412"/>
      <c r="IM312" s="412"/>
      <c r="IN312" s="412"/>
      <c r="IO312" s="412"/>
      <c r="IP312" s="412"/>
      <c r="IQ312" s="412"/>
      <c r="IR312" s="412"/>
      <c r="IS312" s="412"/>
      <c r="IT312" s="412"/>
      <c r="IU312" s="412"/>
      <c r="IV312" s="412"/>
      <c r="IW312" s="412"/>
      <c r="IX312" s="412"/>
      <c r="IY312" s="412"/>
      <c r="IZ312" s="412"/>
      <c r="JA312" s="412"/>
      <c r="JB312" s="412"/>
      <c r="JC312" s="412"/>
      <c r="JD312" s="412"/>
      <c r="JE312" s="412"/>
      <c r="JF312" s="412"/>
      <c r="JG312" s="412"/>
      <c r="JH312" s="412"/>
      <c r="JI312" s="412"/>
      <c r="JJ312" s="412"/>
      <c r="JK312" s="412"/>
      <c r="JL312" s="412"/>
      <c r="JM312" s="412"/>
      <c r="JN312" s="412"/>
      <c r="JO312" s="412"/>
      <c r="JP312" s="412"/>
      <c r="JQ312" s="412"/>
      <c r="JR312" s="412"/>
      <c r="JS312" s="412"/>
      <c r="JT312" s="412"/>
      <c r="JU312" s="412"/>
      <c r="JV312" s="412"/>
    </row>
    <row r="313" spans="10:282" ht="6" customHeight="1">
      <c r="S313" s="395"/>
      <c r="T313" s="399"/>
      <c r="DL313" s="408"/>
      <c r="DM313" s="409"/>
      <c r="DN313" s="408"/>
      <c r="DO313" s="409"/>
      <c r="DP313" s="408"/>
      <c r="DQ313" s="409"/>
      <c r="DR313" s="408"/>
      <c r="DS313" s="409"/>
      <c r="DT313" s="408"/>
      <c r="DU313" s="409"/>
      <c r="DV313" s="408"/>
      <c r="DW313" s="409"/>
      <c r="DX313" s="408"/>
      <c r="DY313" s="409"/>
      <c r="DZ313" s="408"/>
      <c r="EA313" s="409"/>
      <c r="EB313" s="408"/>
      <c r="EC313" s="409"/>
      <c r="ED313" s="408"/>
      <c r="EE313" s="409"/>
      <c r="EF313" s="408"/>
      <c r="EG313" s="409"/>
      <c r="EH313" s="408"/>
      <c r="EI313" s="409"/>
      <c r="EJ313" s="408"/>
      <c r="EK313" s="409"/>
      <c r="EL313" s="408"/>
      <c r="EM313" s="409"/>
      <c r="EN313" s="408"/>
      <c r="EO313" s="409"/>
      <c r="EP313" s="408"/>
      <c r="EQ313" s="409"/>
      <c r="ER313" s="408"/>
      <c r="ES313" s="409"/>
      <c r="ET313" s="408"/>
      <c r="EU313" s="409"/>
      <c r="EV313" s="408"/>
      <c r="EW313" s="409"/>
      <c r="EX313" s="408"/>
      <c r="EY313" s="409"/>
      <c r="EZ313" s="408"/>
      <c r="FA313" s="409"/>
      <c r="FB313" s="408"/>
      <c r="FC313" s="409"/>
      <c r="FD313" s="408"/>
      <c r="FE313" s="409"/>
      <c r="FF313" s="408"/>
      <c r="FG313" s="409"/>
      <c r="FH313" s="408"/>
      <c r="FI313" s="409"/>
      <c r="FJ313" s="408"/>
      <c r="FK313" s="409"/>
      <c r="FL313" s="408"/>
      <c r="FM313" s="409"/>
      <c r="FN313" s="408"/>
      <c r="FO313" s="409"/>
      <c r="FP313" s="408"/>
      <c r="FQ313" s="409"/>
      <c r="FR313" s="408"/>
      <c r="FS313" s="409"/>
      <c r="FT313" s="408"/>
      <c r="FU313" s="409"/>
      <c r="FV313" s="408"/>
      <c r="FW313" s="409"/>
      <c r="FX313" s="408"/>
      <c r="FY313" s="409"/>
      <c r="FZ313" s="408"/>
      <c r="GA313" s="409"/>
      <c r="GB313" s="408"/>
      <c r="GC313" s="409"/>
      <c r="GD313" s="408"/>
      <c r="GE313" s="409"/>
      <c r="HA313" s="412"/>
      <c r="HB313" s="412"/>
      <c r="HC313" s="412"/>
      <c r="HD313" s="412"/>
      <c r="HE313" s="412"/>
      <c r="HF313" s="412"/>
      <c r="HG313" s="412"/>
      <c r="HH313" s="412"/>
      <c r="HI313" s="412"/>
      <c r="HJ313" s="412"/>
      <c r="HK313" s="412"/>
      <c r="HL313" s="412"/>
      <c r="HM313" s="412"/>
      <c r="HN313" s="412"/>
      <c r="HO313" s="412"/>
      <c r="HP313" s="412"/>
      <c r="HQ313" s="412"/>
      <c r="HR313" s="412"/>
      <c r="HS313" s="412"/>
      <c r="HT313" s="412"/>
      <c r="HU313" s="412"/>
      <c r="HV313" s="412"/>
      <c r="HW313" s="412"/>
      <c r="HX313" s="412"/>
      <c r="HY313" s="412"/>
      <c r="HZ313" s="412"/>
      <c r="IA313" s="412"/>
      <c r="IB313" s="412"/>
      <c r="IC313" s="412"/>
      <c r="ID313" s="412"/>
      <c r="IE313" s="412"/>
      <c r="IF313" s="412"/>
      <c r="IG313" s="412"/>
      <c r="IH313" s="412"/>
      <c r="II313" s="412"/>
      <c r="IJ313" s="412"/>
      <c r="IK313" s="412"/>
      <c r="IL313" s="412"/>
      <c r="IM313" s="412"/>
      <c r="IN313" s="412"/>
      <c r="IO313" s="412"/>
      <c r="IP313" s="412"/>
      <c r="IQ313" s="412"/>
      <c r="IR313" s="412"/>
      <c r="IS313" s="412"/>
      <c r="IT313" s="412"/>
      <c r="IU313" s="412"/>
      <c r="IV313" s="412"/>
      <c r="IW313" s="412"/>
      <c r="IX313" s="412"/>
      <c r="IY313" s="412"/>
      <c r="IZ313" s="412"/>
      <c r="JA313" s="412"/>
      <c r="JB313" s="412"/>
      <c r="JC313" s="412"/>
      <c r="JD313" s="412"/>
      <c r="JE313" s="412"/>
      <c r="JF313" s="412"/>
      <c r="JG313" s="412"/>
      <c r="JH313" s="412"/>
      <c r="JI313" s="412"/>
      <c r="JJ313" s="412"/>
      <c r="JK313" s="412"/>
      <c r="JL313" s="412"/>
      <c r="JM313" s="412"/>
      <c r="JN313" s="412"/>
      <c r="JO313" s="412"/>
      <c r="JP313" s="412"/>
      <c r="JQ313" s="412"/>
      <c r="JR313" s="412"/>
      <c r="JS313" s="412"/>
      <c r="JT313" s="412"/>
      <c r="JU313" s="412"/>
      <c r="JV313" s="412"/>
    </row>
    <row r="314" spans="10:282" ht="6" customHeight="1">
      <c r="S314" s="395"/>
      <c r="T314" s="399"/>
      <c r="DL314" s="409"/>
      <c r="DM314" s="408"/>
      <c r="DN314" s="409"/>
      <c r="DO314" s="408"/>
      <c r="DP314" s="409"/>
      <c r="DQ314" s="408"/>
      <c r="DR314" s="409"/>
      <c r="DS314" s="408"/>
      <c r="DT314" s="409"/>
      <c r="DU314" s="408"/>
      <c r="DV314" s="409"/>
      <c r="DW314" s="408"/>
      <c r="DX314" s="409"/>
      <c r="DY314" s="408"/>
      <c r="DZ314" s="409"/>
      <c r="EA314" s="408"/>
      <c r="EB314" s="409"/>
      <c r="EC314" s="408"/>
      <c r="ED314" s="409"/>
      <c r="EE314" s="408"/>
      <c r="EF314" s="409"/>
      <c r="EG314" s="408"/>
      <c r="EH314" s="409"/>
      <c r="EI314" s="408"/>
      <c r="EJ314" s="409"/>
      <c r="EK314" s="408"/>
      <c r="EL314" s="409"/>
      <c r="EM314" s="408"/>
      <c r="EN314" s="409"/>
      <c r="EO314" s="408"/>
      <c r="EP314" s="409"/>
      <c r="EQ314" s="408"/>
      <c r="ER314" s="409"/>
      <c r="ES314" s="408"/>
      <c r="ET314" s="409"/>
      <c r="EU314" s="408"/>
      <c r="EV314" s="409"/>
      <c r="EW314" s="408"/>
      <c r="EX314" s="409"/>
      <c r="EY314" s="408"/>
      <c r="EZ314" s="409"/>
      <c r="FA314" s="408"/>
      <c r="FB314" s="409"/>
      <c r="FC314" s="408"/>
      <c r="FD314" s="409"/>
      <c r="FE314" s="408"/>
      <c r="FF314" s="409"/>
      <c r="FG314" s="408"/>
      <c r="FH314" s="409"/>
      <c r="FI314" s="408"/>
      <c r="FJ314" s="409"/>
      <c r="FK314" s="408"/>
      <c r="FL314" s="409"/>
      <c r="FM314" s="408"/>
      <c r="FN314" s="409"/>
      <c r="FO314" s="408"/>
      <c r="FP314" s="409"/>
      <c r="FQ314" s="408"/>
      <c r="FR314" s="409"/>
      <c r="FS314" s="408"/>
      <c r="FT314" s="409"/>
      <c r="FU314" s="408"/>
      <c r="FV314" s="409"/>
      <c r="FW314" s="408"/>
      <c r="FX314" s="409"/>
      <c r="FY314" s="408"/>
      <c r="FZ314" s="409"/>
      <c r="GA314" s="408"/>
      <c r="GB314" s="409"/>
      <c r="GC314" s="408"/>
      <c r="GD314" s="409"/>
      <c r="GE314" s="408"/>
      <c r="HA314" s="412"/>
      <c r="HB314" s="412"/>
      <c r="HC314" s="412"/>
      <c r="HD314" s="412"/>
      <c r="HE314" s="412"/>
      <c r="HF314" s="412"/>
      <c r="HG314" s="412"/>
      <c r="HH314" s="412"/>
      <c r="HI314" s="412"/>
      <c r="HJ314" s="412"/>
      <c r="HK314" s="412"/>
      <c r="HL314" s="412"/>
      <c r="HM314" s="412"/>
      <c r="HN314" s="412"/>
      <c r="HO314" s="412"/>
      <c r="HP314" s="412"/>
      <c r="HQ314" s="412"/>
      <c r="HR314" s="412"/>
      <c r="HS314" s="412"/>
      <c r="HT314" s="412"/>
      <c r="HU314" s="412"/>
      <c r="HV314" s="412"/>
      <c r="HW314" s="412"/>
      <c r="HX314" s="412"/>
      <c r="HY314" s="412"/>
      <c r="HZ314" s="412"/>
      <c r="IA314" s="412"/>
      <c r="IB314" s="412"/>
      <c r="IC314" s="412"/>
      <c r="ID314" s="412"/>
      <c r="IE314" s="412"/>
      <c r="IF314" s="412"/>
      <c r="IG314" s="412"/>
      <c r="IH314" s="412"/>
      <c r="II314" s="412"/>
      <c r="IJ314" s="412"/>
      <c r="IK314" s="412"/>
      <c r="IL314" s="412"/>
      <c r="IM314" s="412"/>
      <c r="IN314" s="412"/>
      <c r="IO314" s="412"/>
      <c r="IP314" s="412"/>
      <c r="IQ314" s="412"/>
      <c r="IR314" s="412"/>
      <c r="IS314" s="412"/>
      <c r="IT314" s="412"/>
      <c r="IU314" s="412"/>
      <c r="IV314" s="412"/>
      <c r="IW314" s="412"/>
      <c r="IX314" s="412"/>
      <c r="IY314" s="412"/>
      <c r="IZ314" s="412"/>
      <c r="JA314" s="412"/>
      <c r="JB314" s="412"/>
      <c r="JC314" s="412"/>
      <c r="JD314" s="412"/>
      <c r="JE314" s="412"/>
      <c r="JF314" s="412"/>
      <c r="JG314" s="412"/>
      <c r="JH314" s="412"/>
      <c r="JI314" s="412"/>
      <c r="JJ314" s="412"/>
      <c r="JK314" s="412"/>
      <c r="JL314" s="412"/>
      <c r="JM314" s="412"/>
      <c r="JN314" s="412"/>
      <c r="JO314" s="412"/>
      <c r="JP314" s="412"/>
      <c r="JQ314" s="412"/>
      <c r="JR314" s="412"/>
      <c r="JS314" s="412"/>
      <c r="JT314" s="412"/>
      <c r="JU314" s="412"/>
      <c r="JV314" s="412"/>
    </row>
    <row r="315" spans="10:282" ht="6" customHeight="1">
      <c r="S315" s="395"/>
      <c r="T315" s="399"/>
      <c r="DL315" s="408"/>
      <c r="DM315" s="409"/>
      <c r="DN315" s="408"/>
      <c r="DO315" s="409"/>
      <c r="DP315" s="408"/>
      <c r="DQ315" s="409"/>
      <c r="DR315" s="408"/>
      <c r="DS315" s="409"/>
      <c r="DT315" s="408"/>
      <c r="DU315" s="409"/>
      <c r="DV315" s="408"/>
      <c r="DW315" s="409"/>
      <c r="DX315" s="408"/>
      <c r="DY315" s="409"/>
      <c r="DZ315" s="408"/>
      <c r="EA315" s="409"/>
      <c r="EB315" s="408"/>
      <c r="EC315" s="409"/>
      <c r="ED315" s="408"/>
      <c r="EE315" s="409"/>
      <c r="EF315" s="408"/>
      <c r="EG315" s="409"/>
      <c r="EH315" s="408"/>
      <c r="EI315" s="409"/>
      <c r="EJ315" s="408"/>
      <c r="EK315" s="409"/>
      <c r="EL315" s="408"/>
      <c r="EM315" s="409"/>
      <c r="EN315" s="408"/>
      <c r="EO315" s="409"/>
      <c r="EP315" s="408"/>
      <c r="EQ315" s="409"/>
      <c r="ER315" s="408"/>
      <c r="ES315" s="409"/>
      <c r="ET315" s="408"/>
      <c r="EU315" s="409"/>
      <c r="EV315" s="408"/>
      <c r="EW315" s="409"/>
      <c r="EX315" s="408"/>
      <c r="EY315" s="409"/>
      <c r="EZ315" s="408"/>
      <c r="FA315" s="409"/>
      <c r="FB315" s="408"/>
      <c r="FC315" s="409"/>
      <c r="FD315" s="408"/>
      <c r="FE315" s="409"/>
      <c r="FF315" s="408"/>
      <c r="FG315" s="409"/>
      <c r="FH315" s="408"/>
      <c r="FI315" s="409"/>
      <c r="FJ315" s="408"/>
      <c r="FK315" s="409"/>
      <c r="FL315" s="408"/>
      <c r="FM315" s="409"/>
      <c r="FN315" s="408"/>
      <c r="FO315" s="409"/>
      <c r="FP315" s="408"/>
      <c r="FQ315" s="409"/>
      <c r="FR315" s="408"/>
      <c r="FS315" s="409"/>
      <c r="FT315" s="408"/>
      <c r="FU315" s="409"/>
      <c r="FV315" s="408"/>
      <c r="FW315" s="409"/>
      <c r="FX315" s="408"/>
      <c r="FY315" s="409"/>
      <c r="FZ315" s="408"/>
      <c r="GA315" s="409"/>
      <c r="GB315" s="408"/>
      <c r="GC315" s="409"/>
      <c r="GD315" s="408"/>
      <c r="GE315" s="409"/>
      <c r="HA315" s="412"/>
      <c r="HB315" s="412"/>
      <c r="HC315" s="412"/>
      <c r="HD315" s="412"/>
      <c r="HE315" s="412"/>
      <c r="HF315" s="412"/>
      <c r="HG315" s="412"/>
      <c r="HH315" s="412"/>
      <c r="HI315" s="412"/>
      <c r="HJ315" s="412"/>
      <c r="HK315" s="412"/>
      <c r="HL315" s="412"/>
      <c r="HM315" s="412"/>
      <c r="HN315" s="412"/>
      <c r="HO315" s="412"/>
      <c r="HP315" s="412"/>
      <c r="HQ315" s="412"/>
      <c r="HR315" s="412"/>
      <c r="HS315" s="412"/>
      <c r="HT315" s="412"/>
      <c r="HU315" s="412"/>
      <c r="HV315" s="412"/>
      <c r="HW315" s="412"/>
      <c r="HX315" s="412"/>
      <c r="HY315" s="412"/>
      <c r="HZ315" s="412"/>
      <c r="IA315" s="412"/>
      <c r="IB315" s="412"/>
      <c r="IC315" s="412"/>
      <c r="ID315" s="412"/>
      <c r="IE315" s="412"/>
      <c r="IF315" s="412"/>
      <c r="IG315" s="412"/>
      <c r="IH315" s="412"/>
      <c r="II315" s="412"/>
      <c r="IJ315" s="412"/>
      <c r="IK315" s="412"/>
      <c r="IL315" s="412"/>
      <c r="IM315" s="412"/>
      <c r="IN315" s="412"/>
      <c r="IO315" s="412"/>
      <c r="IP315" s="412"/>
      <c r="IQ315" s="412"/>
      <c r="IR315" s="412"/>
      <c r="IS315" s="412"/>
      <c r="IT315" s="412"/>
      <c r="IU315" s="412"/>
      <c r="IV315" s="412"/>
      <c r="IW315" s="412"/>
      <c r="IX315" s="412"/>
      <c r="IY315" s="412"/>
      <c r="IZ315" s="412"/>
      <c r="JA315" s="412"/>
      <c r="JB315" s="412"/>
      <c r="JC315" s="412"/>
      <c r="JD315" s="412"/>
      <c r="JE315" s="412"/>
      <c r="JF315" s="412"/>
      <c r="JG315" s="412"/>
      <c r="JH315" s="412"/>
      <c r="JI315" s="412"/>
      <c r="JJ315" s="412"/>
      <c r="JK315" s="412"/>
      <c r="JL315" s="412"/>
      <c r="JM315" s="412"/>
      <c r="JN315" s="412"/>
      <c r="JO315" s="412"/>
      <c r="JP315" s="412"/>
      <c r="JQ315" s="412"/>
      <c r="JR315" s="412"/>
      <c r="JS315" s="412"/>
      <c r="JT315" s="412"/>
      <c r="JU315" s="412"/>
      <c r="JV315" s="412"/>
    </row>
    <row r="316" spans="10:282" ht="6" customHeight="1">
      <c r="S316" s="395"/>
      <c r="T316" s="399"/>
      <c r="DL316" s="409"/>
      <c r="DM316" s="408"/>
      <c r="DN316" s="409"/>
      <c r="DO316" s="408"/>
      <c r="DP316" s="409"/>
      <c r="DQ316" s="408"/>
      <c r="DR316" s="409"/>
      <c r="DS316" s="408"/>
      <c r="DT316" s="409"/>
      <c r="DU316" s="408"/>
      <c r="DV316" s="409"/>
      <c r="DW316" s="408"/>
      <c r="DX316" s="409"/>
      <c r="DY316" s="408"/>
      <c r="DZ316" s="409"/>
      <c r="EA316" s="408"/>
      <c r="EB316" s="409"/>
      <c r="EC316" s="408"/>
      <c r="ED316" s="409"/>
      <c r="EE316" s="408"/>
      <c r="EF316" s="409"/>
      <c r="EG316" s="408"/>
      <c r="EH316" s="409"/>
      <c r="EI316" s="408"/>
      <c r="EJ316" s="409"/>
      <c r="EK316" s="408"/>
      <c r="EL316" s="409"/>
      <c r="EM316" s="408"/>
      <c r="EN316" s="409"/>
      <c r="EO316" s="408"/>
      <c r="EP316" s="409"/>
      <c r="EQ316" s="408"/>
      <c r="ER316" s="409"/>
      <c r="ES316" s="408"/>
      <c r="ET316" s="409"/>
      <c r="EU316" s="408"/>
      <c r="EV316" s="409"/>
      <c r="EW316" s="408"/>
      <c r="EX316" s="409"/>
      <c r="EY316" s="408"/>
      <c r="EZ316" s="409"/>
      <c r="FA316" s="408"/>
      <c r="FB316" s="409"/>
      <c r="FC316" s="408"/>
      <c r="FD316" s="409"/>
      <c r="FE316" s="408"/>
      <c r="FF316" s="409"/>
      <c r="FG316" s="408"/>
      <c r="FH316" s="409"/>
      <c r="FI316" s="408"/>
      <c r="FJ316" s="409"/>
      <c r="FK316" s="408"/>
      <c r="FL316" s="409"/>
      <c r="FM316" s="408"/>
      <c r="FN316" s="409"/>
      <c r="FO316" s="408"/>
      <c r="FP316" s="409"/>
      <c r="FQ316" s="408"/>
      <c r="FR316" s="409"/>
      <c r="FS316" s="408"/>
      <c r="FT316" s="409"/>
      <c r="FU316" s="408"/>
      <c r="FV316" s="409"/>
      <c r="FW316" s="408"/>
      <c r="FX316" s="409"/>
      <c r="FY316" s="408"/>
      <c r="FZ316" s="409"/>
      <c r="GA316" s="408"/>
      <c r="GB316" s="409"/>
      <c r="GC316" s="408"/>
      <c r="GD316" s="409"/>
      <c r="GE316" s="408"/>
      <c r="HA316" s="412"/>
      <c r="HB316" s="412"/>
      <c r="HC316" s="412"/>
      <c r="HD316" s="412"/>
      <c r="HE316" s="412"/>
      <c r="HF316" s="412"/>
      <c r="HG316" s="412"/>
      <c r="HH316" s="412"/>
      <c r="HI316" s="412"/>
      <c r="HJ316" s="412"/>
      <c r="HK316" s="412"/>
      <c r="HL316" s="412"/>
      <c r="HM316" s="412"/>
      <c r="HN316" s="412"/>
      <c r="HO316" s="412"/>
      <c r="HP316" s="412"/>
      <c r="HQ316" s="412"/>
      <c r="HR316" s="412"/>
      <c r="HS316" s="412"/>
      <c r="HT316" s="412"/>
      <c r="HU316" s="412"/>
      <c r="HV316" s="412"/>
      <c r="HW316" s="412"/>
      <c r="HX316" s="412"/>
      <c r="HY316" s="412"/>
      <c r="HZ316" s="412"/>
      <c r="IA316" s="412"/>
      <c r="IB316" s="412"/>
      <c r="IC316" s="412"/>
      <c r="ID316" s="412"/>
      <c r="IE316" s="412"/>
      <c r="IF316" s="412"/>
      <c r="IG316" s="412"/>
      <c r="IH316" s="412"/>
      <c r="II316" s="412"/>
      <c r="IJ316" s="412"/>
      <c r="IK316" s="412"/>
      <c r="IL316" s="412"/>
      <c r="IM316" s="412"/>
      <c r="IN316" s="412"/>
      <c r="IO316" s="412"/>
      <c r="IP316" s="412"/>
      <c r="IQ316" s="412"/>
      <c r="IR316" s="412"/>
      <c r="IS316" s="412"/>
      <c r="IT316" s="412"/>
      <c r="IU316" s="412"/>
      <c r="IV316" s="412"/>
      <c r="IW316" s="412"/>
      <c r="IX316" s="412"/>
      <c r="IY316" s="412"/>
      <c r="IZ316" s="412"/>
      <c r="JA316" s="412"/>
      <c r="JB316" s="412"/>
      <c r="JC316" s="412"/>
      <c r="JD316" s="412"/>
      <c r="JE316" s="412"/>
      <c r="JF316" s="412"/>
      <c r="JG316" s="412"/>
      <c r="JH316" s="412"/>
      <c r="JI316" s="412"/>
      <c r="JJ316" s="412"/>
      <c r="JK316" s="412"/>
      <c r="JL316" s="412"/>
      <c r="JM316" s="412"/>
      <c r="JN316" s="412"/>
      <c r="JO316" s="412"/>
      <c r="JP316" s="412"/>
      <c r="JQ316" s="412"/>
      <c r="JR316" s="412"/>
      <c r="JS316" s="412"/>
      <c r="JT316" s="412"/>
      <c r="JU316" s="412"/>
      <c r="JV316" s="412"/>
    </row>
    <row r="317" spans="10:282" ht="6" customHeight="1">
      <c r="S317" s="395"/>
      <c r="T317" s="399"/>
      <c r="DL317" s="408"/>
      <c r="DM317" s="409"/>
      <c r="DN317" s="408"/>
      <c r="DO317" s="409"/>
      <c r="DP317" s="408"/>
      <c r="DQ317" s="409"/>
      <c r="DR317" s="408"/>
      <c r="DS317" s="409"/>
      <c r="DT317" s="408"/>
      <c r="DU317" s="409"/>
      <c r="DV317" s="408"/>
      <c r="DW317" s="409"/>
      <c r="DX317" s="408"/>
      <c r="DY317" s="409"/>
      <c r="DZ317" s="408"/>
      <c r="EA317" s="409"/>
      <c r="EB317" s="408"/>
      <c r="EC317" s="409"/>
      <c r="ED317" s="408"/>
      <c r="EE317" s="409"/>
      <c r="EF317" s="408"/>
      <c r="EG317" s="409"/>
      <c r="EH317" s="408"/>
      <c r="EI317" s="409"/>
      <c r="EJ317" s="408"/>
      <c r="EK317" s="409"/>
      <c r="EL317" s="408"/>
      <c r="EM317" s="409"/>
      <c r="EN317" s="408"/>
      <c r="EO317" s="409"/>
      <c r="EP317" s="408"/>
      <c r="EQ317" s="409"/>
      <c r="ER317" s="408"/>
      <c r="ES317" s="409"/>
      <c r="ET317" s="408"/>
      <c r="EU317" s="409"/>
      <c r="EV317" s="408"/>
      <c r="EW317" s="409"/>
      <c r="EX317" s="408"/>
      <c r="EY317" s="409"/>
      <c r="EZ317" s="408"/>
      <c r="FA317" s="409"/>
      <c r="FB317" s="408"/>
      <c r="FC317" s="409"/>
      <c r="FD317" s="408"/>
      <c r="FE317" s="409"/>
      <c r="FF317" s="408"/>
      <c r="FG317" s="409"/>
      <c r="FH317" s="408"/>
      <c r="FI317" s="409"/>
      <c r="FJ317" s="408"/>
      <c r="FK317" s="409"/>
      <c r="FL317" s="408"/>
      <c r="FM317" s="409"/>
      <c r="FN317" s="408"/>
      <c r="FO317" s="409"/>
      <c r="FP317" s="408"/>
      <c r="FQ317" s="409"/>
      <c r="FR317" s="408"/>
      <c r="FS317" s="409"/>
      <c r="FT317" s="408"/>
      <c r="FU317" s="409"/>
      <c r="FV317" s="408"/>
      <c r="FW317" s="409"/>
      <c r="FX317" s="408"/>
      <c r="FY317" s="409"/>
      <c r="FZ317" s="408"/>
      <c r="GA317" s="409"/>
      <c r="GB317" s="408"/>
      <c r="GC317" s="409"/>
      <c r="GD317" s="408"/>
      <c r="GE317" s="409"/>
      <c r="HA317" s="412"/>
      <c r="HB317" s="412"/>
      <c r="HC317" s="412"/>
      <c r="HD317" s="412"/>
      <c r="HE317" s="412"/>
      <c r="HF317" s="412"/>
      <c r="HG317" s="412"/>
      <c r="HH317" s="412"/>
      <c r="HI317" s="412"/>
      <c r="HJ317" s="412"/>
      <c r="HK317" s="412"/>
      <c r="HL317" s="412"/>
      <c r="HM317" s="412"/>
      <c r="HN317" s="412"/>
      <c r="HO317" s="412"/>
      <c r="HP317" s="412"/>
      <c r="HQ317" s="412"/>
      <c r="HR317" s="412"/>
      <c r="HS317" s="412"/>
      <c r="HT317" s="412"/>
      <c r="HU317" s="412"/>
      <c r="HV317" s="412"/>
      <c r="HW317" s="412"/>
      <c r="HX317" s="412"/>
      <c r="HY317" s="412"/>
      <c r="HZ317" s="412"/>
      <c r="IA317" s="412"/>
      <c r="IB317" s="412"/>
      <c r="IC317" s="412"/>
      <c r="ID317" s="412"/>
      <c r="IE317" s="412"/>
      <c r="IF317" s="412"/>
      <c r="IG317" s="412"/>
      <c r="IH317" s="412"/>
      <c r="II317" s="412"/>
      <c r="IJ317" s="412"/>
      <c r="IK317" s="412"/>
      <c r="IL317" s="412"/>
      <c r="IM317" s="412"/>
      <c r="IN317" s="412"/>
      <c r="IO317" s="412"/>
      <c r="IP317" s="412"/>
      <c r="IQ317" s="412"/>
      <c r="IR317" s="412"/>
      <c r="IS317" s="412"/>
      <c r="IT317" s="412"/>
      <c r="IU317" s="412"/>
      <c r="IV317" s="412"/>
      <c r="IW317" s="412"/>
      <c r="IX317" s="412"/>
      <c r="IY317" s="412"/>
      <c r="IZ317" s="412"/>
      <c r="JA317" s="412"/>
      <c r="JB317" s="412"/>
      <c r="JC317" s="412"/>
      <c r="JD317" s="412"/>
      <c r="JE317" s="412"/>
      <c r="JF317" s="412"/>
      <c r="JG317" s="412"/>
      <c r="JH317" s="412"/>
      <c r="JI317" s="412"/>
      <c r="JJ317" s="412"/>
      <c r="JK317" s="412"/>
      <c r="JL317" s="412"/>
      <c r="JM317" s="412"/>
      <c r="JN317" s="412"/>
      <c r="JO317" s="412"/>
      <c r="JP317" s="412"/>
      <c r="JQ317" s="412"/>
      <c r="JR317" s="412"/>
      <c r="JS317" s="412"/>
      <c r="JT317" s="412"/>
      <c r="JU317" s="412"/>
      <c r="JV317" s="412"/>
    </row>
    <row r="318" spans="10:282" ht="6" customHeight="1">
      <c r="S318" s="395"/>
      <c r="T318" s="399"/>
      <c r="DL318" s="409"/>
      <c r="DM318" s="408"/>
      <c r="DN318" s="409"/>
      <c r="DO318" s="408"/>
      <c r="DP318" s="409"/>
      <c r="DQ318" s="408"/>
      <c r="DR318" s="409"/>
      <c r="DS318" s="408"/>
      <c r="DT318" s="409"/>
      <c r="DU318" s="408"/>
      <c r="DV318" s="409"/>
      <c r="DW318" s="408"/>
      <c r="DX318" s="409"/>
      <c r="DY318" s="408"/>
      <c r="DZ318" s="409"/>
      <c r="EA318" s="408"/>
      <c r="EB318" s="409"/>
      <c r="EC318" s="408"/>
      <c r="ED318" s="409"/>
      <c r="EE318" s="408"/>
      <c r="EF318" s="409"/>
      <c r="EG318" s="408"/>
      <c r="EH318" s="409"/>
      <c r="EI318" s="408"/>
      <c r="EJ318" s="409"/>
      <c r="EK318" s="408"/>
      <c r="EL318" s="409"/>
      <c r="EM318" s="408"/>
      <c r="EN318" s="409"/>
      <c r="EO318" s="408"/>
      <c r="EP318" s="409"/>
      <c r="EQ318" s="408"/>
      <c r="ER318" s="409"/>
      <c r="ES318" s="408"/>
      <c r="ET318" s="409"/>
      <c r="EU318" s="408"/>
      <c r="EV318" s="409"/>
      <c r="EW318" s="408"/>
      <c r="EX318" s="409"/>
      <c r="EY318" s="408"/>
      <c r="EZ318" s="409"/>
      <c r="FA318" s="408"/>
      <c r="FB318" s="409"/>
      <c r="FC318" s="408"/>
      <c r="FD318" s="409"/>
      <c r="FE318" s="408"/>
      <c r="FF318" s="409"/>
      <c r="FG318" s="408"/>
      <c r="FH318" s="409"/>
      <c r="FI318" s="408"/>
      <c r="FJ318" s="409"/>
      <c r="FK318" s="408"/>
      <c r="FL318" s="409"/>
      <c r="FM318" s="408"/>
      <c r="FN318" s="409"/>
      <c r="FO318" s="408"/>
      <c r="FP318" s="409"/>
      <c r="FQ318" s="408"/>
      <c r="FR318" s="409"/>
      <c r="FS318" s="408"/>
      <c r="FT318" s="409"/>
      <c r="FU318" s="408"/>
      <c r="FV318" s="409"/>
      <c r="FW318" s="408"/>
      <c r="FX318" s="409"/>
      <c r="FY318" s="408"/>
      <c r="FZ318" s="409"/>
      <c r="GA318" s="408"/>
      <c r="GB318" s="409"/>
      <c r="GC318" s="408"/>
      <c r="GD318" s="409"/>
      <c r="GE318" s="408"/>
      <c r="HA318" s="412"/>
      <c r="HB318" s="412"/>
      <c r="HC318" s="412"/>
      <c r="HD318" s="412"/>
      <c r="HE318" s="412"/>
      <c r="HF318" s="412"/>
      <c r="HG318" s="412"/>
      <c r="HH318" s="412"/>
      <c r="HI318" s="412"/>
      <c r="HJ318" s="412"/>
      <c r="HK318" s="412"/>
      <c r="HL318" s="412"/>
      <c r="HM318" s="412"/>
      <c r="HN318" s="412"/>
      <c r="HO318" s="412"/>
      <c r="HP318" s="412"/>
      <c r="HQ318" s="412"/>
      <c r="HR318" s="412"/>
      <c r="HS318" s="412"/>
      <c r="HT318" s="412"/>
      <c r="HU318" s="412"/>
      <c r="HV318" s="412"/>
      <c r="HW318" s="412"/>
      <c r="HX318" s="412"/>
      <c r="HY318" s="412"/>
      <c r="HZ318" s="412"/>
      <c r="IA318" s="412"/>
      <c r="IB318" s="412"/>
      <c r="IC318" s="412"/>
      <c r="ID318" s="412"/>
      <c r="IE318" s="412"/>
      <c r="IF318" s="412"/>
      <c r="IG318" s="412"/>
      <c r="IH318" s="412"/>
      <c r="II318" s="412"/>
      <c r="IJ318" s="412"/>
      <c r="IK318" s="412"/>
      <c r="IL318" s="412"/>
      <c r="IM318" s="412"/>
      <c r="IN318" s="412"/>
      <c r="IO318" s="412"/>
      <c r="IP318" s="412"/>
      <c r="IQ318" s="412"/>
      <c r="IR318" s="412"/>
      <c r="IS318" s="412"/>
      <c r="IT318" s="412"/>
      <c r="IU318" s="412"/>
      <c r="IV318" s="412"/>
      <c r="IW318" s="412"/>
      <c r="IX318" s="412"/>
      <c r="IY318" s="412"/>
      <c r="IZ318" s="412"/>
      <c r="JA318" s="412"/>
      <c r="JB318" s="412"/>
      <c r="JC318" s="412"/>
      <c r="JD318" s="412"/>
      <c r="JE318" s="412"/>
      <c r="JF318" s="412"/>
      <c r="JG318" s="412"/>
      <c r="JH318" s="412"/>
      <c r="JI318" s="412"/>
      <c r="JJ318" s="412"/>
      <c r="JK318" s="412"/>
      <c r="JL318" s="412"/>
      <c r="JM318" s="412"/>
      <c r="JN318" s="412"/>
      <c r="JO318" s="412"/>
      <c r="JP318" s="412"/>
      <c r="JQ318" s="412"/>
      <c r="JR318" s="412"/>
      <c r="JS318" s="412"/>
      <c r="JT318" s="412"/>
      <c r="JU318" s="412"/>
      <c r="JV318" s="412"/>
    </row>
    <row r="319" spans="10:282" ht="6" customHeight="1">
      <c r="S319" s="395"/>
      <c r="T319" s="399"/>
      <c r="DL319" s="408"/>
      <c r="DM319" s="409"/>
      <c r="DN319" s="408"/>
      <c r="DO319" s="409"/>
      <c r="DP319" s="408"/>
      <c r="DQ319" s="409"/>
      <c r="DR319" s="408"/>
      <c r="DS319" s="409"/>
      <c r="DT319" s="408"/>
      <c r="DU319" s="409"/>
      <c r="DV319" s="408"/>
      <c r="DW319" s="409"/>
      <c r="DX319" s="408"/>
      <c r="DY319" s="409"/>
      <c r="DZ319" s="408"/>
      <c r="EA319" s="409"/>
      <c r="EB319" s="408"/>
      <c r="EC319" s="409"/>
      <c r="ED319" s="408"/>
      <c r="EE319" s="409"/>
      <c r="EF319" s="408"/>
      <c r="EG319" s="409"/>
      <c r="EH319" s="408"/>
      <c r="EI319" s="409"/>
      <c r="EJ319" s="408"/>
      <c r="EK319" s="409"/>
      <c r="EL319" s="408"/>
      <c r="EM319" s="409"/>
      <c r="EN319" s="408"/>
      <c r="EO319" s="409"/>
      <c r="EP319" s="408"/>
      <c r="EQ319" s="409"/>
      <c r="ER319" s="408"/>
      <c r="ES319" s="409"/>
      <c r="ET319" s="408"/>
      <c r="EU319" s="409"/>
      <c r="EV319" s="408"/>
      <c r="EW319" s="409"/>
      <c r="EX319" s="408"/>
      <c r="EY319" s="409"/>
      <c r="EZ319" s="408"/>
      <c r="FA319" s="409"/>
      <c r="FB319" s="408"/>
      <c r="FC319" s="409"/>
      <c r="FD319" s="408"/>
      <c r="FE319" s="409"/>
      <c r="FF319" s="408"/>
      <c r="FG319" s="409"/>
      <c r="FH319" s="408"/>
      <c r="FI319" s="409"/>
      <c r="FJ319" s="408"/>
      <c r="FK319" s="409"/>
      <c r="FL319" s="408"/>
      <c r="FM319" s="409"/>
      <c r="FN319" s="408"/>
      <c r="FO319" s="409"/>
      <c r="FP319" s="408"/>
      <c r="FQ319" s="409"/>
      <c r="FR319" s="408"/>
      <c r="FS319" s="409"/>
      <c r="FT319" s="408"/>
      <c r="FU319" s="409"/>
      <c r="FV319" s="408"/>
      <c r="FW319" s="409"/>
      <c r="FX319" s="408"/>
      <c r="FY319" s="409"/>
      <c r="FZ319" s="408"/>
      <c r="GA319" s="409"/>
      <c r="GB319" s="408"/>
      <c r="GC319" s="409"/>
      <c r="GD319" s="408"/>
      <c r="GE319" s="409"/>
      <c r="HA319" s="412"/>
      <c r="HB319" s="412"/>
      <c r="HC319" s="412"/>
      <c r="HD319" s="412"/>
      <c r="HE319" s="412"/>
      <c r="HF319" s="412"/>
      <c r="HG319" s="412"/>
      <c r="HH319" s="412"/>
      <c r="HI319" s="412"/>
      <c r="HJ319" s="412"/>
      <c r="HK319" s="412"/>
      <c r="HL319" s="412"/>
      <c r="HM319" s="412"/>
      <c r="HN319" s="412"/>
      <c r="HO319" s="412"/>
      <c r="HP319" s="412"/>
      <c r="HQ319" s="412"/>
      <c r="HR319" s="412"/>
      <c r="HS319" s="412"/>
      <c r="HT319" s="412"/>
      <c r="HU319" s="412"/>
      <c r="HV319" s="412"/>
      <c r="HW319" s="412"/>
      <c r="HX319" s="412"/>
      <c r="HY319" s="412"/>
      <c r="HZ319" s="412"/>
      <c r="IA319" s="412"/>
      <c r="IB319" s="412"/>
      <c r="IC319" s="412"/>
      <c r="ID319" s="412"/>
      <c r="IE319" s="412"/>
      <c r="IF319" s="412"/>
      <c r="IG319" s="412"/>
      <c r="IH319" s="412"/>
      <c r="II319" s="412"/>
      <c r="IJ319" s="412"/>
      <c r="IK319" s="412"/>
      <c r="JF319" s="412"/>
      <c r="JG319" s="412"/>
      <c r="JH319" s="412"/>
      <c r="JI319" s="412"/>
      <c r="JJ319" s="412"/>
      <c r="JK319" s="412"/>
      <c r="JL319" s="412"/>
      <c r="JM319" s="412"/>
      <c r="JN319" s="412"/>
      <c r="JO319" s="412"/>
      <c r="JP319" s="412"/>
      <c r="JQ319" s="412"/>
      <c r="JR319" s="412"/>
      <c r="JS319" s="412"/>
      <c r="JT319" s="412"/>
      <c r="JU319" s="412"/>
      <c r="JV319" s="412"/>
    </row>
    <row r="320" spans="10:282" ht="6" customHeight="1">
      <c r="S320" s="395"/>
      <c r="T320" s="399"/>
      <c r="DL320" s="409"/>
      <c r="DM320" s="408"/>
      <c r="DN320" s="409"/>
      <c r="DO320" s="408"/>
      <c r="DP320" s="409"/>
      <c r="DQ320" s="408"/>
      <c r="DR320" s="409"/>
      <c r="DS320" s="408"/>
      <c r="DT320" s="409"/>
      <c r="DU320" s="408"/>
      <c r="DV320" s="409"/>
      <c r="DW320" s="408"/>
      <c r="DX320" s="409"/>
      <c r="DY320" s="408"/>
      <c r="DZ320" s="409"/>
      <c r="EA320" s="408"/>
      <c r="EB320" s="409"/>
      <c r="EC320" s="408"/>
      <c r="ED320" s="409"/>
      <c r="EE320" s="408"/>
      <c r="EF320" s="409"/>
      <c r="EG320" s="408"/>
      <c r="EH320" s="409"/>
      <c r="EI320" s="408"/>
      <c r="EJ320" s="409"/>
      <c r="EK320" s="408"/>
      <c r="EL320" s="409"/>
      <c r="EM320" s="408"/>
      <c r="EN320" s="409"/>
      <c r="EO320" s="408"/>
      <c r="EP320" s="409"/>
      <c r="EQ320" s="408"/>
      <c r="ER320" s="409"/>
      <c r="ES320" s="408"/>
      <c r="ET320" s="409"/>
      <c r="EU320" s="408"/>
      <c r="EV320" s="409"/>
      <c r="EW320" s="408"/>
      <c r="EX320" s="409"/>
      <c r="EY320" s="408"/>
      <c r="EZ320" s="409"/>
      <c r="FA320" s="408"/>
      <c r="FB320" s="409"/>
      <c r="FC320" s="408"/>
      <c r="FD320" s="409"/>
      <c r="FE320" s="408"/>
      <c r="FF320" s="409"/>
      <c r="FG320" s="408"/>
      <c r="FH320" s="409"/>
      <c r="FI320" s="408"/>
      <c r="FJ320" s="409"/>
      <c r="FK320" s="408"/>
      <c r="FL320" s="409"/>
      <c r="FM320" s="408"/>
      <c r="FN320" s="409"/>
      <c r="FO320" s="408"/>
      <c r="FP320" s="409"/>
      <c r="FQ320" s="408"/>
      <c r="FR320" s="409"/>
      <c r="FS320" s="408"/>
      <c r="FT320" s="409"/>
      <c r="FU320" s="408"/>
      <c r="FV320" s="409"/>
      <c r="FW320" s="408"/>
      <c r="FX320" s="409"/>
      <c r="FY320" s="408"/>
      <c r="FZ320" s="409"/>
      <c r="GA320" s="408"/>
      <c r="GB320" s="409"/>
      <c r="GC320" s="408"/>
      <c r="GD320" s="409"/>
      <c r="GE320" s="408"/>
      <c r="HA320" s="412"/>
      <c r="HB320" s="412"/>
      <c r="HC320" s="412"/>
      <c r="HD320" s="412"/>
      <c r="HE320" s="412"/>
      <c r="HF320" s="412"/>
      <c r="HG320" s="412"/>
      <c r="HH320" s="412"/>
      <c r="HI320" s="412"/>
      <c r="HJ320" s="412"/>
      <c r="HK320" s="412"/>
      <c r="HL320" s="412"/>
      <c r="HM320" s="412"/>
      <c r="HN320" s="412"/>
      <c r="HO320" s="412"/>
      <c r="HP320" s="412"/>
      <c r="HQ320" s="412"/>
      <c r="HR320" s="412"/>
      <c r="HS320" s="412"/>
      <c r="HT320" s="412"/>
      <c r="HU320" s="412"/>
      <c r="HV320" s="412"/>
      <c r="HW320" s="412"/>
      <c r="HX320" s="412"/>
      <c r="HY320" s="412"/>
      <c r="HZ320" s="412"/>
      <c r="IA320" s="412"/>
      <c r="IB320" s="412"/>
      <c r="IC320" s="412"/>
      <c r="ID320" s="412"/>
      <c r="IE320" s="412"/>
      <c r="IF320" s="412"/>
      <c r="IG320" s="412"/>
      <c r="IH320" s="412"/>
      <c r="II320" s="412"/>
      <c r="IJ320" s="412"/>
      <c r="IK320" s="412"/>
      <c r="JF320" s="412"/>
      <c r="JG320" s="412"/>
      <c r="JH320" s="412"/>
      <c r="JI320" s="412"/>
      <c r="JJ320" s="412"/>
      <c r="JK320" s="412"/>
      <c r="JL320" s="412"/>
      <c r="JM320" s="412"/>
      <c r="JN320" s="412"/>
      <c r="JO320" s="412"/>
      <c r="JP320" s="412"/>
      <c r="JQ320" s="412"/>
      <c r="JR320" s="412"/>
      <c r="JS320" s="412"/>
      <c r="JT320" s="412"/>
      <c r="JU320" s="412"/>
      <c r="JV320" s="412"/>
    </row>
    <row r="321" spans="19:287" ht="6" customHeight="1">
      <c r="S321" s="395"/>
      <c r="T321" s="399"/>
      <c r="DL321" s="408"/>
      <c r="DM321" s="409"/>
      <c r="DN321" s="408"/>
      <c r="DO321" s="409"/>
      <c r="DP321" s="408"/>
      <c r="DQ321" s="409"/>
      <c r="DR321" s="408"/>
      <c r="DS321" s="409"/>
      <c r="DT321" s="408"/>
      <c r="DU321" s="409"/>
      <c r="DV321" s="408"/>
      <c r="DW321" s="409"/>
      <c r="DX321" s="408"/>
      <c r="DY321" s="409"/>
      <c r="DZ321" s="408"/>
      <c r="EA321" s="409"/>
      <c r="EB321" s="408"/>
      <c r="EC321" s="409"/>
      <c r="ED321" s="408"/>
      <c r="EE321" s="409"/>
      <c r="EF321" s="408"/>
      <c r="EG321" s="409"/>
      <c r="EH321" s="408"/>
      <c r="EI321" s="409"/>
      <c r="EJ321" s="408"/>
      <c r="EK321" s="409"/>
      <c r="EL321" s="408"/>
      <c r="EM321" s="409"/>
      <c r="EN321" s="408"/>
      <c r="EO321" s="409"/>
      <c r="EP321" s="408"/>
      <c r="EQ321" s="409"/>
      <c r="ER321" s="408"/>
      <c r="ES321" s="409"/>
      <c r="ET321" s="408"/>
      <c r="EU321" s="409"/>
      <c r="EV321" s="408"/>
      <c r="EW321" s="409"/>
      <c r="EX321" s="408"/>
      <c r="EY321" s="409"/>
      <c r="EZ321" s="408"/>
      <c r="FA321" s="409"/>
      <c r="FB321" s="408"/>
      <c r="FC321" s="409"/>
      <c r="FD321" s="408"/>
      <c r="FE321" s="409"/>
      <c r="FF321" s="408"/>
      <c r="FG321" s="409"/>
      <c r="FH321" s="408"/>
      <c r="FI321" s="409"/>
      <c r="FJ321" s="408"/>
      <c r="FK321" s="409"/>
      <c r="FL321" s="408"/>
      <c r="FM321" s="409"/>
      <c r="FN321" s="408"/>
      <c r="FO321" s="409"/>
      <c r="FP321" s="408"/>
      <c r="FQ321" s="409"/>
      <c r="FR321" s="408"/>
      <c r="FS321" s="409"/>
      <c r="FT321" s="408"/>
      <c r="FU321" s="409"/>
      <c r="FV321" s="408"/>
      <c r="FW321" s="409"/>
      <c r="FX321" s="408"/>
      <c r="FY321" s="409"/>
      <c r="FZ321" s="408"/>
      <c r="GA321" s="409"/>
      <c r="GB321" s="408"/>
      <c r="GC321" s="409"/>
      <c r="GD321" s="408"/>
      <c r="GE321" s="409"/>
      <c r="HA321" s="412"/>
      <c r="HB321" s="412"/>
      <c r="HC321" s="412"/>
      <c r="HD321" s="412"/>
      <c r="HE321" s="412"/>
      <c r="HF321" s="412"/>
      <c r="HG321" s="412"/>
      <c r="HH321" s="412"/>
      <c r="HI321" s="412"/>
      <c r="HJ321" s="412"/>
      <c r="HK321" s="412"/>
      <c r="HL321" s="412"/>
      <c r="HM321" s="412"/>
      <c r="HN321" s="412"/>
      <c r="HO321" s="412"/>
      <c r="HP321" s="412"/>
      <c r="HQ321" s="412"/>
      <c r="HR321" s="412"/>
      <c r="HS321" s="412"/>
      <c r="HT321" s="412"/>
      <c r="HU321" s="412"/>
      <c r="HV321" s="412"/>
      <c r="HW321" s="412"/>
      <c r="HX321" s="412"/>
      <c r="HY321" s="412"/>
      <c r="HZ321" s="412"/>
      <c r="IA321" s="412"/>
      <c r="IB321" s="412"/>
      <c r="IC321" s="412"/>
      <c r="ID321" s="412"/>
      <c r="IE321" s="412"/>
      <c r="IF321" s="412"/>
      <c r="IG321" s="412"/>
      <c r="IH321" s="412"/>
      <c r="II321" s="412"/>
      <c r="IJ321" s="412"/>
      <c r="IK321" s="412"/>
      <c r="JF321" s="412"/>
      <c r="JG321" s="412"/>
      <c r="JH321" s="412"/>
      <c r="JI321" s="412"/>
      <c r="JJ321" s="412"/>
      <c r="JK321" s="412"/>
      <c r="JL321" s="412"/>
      <c r="JM321" s="412"/>
      <c r="JN321" s="412"/>
      <c r="JO321" s="412"/>
      <c r="JP321" s="412"/>
      <c r="JQ321" s="412"/>
      <c r="JR321" s="412"/>
      <c r="JS321" s="412"/>
      <c r="JT321" s="412"/>
      <c r="JU321" s="412"/>
      <c r="JV321" s="412"/>
    </row>
    <row r="322" spans="19:287" ht="6" customHeight="1">
      <c r="S322" s="395"/>
      <c r="T322" s="399"/>
      <c r="DL322" s="409"/>
      <c r="DM322" s="408"/>
      <c r="DN322" s="409"/>
      <c r="DO322" s="408"/>
      <c r="DP322" s="409"/>
      <c r="DQ322" s="408"/>
      <c r="DR322" s="409"/>
      <c r="DS322" s="408"/>
      <c r="DT322" s="409"/>
      <c r="DU322" s="408"/>
      <c r="DV322" s="409"/>
      <c r="DW322" s="408"/>
      <c r="DX322" s="409"/>
      <c r="DY322" s="408"/>
      <c r="DZ322" s="409"/>
      <c r="EA322" s="408"/>
      <c r="EB322" s="409"/>
      <c r="EC322" s="408"/>
      <c r="ED322" s="409"/>
      <c r="EE322" s="408"/>
      <c r="EF322" s="409"/>
      <c r="EG322" s="408"/>
      <c r="EH322" s="409"/>
      <c r="EI322" s="408"/>
      <c r="EJ322" s="409"/>
      <c r="EK322" s="408"/>
      <c r="EL322" s="409"/>
      <c r="EM322" s="408"/>
      <c r="EN322" s="409"/>
      <c r="EO322" s="408"/>
      <c r="EP322" s="409"/>
      <c r="EQ322" s="408"/>
      <c r="ER322" s="409"/>
      <c r="ES322" s="408"/>
      <c r="ET322" s="409"/>
      <c r="EU322" s="408"/>
      <c r="EV322" s="409"/>
      <c r="EW322" s="408"/>
      <c r="EX322" s="409"/>
      <c r="EY322" s="408"/>
      <c r="EZ322" s="409"/>
      <c r="FA322" s="408"/>
      <c r="FB322" s="409"/>
      <c r="FC322" s="408"/>
      <c r="FD322" s="409"/>
      <c r="FE322" s="408"/>
      <c r="FF322" s="409"/>
      <c r="FG322" s="408"/>
      <c r="FH322" s="409"/>
      <c r="FI322" s="408"/>
      <c r="FJ322" s="409"/>
      <c r="FK322" s="408"/>
      <c r="FL322" s="409"/>
      <c r="FM322" s="408"/>
      <c r="FN322" s="409"/>
      <c r="FO322" s="408"/>
      <c r="FP322" s="409"/>
      <c r="FQ322" s="408"/>
      <c r="FR322" s="409"/>
      <c r="FS322" s="408"/>
      <c r="FT322" s="409"/>
      <c r="FU322" s="408"/>
      <c r="FV322" s="409"/>
      <c r="FW322" s="408"/>
      <c r="FX322" s="409"/>
      <c r="FY322" s="408"/>
      <c r="FZ322" s="409"/>
      <c r="GA322" s="408"/>
      <c r="GB322" s="409"/>
      <c r="GC322" s="408"/>
      <c r="GD322" s="409"/>
      <c r="GE322" s="408"/>
      <c r="HA322" s="412"/>
      <c r="HB322" s="412"/>
      <c r="HC322" s="412"/>
      <c r="HD322" s="412"/>
      <c r="HE322" s="412"/>
      <c r="HF322" s="412"/>
      <c r="HG322" s="412"/>
      <c r="HH322" s="412"/>
      <c r="HI322" s="412"/>
      <c r="HJ322" s="412"/>
      <c r="HK322" s="412"/>
      <c r="HL322" s="412"/>
      <c r="HM322" s="412"/>
      <c r="HN322" s="412"/>
      <c r="HO322" s="412"/>
      <c r="HP322" s="412"/>
      <c r="HQ322" s="412"/>
      <c r="HR322" s="412"/>
      <c r="HS322" s="412"/>
      <c r="HT322" s="412"/>
      <c r="HU322" s="412"/>
      <c r="HV322" s="412"/>
      <c r="HW322" s="412"/>
      <c r="HX322" s="412"/>
      <c r="HY322" s="412"/>
      <c r="HZ322" s="412"/>
      <c r="IA322" s="412"/>
      <c r="IB322" s="412"/>
      <c r="IC322" s="412"/>
      <c r="ID322" s="412"/>
      <c r="IE322" s="412"/>
      <c r="IF322" s="412"/>
      <c r="IG322" s="412"/>
      <c r="IH322" s="412"/>
      <c r="II322" s="412"/>
      <c r="IJ322" s="412"/>
      <c r="IK322" s="412"/>
      <c r="JF322" s="412"/>
      <c r="JG322" s="412"/>
      <c r="JH322" s="412"/>
      <c r="JI322" s="412"/>
      <c r="JJ322" s="412"/>
      <c r="JK322" s="412"/>
      <c r="JL322" s="412"/>
      <c r="JM322" s="412"/>
      <c r="JN322" s="412"/>
      <c r="JO322" s="412"/>
      <c r="JP322" s="412"/>
      <c r="JQ322" s="412"/>
      <c r="JR322" s="412"/>
      <c r="JS322" s="412"/>
      <c r="JT322" s="412"/>
      <c r="JU322" s="412"/>
      <c r="JV322" s="412"/>
    </row>
    <row r="323" spans="19:287" ht="6" customHeight="1">
      <c r="S323" s="395"/>
      <c r="T323" s="399"/>
      <c r="DL323" s="408"/>
      <c r="DM323" s="409"/>
      <c r="DN323" s="408"/>
      <c r="DO323" s="409"/>
      <c r="DP323" s="408"/>
      <c r="DQ323" s="409"/>
      <c r="DR323" s="408"/>
      <c r="DS323" s="409"/>
      <c r="DT323" s="408"/>
      <c r="DU323" s="409"/>
      <c r="DV323" s="408"/>
      <c r="DW323" s="409"/>
      <c r="DX323" s="408"/>
      <c r="DY323" s="409"/>
      <c r="DZ323" s="408"/>
      <c r="EA323" s="409"/>
      <c r="EB323" s="408"/>
      <c r="EC323" s="409"/>
      <c r="ED323" s="408"/>
      <c r="EE323" s="409"/>
      <c r="EF323" s="408"/>
      <c r="EG323" s="409"/>
      <c r="EH323" s="408"/>
      <c r="EI323" s="409"/>
      <c r="EJ323" s="408"/>
      <c r="EK323" s="409"/>
      <c r="EL323" s="408"/>
      <c r="EM323" s="409"/>
      <c r="EN323" s="408"/>
      <c r="EO323" s="409"/>
      <c r="EP323" s="408"/>
      <c r="EQ323" s="409"/>
      <c r="ER323" s="408"/>
      <c r="ES323" s="409"/>
      <c r="ET323" s="408"/>
      <c r="EU323" s="409"/>
      <c r="EV323" s="408"/>
      <c r="EW323" s="409"/>
      <c r="EX323" s="408"/>
      <c r="EY323" s="409"/>
      <c r="EZ323" s="408"/>
      <c r="FA323" s="409"/>
      <c r="FB323" s="408"/>
      <c r="FC323" s="409"/>
      <c r="FD323" s="408"/>
      <c r="FE323" s="409"/>
      <c r="FF323" s="408"/>
      <c r="FG323" s="409"/>
      <c r="FH323" s="408"/>
      <c r="FI323" s="409"/>
      <c r="FJ323" s="408"/>
      <c r="FK323" s="409"/>
      <c r="FL323" s="408"/>
      <c r="FM323" s="409"/>
      <c r="FN323" s="408"/>
      <c r="FO323" s="409"/>
      <c r="FP323" s="408"/>
      <c r="FQ323" s="409"/>
      <c r="FR323" s="408"/>
      <c r="FS323" s="409"/>
      <c r="FT323" s="408"/>
      <c r="FU323" s="409"/>
      <c r="FV323" s="408"/>
      <c r="FW323" s="409"/>
      <c r="FX323" s="408"/>
      <c r="FY323" s="409"/>
      <c r="FZ323" s="408"/>
      <c r="GA323" s="409"/>
      <c r="GB323" s="408"/>
      <c r="GC323" s="409"/>
      <c r="GD323" s="408"/>
      <c r="GE323" s="409"/>
      <c r="HA323" s="412"/>
      <c r="HB323" s="412"/>
      <c r="HC323" s="412"/>
      <c r="HD323" s="412"/>
      <c r="HE323" s="412"/>
      <c r="HF323" s="412"/>
      <c r="HG323" s="412"/>
      <c r="HH323" s="412"/>
      <c r="HI323" s="412"/>
      <c r="HJ323" s="412"/>
      <c r="HK323" s="412"/>
      <c r="HL323" s="412"/>
      <c r="HM323" s="412"/>
      <c r="HN323" s="412"/>
      <c r="HO323" s="412"/>
      <c r="HP323" s="412"/>
      <c r="HQ323" s="412"/>
      <c r="HR323" s="412"/>
      <c r="HS323" s="412"/>
      <c r="HT323" s="412"/>
      <c r="HU323" s="412"/>
      <c r="HV323" s="412"/>
      <c r="HW323" s="412"/>
      <c r="HX323" s="412"/>
      <c r="HY323" s="412"/>
      <c r="HZ323" s="412"/>
      <c r="IA323" s="412"/>
      <c r="IB323" s="412"/>
      <c r="IC323" s="412"/>
      <c r="ID323" s="412"/>
      <c r="IE323" s="412"/>
      <c r="IF323" s="412"/>
      <c r="IG323" s="412"/>
      <c r="IH323" s="412"/>
      <c r="II323" s="412"/>
      <c r="IJ323" s="412"/>
      <c r="IK323" s="412"/>
      <c r="IT323" s="409"/>
      <c r="IU323" s="408"/>
      <c r="JF323" s="412"/>
      <c r="JG323" s="412"/>
      <c r="JH323" s="412"/>
      <c r="JI323" s="412"/>
      <c r="JJ323" s="412"/>
      <c r="JK323" s="412"/>
      <c r="JL323" s="412"/>
      <c r="JM323" s="412"/>
      <c r="JN323" s="412"/>
      <c r="JO323" s="412"/>
      <c r="JP323" s="412"/>
      <c r="JQ323" s="412"/>
      <c r="JR323" s="412"/>
      <c r="JS323" s="412"/>
      <c r="JT323" s="412"/>
      <c r="JU323" s="412"/>
      <c r="JV323" s="412"/>
    </row>
    <row r="324" spans="19:287" ht="6" customHeight="1">
      <c r="S324" s="395"/>
      <c r="T324" s="399"/>
      <c r="DL324" s="409"/>
      <c r="DM324" s="408"/>
      <c r="DN324" s="409"/>
      <c r="DO324" s="408"/>
      <c r="DP324" s="409"/>
      <c r="DQ324" s="408"/>
      <c r="DR324" s="409"/>
      <c r="DS324" s="408"/>
      <c r="DT324" s="409"/>
      <c r="DU324" s="408"/>
      <c r="DV324" s="409"/>
      <c r="DW324" s="408"/>
      <c r="DX324" s="409"/>
      <c r="DY324" s="408"/>
      <c r="DZ324" s="409"/>
      <c r="EA324" s="408"/>
      <c r="EB324" s="409"/>
      <c r="EC324" s="408"/>
      <c r="ED324" s="409"/>
      <c r="EE324" s="408"/>
      <c r="EF324" s="409"/>
      <c r="EG324" s="408"/>
      <c r="EH324" s="409"/>
      <c r="EI324" s="408"/>
      <c r="EJ324" s="409"/>
      <c r="EK324" s="408"/>
      <c r="EL324" s="409"/>
      <c r="EM324" s="408"/>
      <c r="EN324" s="409"/>
      <c r="EO324" s="408"/>
      <c r="EP324" s="409"/>
      <c r="EQ324" s="408"/>
      <c r="ER324" s="409"/>
      <c r="ES324" s="408"/>
      <c r="ET324" s="409"/>
      <c r="EU324" s="408"/>
      <c r="EV324" s="409"/>
      <c r="EW324" s="408"/>
      <c r="EX324" s="409"/>
      <c r="EY324" s="408"/>
      <c r="EZ324" s="409"/>
      <c r="FA324" s="408"/>
      <c r="FB324" s="409"/>
      <c r="FC324" s="408"/>
      <c r="FD324" s="409"/>
      <c r="FE324" s="408"/>
      <c r="FF324" s="409"/>
      <c r="FG324" s="408"/>
      <c r="FH324" s="409"/>
      <c r="FI324" s="408"/>
      <c r="FJ324" s="409"/>
      <c r="FK324" s="408"/>
      <c r="FL324" s="409"/>
      <c r="FM324" s="408"/>
      <c r="FN324" s="409"/>
      <c r="FO324" s="408"/>
      <c r="FP324" s="409"/>
      <c r="FQ324" s="408"/>
      <c r="FR324" s="409"/>
      <c r="FS324" s="408"/>
      <c r="FT324" s="409"/>
      <c r="FU324" s="408"/>
      <c r="FV324" s="409"/>
      <c r="FW324" s="408"/>
      <c r="FX324" s="409"/>
      <c r="FY324" s="408"/>
      <c r="FZ324" s="409"/>
      <c r="GA324" s="408"/>
      <c r="GB324" s="409"/>
      <c r="GC324" s="408"/>
      <c r="GD324" s="409"/>
      <c r="GE324" s="408"/>
      <c r="HA324" s="412"/>
      <c r="HB324" s="412"/>
      <c r="HC324" s="412"/>
      <c r="HD324" s="412"/>
      <c r="HE324" s="412"/>
      <c r="HF324" s="412"/>
      <c r="HG324" s="412"/>
      <c r="HH324" s="412"/>
      <c r="HI324" s="412"/>
      <c r="HJ324" s="412"/>
      <c r="HK324" s="412"/>
      <c r="HL324" s="412"/>
      <c r="HM324" s="412"/>
      <c r="HN324" s="412"/>
      <c r="HO324" s="412"/>
      <c r="HP324" s="412"/>
      <c r="HQ324" s="412"/>
      <c r="HR324" s="412"/>
      <c r="HS324" s="412"/>
      <c r="HT324" s="412"/>
      <c r="HU324" s="412"/>
      <c r="HV324" s="412"/>
      <c r="HW324" s="412"/>
      <c r="HX324" s="412"/>
      <c r="HY324" s="412"/>
      <c r="HZ324" s="412"/>
      <c r="IA324" s="412"/>
      <c r="IB324" s="412"/>
      <c r="IC324" s="412"/>
      <c r="ID324" s="412"/>
      <c r="IE324" s="412"/>
      <c r="IF324" s="412"/>
      <c r="IG324" s="412"/>
      <c r="IH324" s="412"/>
      <c r="II324" s="412"/>
      <c r="IJ324" s="412"/>
      <c r="IK324" s="412"/>
      <c r="IS324" s="409"/>
      <c r="IV324" s="408"/>
      <c r="JF324" s="412"/>
      <c r="JG324" s="412"/>
      <c r="JH324" s="412"/>
      <c r="JI324" s="412"/>
      <c r="JJ324" s="412"/>
      <c r="JK324" s="412"/>
      <c r="JL324" s="412"/>
      <c r="JM324" s="412"/>
      <c r="JN324" s="412"/>
      <c r="JO324" s="412"/>
      <c r="JP324" s="412"/>
      <c r="JQ324" s="412"/>
      <c r="JR324" s="412"/>
      <c r="JS324" s="412"/>
      <c r="JT324" s="412"/>
      <c r="JU324" s="412"/>
      <c r="JV324" s="412"/>
    </row>
    <row r="325" spans="19:287" ht="6" customHeight="1">
      <c r="S325" s="395"/>
      <c r="T325" s="399"/>
      <c r="DL325" s="408"/>
      <c r="DM325" s="409"/>
      <c r="DN325" s="408"/>
      <c r="DO325" s="409"/>
      <c r="DP325" s="408"/>
      <c r="DQ325" s="409"/>
      <c r="DR325" s="408"/>
      <c r="DS325" s="409"/>
      <c r="DT325" s="408"/>
      <c r="DU325" s="409"/>
      <c r="DV325" s="408"/>
      <c r="DW325" s="409"/>
      <c r="DX325" s="408"/>
      <c r="DY325" s="409"/>
      <c r="DZ325" s="408"/>
      <c r="EA325" s="409"/>
      <c r="EB325" s="408"/>
      <c r="EC325" s="409"/>
      <c r="ED325" s="408"/>
      <c r="EE325" s="409"/>
      <c r="EF325" s="408"/>
      <c r="EG325" s="409"/>
      <c r="EH325" s="408"/>
      <c r="EI325" s="409"/>
      <c r="EJ325" s="408"/>
      <c r="EK325" s="409"/>
      <c r="EL325" s="408"/>
      <c r="EM325" s="409"/>
      <c r="EN325" s="408"/>
      <c r="EO325" s="409"/>
      <c r="EP325" s="408"/>
      <c r="EQ325" s="409"/>
      <c r="ER325" s="408"/>
      <c r="ES325" s="409"/>
      <c r="ET325" s="408"/>
      <c r="EU325" s="409"/>
      <c r="EV325" s="408"/>
      <c r="EW325" s="409"/>
      <c r="EX325" s="408"/>
      <c r="EY325" s="409"/>
      <c r="EZ325" s="408"/>
      <c r="FA325" s="409"/>
      <c r="FB325" s="408"/>
      <c r="FC325" s="409"/>
      <c r="FD325" s="408"/>
      <c r="FE325" s="409"/>
      <c r="FF325" s="408"/>
      <c r="FG325" s="409"/>
      <c r="FH325" s="408"/>
      <c r="FI325" s="409"/>
      <c r="FJ325" s="408"/>
      <c r="FK325" s="409"/>
      <c r="FL325" s="408"/>
      <c r="FM325" s="409"/>
      <c r="FN325" s="408"/>
      <c r="FO325" s="409"/>
      <c r="FP325" s="408"/>
      <c r="FQ325" s="409"/>
      <c r="FR325" s="408"/>
      <c r="FS325" s="409"/>
      <c r="FT325" s="408"/>
      <c r="FU325" s="409"/>
      <c r="FV325" s="408"/>
      <c r="FW325" s="409"/>
      <c r="FX325" s="408"/>
      <c r="FY325" s="409"/>
      <c r="FZ325" s="408"/>
      <c r="GA325" s="409"/>
      <c r="GB325" s="408"/>
      <c r="GC325" s="409"/>
      <c r="GD325" s="408"/>
      <c r="GE325" s="409"/>
      <c r="HA325" s="412"/>
      <c r="HB325" s="412"/>
      <c r="HC325" s="412"/>
      <c r="HD325" s="412"/>
      <c r="HE325" s="412"/>
      <c r="HF325" s="412"/>
      <c r="HG325" s="412"/>
      <c r="HH325" s="412"/>
      <c r="HI325" s="412"/>
      <c r="HJ325" s="412"/>
      <c r="HK325" s="412"/>
      <c r="HL325" s="412"/>
      <c r="HM325" s="412"/>
      <c r="HN325" s="412"/>
      <c r="HO325" s="412"/>
      <c r="HP325" s="412"/>
      <c r="HQ325" s="412"/>
      <c r="HR325" s="412"/>
      <c r="HS325" s="412"/>
      <c r="HT325" s="412"/>
      <c r="HU325" s="412"/>
      <c r="HV325" s="412"/>
      <c r="HW325" s="412"/>
      <c r="HX325" s="412"/>
      <c r="HY325" s="412"/>
      <c r="HZ325" s="412"/>
      <c r="IA325" s="412"/>
      <c r="IB325" s="412"/>
      <c r="IC325" s="412"/>
      <c r="ID325" s="412"/>
      <c r="IE325" s="412"/>
      <c r="IF325" s="412"/>
      <c r="IG325" s="412"/>
      <c r="IH325" s="412"/>
      <c r="II325" s="412"/>
      <c r="IJ325" s="412"/>
      <c r="IK325" s="412"/>
      <c r="IR325" s="409"/>
      <c r="IW325" s="408"/>
      <c r="JF325" s="412"/>
      <c r="JG325" s="412"/>
      <c r="JH325" s="412"/>
      <c r="JI325" s="412"/>
      <c r="JJ325" s="412"/>
      <c r="JK325" s="412"/>
      <c r="JL325" s="412"/>
      <c r="JM325" s="412"/>
      <c r="JN325" s="412"/>
      <c r="JO325" s="412"/>
      <c r="JP325" s="412"/>
      <c r="JQ325" s="412"/>
      <c r="JR325" s="412"/>
      <c r="JS325" s="412"/>
      <c r="JT325" s="412"/>
      <c r="JU325" s="412"/>
      <c r="JV325" s="412"/>
    </row>
    <row r="326" spans="19:287" ht="6" customHeight="1">
      <c r="S326" s="395"/>
      <c r="T326" s="399"/>
      <c r="DL326" s="409"/>
      <c r="DM326" s="408"/>
      <c r="DN326" s="409"/>
      <c r="DO326" s="408"/>
      <c r="DP326" s="409"/>
      <c r="DQ326" s="408"/>
      <c r="DR326" s="409"/>
      <c r="DS326" s="408"/>
      <c r="DT326" s="409"/>
      <c r="DU326" s="408"/>
      <c r="DV326" s="409"/>
      <c r="DW326" s="408"/>
      <c r="DX326" s="409"/>
      <c r="DY326" s="408"/>
      <c r="DZ326" s="409"/>
      <c r="EA326" s="408"/>
      <c r="EB326" s="409"/>
      <c r="EC326" s="408"/>
      <c r="ED326" s="409"/>
      <c r="EE326" s="408"/>
      <c r="EF326" s="409"/>
      <c r="EG326" s="408"/>
      <c r="EH326" s="409"/>
      <c r="EI326" s="408"/>
      <c r="EJ326" s="409"/>
      <c r="EK326" s="408"/>
      <c r="EL326" s="409"/>
      <c r="EM326" s="408"/>
      <c r="EN326" s="409"/>
      <c r="EO326" s="408"/>
      <c r="EP326" s="409"/>
      <c r="EQ326" s="408"/>
      <c r="ER326" s="409"/>
      <c r="ES326" s="408"/>
      <c r="ET326" s="409"/>
      <c r="EU326" s="408"/>
      <c r="EV326" s="409"/>
      <c r="EW326" s="408"/>
      <c r="EX326" s="409"/>
      <c r="EY326" s="408"/>
      <c r="EZ326" s="409"/>
      <c r="FA326" s="408"/>
      <c r="FB326" s="409"/>
      <c r="FC326" s="408"/>
      <c r="FD326" s="409"/>
      <c r="FE326" s="408"/>
      <c r="FF326" s="409"/>
      <c r="FG326" s="408"/>
      <c r="FH326" s="409"/>
      <c r="FI326" s="408"/>
      <c r="FJ326" s="409"/>
      <c r="FK326" s="408"/>
      <c r="FL326" s="409"/>
      <c r="FM326" s="408"/>
      <c r="FN326" s="409"/>
      <c r="FO326" s="408"/>
      <c r="FP326" s="409"/>
      <c r="FQ326" s="408"/>
      <c r="FR326" s="409"/>
      <c r="FS326" s="408"/>
      <c r="FT326" s="409"/>
      <c r="FU326" s="408"/>
      <c r="FV326" s="409"/>
      <c r="FW326" s="408"/>
      <c r="FX326" s="409"/>
      <c r="FY326" s="408"/>
      <c r="FZ326" s="409"/>
      <c r="GA326" s="408"/>
      <c r="GB326" s="409"/>
      <c r="GC326" s="408"/>
      <c r="GD326" s="409"/>
      <c r="GE326" s="408"/>
      <c r="HA326" s="412"/>
      <c r="HB326" s="412"/>
      <c r="HC326" s="412"/>
      <c r="HD326" s="412"/>
      <c r="HE326" s="412"/>
      <c r="HF326" s="412"/>
      <c r="HG326" s="412"/>
      <c r="HH326" s="412"/>
      <c r="HI326" s="412"/>
      <c r="HJ326" s="412"/>
      <c r="HK326" s="412"/>
      <c r="HL326" s="412"/>
      <c r="HM326" s="412"/>
      <c r="HN326" s="412"/>
      <c r="HO326" s="412"/>
      <c r="HP326" s="412"/>
      <c r="HQ326" s="412"/>
      <c r="HR326" s="412"/>
      <c r="HS326" s="412"/>
      <c r="HT326" s="412"/>
      <c r="HU326" s="412"/>
      <c r="HV326" s="412"/>
      <c r="HW326" s="412"/>
      <c r="HX326" s="412"/>
      <c r="HY326" s="412"/>
      <c r="HZ326" s="412"/>
      <c r="IA326" s="412"/>
      <c r="IB326" s="412"/>
      <c r="IC326" s="412"/>
      <c r="ID326" s="412"/>
      <c r="IE326" s="412"/>
      <c r="IF326" s="412"/>
      <c r="IG326" s="412"/>
      <c r="IH326" s="412"/>
      <c r="II326" s="412"/>
      <c r="IJ326" s="412"/>
      <c r="IK326" s="412"/>
      <c r="IQ326" s="409"/>
      <c r="IX326" s="408"/>
      <c r="JF326" s="412"/>
      <c r="JG326" s="412"/>
      <c r="JH326" s="412"/>
      <c r="JI326" s="412"/>
      <c r="JJ326" s="412"/>
      <c r="JK326" s="412"/>
      <c r="JL326" s="412"/>
      <c r="JM326" s="412"/>
      <c r="JN326" s="412"/>
      <c r="JO326" s="412"/>
      <c r="JP326" s="412"/>
      <c r="JQ326" s="412"/>
      <c r="JR326" s="412"/>
      <c r="JS326" s="412"/>
      <c r="JT326" s="412"/>
      <c r="JU326" s="412"/>
      <c r="JV326" s="412"/>
    </row>
    <row r="327" spans="19:287" ht="6" customHeight="1">
      <c r="S327" s="395"/>
      <c r="T327" s="399"/>
      <c r="DL327" s="408"/>
      <c r="DM327" s="409"/>
      <c r="DN327" s="408"/>
      <c r="DO327" s="409"/>
      <c r="DP327" s="408"/>
      <c r="DQ327" s="409"/>
      <c r="DR327" s="408"/>
      <c r="DS327" s="409"/>
      <c r="DT327" s="408"/>
      <c r="DU327" s="409"/>
      <c r="DV327" s="408"/>
      <c r="DW327" s="409"/>
      <c r="DX327" s="408"/>
      <c r="DY327" s="409"/>
      <c r="DZ327" s="408"/>
      <c r="EA327" s="409"/>
      <c r="EB327" s="408"/>
      <c r="EC327" s="409"/>
      <c r="ED327" s="408"/>
      <c r="EE327" s="409"/>
      <c r="EF327" s="408"/>
      <c r="EG327" s="409"/>
      <c r="EH327" s="408"/>
      <c r="EI327" s="409"/>
      <c r="EJ327" s="408"/>
      <c r="EK327" s="409"/>
      <c r="EL327" s="408"/>
      <c r="EM327" s="409"/>
      <c r="EN327" s="408"/>
      <c r="EO327" s="409"/>
      <c r="EP327" s="408"/>
      <c r="EQ327" s="409"/>
      <c r="ER327" s="408"/>
      <c r="ES327" s="409"/>
      <c r="ET327" s="408"/>
      <c r="EU327" s="409"/>
      <c r="EV327" s="408"/>
      <c r="EW327" s="409"/>
      <c r="EX327" s="408"/>
      <c r="EY327" s="409"/>
      <c r="EZ327" s="408"/>
      <c r="FA327" s="409"/>
      <c r="FB327" s="408"/>
      <c r="FC327" s="409"/>
      <c r="FD327" s="408"/>
      <c r="FE327" s="409"/>
      <c r="FF327" s="408"/>
      <c r="FG327" s="409"/>
      <c r="FH327" s="408"/>
      <c r="FI327" s="409"/>
      <c r="FJ327" s="408"/>
      <c r="FK327" s="409"/>
      <c r="FL327" s="408"/>
      <c r="FM327" s="409"/>
      <c r="FN327" s="408"/>
      <c r="FO327" s="409"/>
      <c r="FP327" s="408"/>
      <c r="FQ327" s="409"/>
      <c r="FR327" s="408"/>
      <c r="FS327" s="409"/>
      <c r="FT327" s="408"/>
      <c r="FU327" s="409"/>
      <c r="FV327" s="408"/>
      <c r="FW327" s="409"/>
      <c r="FX327" s="408"/>
      <c r="FY327" s="409"/>
      <c r="FZ327" s="408"/>
      <c r="GA327" s="409"/>
      <c r="GB327" s="408"/>
      <c r="GC327" s="409"/>
      <c r="GD327" s="408"/>
      <c r="GE327" s="409"/>
      <c r="HA327" s="412"/>
      <c r="HB327" s="412"/>
      <c r="HC327" s="412"/>
      <c r="HD327" s="412"/>
      <c r="HE327" s="412"/>
      <c r="HF327" s="412"/>
      <c r="HG327" s="412"/>
      <c r="HH327" s="412"/>
      <c r="HI327" s="412"/>
      <c r="HJ327" s="412"/>
      <c r="HK327" s="412"/>
      <c r="HL327" s="412"/>
      <c r="HM327" s="412"/>
      <c r="HN327" s="412"/>
      <c r="HO327" s="412"/>
      <c r="HP327" s="412"/>
      <c r="HQ327" s="412"/>
      <c r="HR327" s="412"/>
      <c r="HS327" s="412"/>
      <c r="HT327" s="412"/>
      <c r="HU327" s="412"/>
      <c r="HV327" s="412"/>
      <c r="HW327" s="412"/>
      <c r="HX327" s="412"/>
      <c r="HY327" s="412"/>
      <c r="HZ327" s="412"/>
      <c r="IA327" s="412"/>
      <c r="IB327" s="412"/>
      <c r="IC327" s="412"/>
      <c r="ID327" s="412"/>
      <c r="IE327" s="412"/>
      <c r="IF327" s="412"/>
      <c r="IG327" s="412"/>
      <c r="IH327" s="412"/>
      <c r="II327" s="412"/>
      <c r="IJ327" s="412"/>
      <c r="IK327" s="412"/>
      <c r="IQ327" s="408"/>
      <c r="IX327" s="409"/>
      <c r="JF327" s="412"/>
      <c r="JG327" s="412"/>
      <c r="JH327" s="412"/>
      <c r="JI327" s="412"/>
      <c r="JJ327" s="412"/>
      <c r="JK327" s="412"/>
      <c r="JL327" s="412"/>
      <c r="JM327" s="412"/>
      <c r="JN327" s="412"/>
      <c r="JO327" s="412"/>
      <c r="JP327" s="412"/>
      <c r="JQ327" s="412"/>
      <c r="JR327" s="412"/>
      <c r="JS327" s="412"/>
      <c r="JT327" s="412"/>
      <c r="JU327" s="412"/>
      <c r="JV327" s="412"/>
    </row>
    <row r="328" spans="19:287" ht="6" customHeight="1">
      <c r="S328" s="395"/>
      <c r="T328" s="399"/>
      <c r="DL328" s="409"/>
      <c r="DM328" s="408"/>
      <c r="DN328" s="409"/>
      <c r="DO328" s="408"/>
      <c r="DP328" s="409"/>
      <c r="DQ328" s="408"/>
      <c r="DR328" s="409"/>
      <c r="DS328" s="408"/>
      <c r="DT328" s="409"/>
      <c r="DU328" s="408"/>
      <c r="DV328" s="409"/>
      <c r="DW328" s="408"/>
      <c r="DX328" s="409"/>
      <c r="DY328" s="408"/>
      <c r="DZ328" s="409"/>
      <c r="EA328" s="408"/>
      <c r="EB328" s="409"/>
      <c r="EC328" s="408"/>
      <c r="ED328" s="409"/>
      <c r="EE328" s="408"/>
      <c r="EF328" s="409"/>
      <c r="EG328" s="408"/>
      <c r="EH328" s="409"/>
      <c r="EI328" s="408"/>
      <c r="EJ328" s="409"/>
      <c r="EK328" s="408"/>
      <c r="EL328" s="409"/>
      <c r="EM328" s="408"/>
      <c r="EN328" s="409"/>
      <c r="EO328" s="408"/>
      <c r="EP328" s="409"/>
      <c r="EQ328" s="408"/>
      <c r="ER328" s="409"/>
      <c r="ES328" s="408"/>
      <c r="ET328" s="409"/>
      <c r="EU328" s="408"/>
      <c r="EV328" s="409"/>
      <c r="EW328" s="408"/>
      <c r="EX328" s="409"/>
      <c r="EY328" s="408"/>
      <c r="EZ328" s="409"/>
      <c r="FA328" s="408"/>
      <c r="FB328" s="409"/>
      <c r="FC328" s="408"/>
      <c r="FD328" s="409"/>
      <c r="FE328" s="408"/>
      <c r="FF328" s="409"/>
      <c r="FG328" s="408"/>
      <c r="FH328" s="409"/>
      <c r="FI328" s="408"/>
      <c r="FJ328" s="409"/>
      <c r="FK328" s="408"/>
      <c r="FL328" s="409"/>
      <c r="FM328" s="408"/>
      <c r="FN328" s="409"/>
      <c r="FO328" s="408"/>
      <c r="FP328" s="409"/>
      <c r="FQ328" s="408"/>
      <c r="FR328" s="409"/>
      <c r="FS328" s="408"/>
      <c r="FT328" s="409"/>
      <c r="FU328" s="408"/>
      <c r="FV328" s="409"/>
      <c r="FW328" s="408"/>
      <c r="FX328" s="409"/>
      <c r="FY328" s="408"/>
      <c r="FZ328" s="409"/>
      <c r="GA328" s="408"/>
      <c r="GB328" s="409"/>
      <c r="GC328" s="408"/>
      <c r="GD328" s="409"/>
      <c r="GE328" s="408"/>
      <c r="HA328" s="412"/>
      <c r="HB328" s="412"/>
      <c r="HC328" s="412"/>
      <c r="HD328" s="412"/>
      <c r="HE328" s="412"/>
      <c r="HF328" s="412"/>
      <c r="HG328" s="412"/>
      <c r="HH328" s="412"/>
      <c r="HI328" s="412"/>
      <c r="HJ328" s="412"/>
      <c r="HK328" s="412"/>
      <c r="HL328" s="412"/>
      <c r="HM328" s="412"/>
      <c r="HN328" s="412"/>
      <c r="HO328" s="412"/>
      <c r="HP328" s="412"/>
      <c r="HQ328" s="412"/>
      <c r="HR328" s="412"/>
      <c r="HS328" s="412"/>
      <c r="HT328" s="412"/>
      <c r="HU328" s="412"/>
      <c r="HV328" s="412"/>
      <c r="HW328" s="412"/>
      <c r="HX328" s="412"/>
      <c r="HY328" s="412"/>
      <c r="HZ328" s="412"/>
      <c r="IA328" s="412"/>
      <c r="IB328" s="412"/>
      <c r="IC328" s="412"/>
      <c r="ID328" s="412"/>
      <c r="IE328" s="412"/>
      <c r="IF328" s="412"/>
      <c r="IG328" s="412"/>
      <c r="IH328" s="412"/>
      <c r="II328" s="412"/>
      <c r="IJ328" s="412"/>
      <c r="IK328" s="412"/>
      <c r="IR328" s="408"/>
      <c r="IW328" s="409"/>
      <c r="JF328" s="412"/>
      <c r="JG328" s="412"/>
      <c r="JH328" s="412"/>
      <c r="JI328" s="412"/>
      <c r="JJ328" s="412"/>
      <c r="JK328" s="412"/>
      <c r="JL328" s="412"/>
      <c r="JM328" s="412"/>
      <c r="JN328" s="412"/>
      <c r="JO328" s="412"/>
      <c r="JP328" s="412"/>
      <c r="JQ328" s="412"/>
      <c r="JR328" s="412"/>
      <c r="JS328" s="412"/>
      <c r="JT328" s="412"/>
      <c r="JU328" s="412"/>
      <c r="JV328" s="412"/>
    </row>
    <row r="329" spans="19:287" ht="6" customHeight="1">
      <c r="S329" s="395"/>
      <c r="T329" s="399"/>
      <c r="DL329" s="408"/>
      <c r="DM329" s="409"/>
      <c r="DN329" s="408"/>
      <c r="DO329" s="409"/>
      <c r="DP329" s="408"/>
      <c r="DQ329" s="409"/>
      <c r="DR329" s="408"/>
      <c r="DS329" s="409"/>
      <c r="DT329" s="408"/>
      <c r="DU329" s="409"/>
      <c r="DV329" s="408"/>
      <c r="DW329" s="409"/>
      <c r="DX329" s="408"/>
      <c r="DY329" s="409"/>
      <c r="DZ329" s="408"/>
      <c r="EA329" s="409"/>
      <c r="EB329" s="408"/>
      <c r="EC329" s="409"/>
      <c r="ED329" s="408"/>
      <c r="EE329" s="409"/>
      <c r="EF329" s="408"/>
      <c r="EG329" s="409"/>
      <c r="EH329" s="408"/>
      <c r="EI329" s="409"/>
      <c r="EJ329" s="408"/>
      <c r="EK329" s="409"/>
      <c r="EL329" s="408"/>
      <c r="EM329" s="409"/>
      <c r="EN329" s="408"/>
      <c r="EO329" s="409"/>
      <c r="EP329" s="408"/>
      <c r="EQ329" s="409"/>
      <c r="ER329" s="408"/>
      <c r="ES329" s="409"/>
      <c r="ET329" s="408"/>
      <c r="EU329" s="409"/>
      <c r="EV329" s="408"/>
      <c r="EW329" s="409"/>
      <c r="EX329" s="408"/>
      <c r="EY329" s="409"/>
      <c r="EZ329" s="408"/>
      <c r="FA329" s="409"/>
      <c r="FB329" s="408"/>
      <c r="FC329" s="409"/>
      <c r="FD329" s="408"/>
      <c r="FE329" s="409"/>
      <c r="FF329" s="408"/>
      <c r="FG329" s="409"/>
      <c r="FH329" s="408"/>
      <c r="FI329" s="409"/>
      <c r="FJ329" s="408"/>
      <c r="FK329" s="409"/>
      <c r="FL329" s="408"/>
      <c r="FM329" s="409"/>
      <c r="FN329" s="408"/>
      <c r="FO329" s="409"/>
      <c r="FP329" s="408"/>
      <c r="FQ329" s="409"/>
      <c r="FR329" s="408"/>
      <c r="FS329" s="409"/>
      <c r="FT329" s="408"/>
      <c r="FU329" s="409"/>
      <c r="FV329" s="408"/>
      <c r="FW329" s="409"/>
      <c r="FX329" s="408"/>
      <c r="FY329" s="409"/>
      <c r="FZ329" s="408"/>
      <c r="GA329" s="409"/>
      <c r="GB329" s="408"/>
      <c r="GC329" s="409"/>
      <c r="GD329" s="408"/>
      <c r="GE329" s="409"/>
      <c r="HA329" s="412"/>
      <c r="HB329" s="412"/>
      <c r="HC329" s="412"/>
      <c r="HD329" s="412"/>
      <c r="HE329" s="412"/>
      <c r="HF329" s="412"/>
      <c r="HG329" s="412"/>
      <c r="HH329" s="412"/>
      <c r="HI329" s="412"/>
      <c r="HJ329" s="412"/>
      <c r="HK329" s="412"/>
      <c r="HL329" s="412"/>
      <c r="HM329" s="412"/>
      <c r="HN329" s="412"/>
      <c r="HO329" s="412"/>
      <c r="HP329" s="412"/>
      <c r="HQ329" s="412"/>
      <c r="HR329" s="412"/>
      <c r="HS329" s="412"/>
      <c r="HT329" s="412"/>
      <c r="HU329" s="412"/>
      <c r="HV329" s="412"/>
      <c r="HW329" s="412"/>
      <c r="HX329" s="412"/>
      <c r="HY329" s="412"/>
      <c r="HZ329" s="412"/>
      <c r="IA329" s="412"/>
      <c r="IB329" s="412"/>
      <c r="IC329" s="412"/>
      <c r="ID329" s="412"/>
      <c r="IE329" s="412"/>
      <c r="IF329" s="412"/>
      <c r="IG329" s="412"/>
      <c r="IH329" s="412"/>
      <c r="II329" s="412"/>
      <c r="IJ329" s="412"/>
      <c r="IK329" s="412"/>
      <c r="IS329" s="408"/>
      <c r="IV329" s="409"/>
      <c r="JF329" s="412"/>
      <c r="JG329" s="412"/>
      <c r="JH329" s="412"/>
      <c r="JI329" s="412"/>
      <c r="JJ329" s="412"/>
      <c r="JK329" s="412"/>
      <c r="JL329" s="412"/>
      <c r="JM329" s="412"/>
      <c r="JN329" s="412"/>
      <c r="JO329" s="412"/>
      <c r="JP329" s="412"/>
      <c r="JQ329" s="412"/>
      <c r="JR329" s="412"/>
      <c r="JS329" s="412"/>
      <c r="JT329" s="412"/>
      <c r="JU329" s="412"/>
      <c r="JV329" s="412"/>
    </row>
    <row r="330" spans="19:287" ht="6" customHeight="1">
      <c r="S330" s="395"/>
      <c r="T330" s="399"/>
      <c r="DL330" s="409"/>
      <c r="DM330" s="408"/>
      <c r="DN330" s="409"/>
      <c r="DO330" s="408"/>
      <c r="DP330" s="409"/>
      <c r="DQ330" s="408"/>
      <c r="DR330" s="409"/>
      <c r="DS330" s="408"/>
      <c r="DT330" s="409"/>
      <c r="DU330" s="408"/>
      <c r="DV330" s="409"/>
      <c r="DW330" s="408"/>
      <c r="DX330" s="409"/>
      <c r="DY330" s="408"/>
      <c r="DZ330" s="409"/>
      <c r="EA330" s="408"/>
      <c r="EB330" s="409"/>
      <c r="EC330" s="408"/>
      <c r="ED330" s="409"/>
      <c r="EE330" s="408"/>
      <c r="EF330" s="409"/>
      <c r="EG330" s="408"/>
      <c r="EH330" s="409"/>
      <c r="EI330" s="408"/>
      <c r="EJ330" s="409"/>
      <c r="EK330" s="408"/>
      <c r="EL330" s="409"/>
      <c r="EM330" s="408"/>
      <c r="EN330" s="409"/>
      <c r="EO330" s="408"/>
      <c r="EP330" s="409"/>
      <c r="EQ330" s="408"/>
      <c r="ER330" s="409"/>
      <c r="ES330" s="408"/>
      <c r="ET330" s="409"/>
      <c r="EU330" s="408"/>
      <c r="EV330" s="409"/>
      <c r="EW330" s="408"/>
      <c r="EX330" s="409"/>
      <c r="EY330" s="408"/>
      <c r="EZ330" s="409"/>
      <c r="FA330" s="408"/>
      <c r="FB330" s="409"/>
      <c r="FC330" s="408"/>
      <c r="FD330" s="409"/>
      <c r="FE330" s="408"/>
      <c r="FF330" s="409"/>
      <c r="FG330" s="408"/>
      <c r="FH330" s="409"/>
      <c r="FI330" s="408"/>
      <c r="FJ330" s="409"/>
      <c r="FK330" s="408"/>
      <c r="FL330" s="409"/>
      <c r="FM330" s="408"/>
      <c r="FN330" s="409"/>
      <c r="FO330" s="408"/>
      <c r="FP330" s="409"/>
      <c r="FQ330" s="408"/>
      <c r="FR330" s="409"/>
      <c r="FS330" s="408"/>
      <c r="FT330" s="409"/>
      <c r="FU330" s="408"/>
      <c r="FV330" s="409"/>
      <c r="FW330" s="408"/>
      <c r="FX330" s="409"/>
      <c r="FY330" s="408"/>
      <c r="FZ330" s="409"/>
      <c r="GA330" s="408"/>
      <c r="GB330" s="409"/>
      <c r="GC330" s="408"/>
      <c r="GD330" s="409"/>
      <c r="GE330" s="408"/>
      <c r="HA330" s="412"/>
      <c r="HB330" s="412"/>
      <c r="HC330" s="412"/>
      <c r="HD330" s="412"/>
      <c r="HE330" s="412"/>
      <c r="HF330" s="412"/>
      <c r="HG330" s="412"/>
      <c r="HH330" s="412"/>
      <c r="HI330" s="412"/>
      <c r="HJ330" s="412"/>
      <c r="HK330" s="412"/>
      <c r="HL330" s="412"/>
      <c r="HM330" s="412"/>
      <c r="HN330" s="412"/>
      <c r="HO330" s="412"/>
      <c r="HP330" s="412"/>
      <c r="HQ330" s="412"/>
      <c r="HR330" s="412"/>
      <c r="HS330" s="412"/>
      <c r="HT330" s="412"/>
      <c r="HU330" s="412"/>
      <c r="HV330" s="412"/>
      <c r="HW330" s="412"/>
      <c r="HX330" s="412"/>
      <c r="HY330" s="412"/>
      <c r="HZ330" s="412"/>
      <c r="IA330" s="412"/>
      <c r="IB330" s="412"/>
      <c r="IC330" s="412"/>
      <c r="ID330" s="412"/>
      <c r="IE330" s="412"/>
      <c r="IF330" s="412"/>
      <c r="IG330" s="412"/>
      <c r="IH330" s="412"/>
      <c r="II330" s="412"/>
      <c r="IJ330" s="412"/>
      <c r="IK330" s="412"/>
      <c r="IT330" s="408"/>
      <c r="IU330" s="409"/>
      <c r="JF330" s="412"/>
      <c r="JG330" s="412"/>
      <c r="JH330" s="412"/>
      <c r="JI330" s="412"/>
      <c r="JJ330" s="412"/>
      <c r="JK330" s="412"/>
      <c r="JL330" s="412"/>
      <c r="JM330" s="412"/>
      <c r="JN330" s="412"/>
      <c r="JO330" s="412"/>
      <c r="JP330" s="412"/>
      <c r="JQ330" s="412"/>
      <c r="JR330" s="412"/>
      <c r="JS330" s="412"/>
      <c r="JT330" s="412"/>
      <c r="JU330" s="412"/>
      <c r="JV330" s="412"/>
    </row>
    <row r="331" spans="19:287" ht="6" customHeight="1">
      <c r="S331" s="395"/>
      <c r="T331" s="399"/>
      <c r="DL331" s="408"/>
      <c r="DM331" s="409"/>
      <c r="DN331" s="408"/>
      <c r="DO331" s="409"/>
      <c r="DP331" s="408"/>
      <c r="DQ331" s="409"/>
      <c r="DR331" s="408"/>
      <c r="DS331" s="409"/>
      <c r="DT331" s="408"/>
      <c r="DU331" s="409"/>
      <c r="DV331" s="408"/>
      <c r="DW331" s="409"/>
      <c r="DX331" s="408"/>
      <c r="DY331" s="409"/>
      <c r="DZ331" s="408"/>
      <c r="EA331" s="409"/>
      <c r="EB331" s="408"/>
      <c r="EC331" s="409"/>
      <c r="ED331" s="408"/>
      <c r="EE331" s="409"/>
      <c r="EF331" s="408"/>
      <c r="EG331" s="409"/>
      <c r="EH331" s="408"/>
      <c r="EI331" s="409"/>
      <c r="EJ331" s="408"/>
      <c r="EK331" s="409"/>
      <c r="EL331" s="408"/>
      <c r="EM331" s="409"/>
      <c r="EN331" s="408"/>
      <c r="EO331" s="409"/>
      <c r="EP331" s="408"/>
      <c r="EQ331" s="409"/>
      <c r="ER331" s="408"/>
      <c r="ES331" s="409"/>
      <c r="ET331" s="408"/>
      <c r="EU331" s="409"/>
      <c r="EV331" s="408"/>
      <c r="EW331" s="409"/>
      <c r="EX331" s="408"/>
      <c r="EY331" s="409"/>
      <c r="EZ331" s="408"/>
      <c r="FA331" s="409"/>
      <c r="FB331" s="408"/>
      <c r="FC331" s="409"/>
      <c r="FD331" s="408"/>
      <c r="FE331" s="409"/>
      <c r="FF331" s="408"/>
      <c r="FG331" s="409"/>
      <c r="FH331" s="408"/>
      <c r="FI331" s="409"/>
      <c r="FJ331" s="408"/>
      <c r="FK331" s="409"/>
      <c r="FL331" s="408"/>
      <c r="FM331" s="409"/>
      <c r="FN331" s="408"/>
      <c r="FO331" s="409"/>
      <c r="FP331" s="408"/>
      <c r="FQ331" s="409"/>
      <c r="FR331" s="408"/>
      <c r="FS331" s="409"/>
      <c r="FT331" s="408"/>
      <c r="FU331" s="409"/>
      <c r="FV331" s="408"/>
      <c r="FW331" s="409"/>
      <c r="FX331" s="408"/>
      <c r="FY331" s="409"/>
      <c r="FZ331" s="408"/>
      <c r="GA331" s="409"/>
      <c r="GB331" s="408"/>
      <c r="GC331" s="409"/>
      <c r="GD331" s="408"/>
      <c r="GE331" s="409"/>
      <c r="HA331" s="412"/>
      <c r="HB331" s="412"/>
      <c r="HC331" s="412"/>
      <c r="HD331" s="412"/>
      <c r="HE331" s="412"/>
      <c r="HF331" s="412"/>
      <c r="HG331" s="412"/>
      <c r="HH331" s="412"/>
      <c r="HI331" s="412"/>
      <c r="HJ331" s="412"/>
      <c r="HK331" s="412"/>
      <c r="HL331" s="412"/>
      <c r="HM331" s="412"/>
      <c r="HN331" s="412"/>
      <c r="HO331" s="412"/>
      <c r="HP331" s="412"/>
      <c r="HQ331" s="412"/>
      <c r="HR331" s="412"/>
      <c r="HS331" s="412"/>
      <c r="HT331" s="412"/>
      <c r="HU331" s="412"/>
      <c r="HV331" s="412"/>
      <c r="HW331" s="412"/>
      <c r="HX331" s="412"/>
      <c r="HY331" s="412"/>
      <c r="HZ331" s="412"/>
      <c r="IA331" s="412"/>
      <c r="IB331" s="412"/>
      <c r="IC331" s="412"/>
      <c r="ID331" s="412"/>
      <c r="IE331" s="412"/>
      <c r="IF331" s="412"/>
      <c r="IG331" s="412"/>
      <c r="IH331" s="412"/>
      <c r="II331" s="412"/>
      <c r="IJ331" s="412"/>
      <c r="IK331" s="412"/>
      <c r="JF331" s="412"/>
      <c r="JG331" s="412"/>
      <c r="JH331" s="412"/>
      <c r="JI331" s="412"/>
      <c r="JJ331" s="412"/>
      <c r="JK331" s="412"/>
      <c r="JL331" s="412"/>
      <c r="JM331" s="412"/>
      <c r="JN331" s="412"/>
      <c r="JO331" s="412"/>
      <c r="JP331" s="412"/>
      <c r="JQ331" s="412"/>
      <c r="JR331" s="412"/>
      <c r="JS331" s="412"/>
      <c r="JT331" s="412"/>
      <c r="JU331" s="412"/>
      <c r="JV331" s="412"/>
    </row>
    <row r="332" spans="19:287" ht="6" customHeight="1">
      <c r="S332" s="395"/>
      <c r="T332" s="399"/>
      <c r="DL332" s="409"/>
      <c r="DM332" s="408"/>
      <c r="DN332" s="409"/>
      <c r="DO332" s="408"/>
      <c r="DP332" s="409"/>
      <c r="DQ332" s="408"/>
      <c r="DR332" s="409"/>
      <c r="DS332" s="408"/>
      <c r="DT332" s="409"/>
      <c r="DU332" s="408"/>
      <c r="DV332" s="409"/>
      <c r="DW332" s="408"/>
      <c r="DX332" s="409"/>
      <c r="DY332" s="408"/>
      <c r="DZ332" s="409"/>
      <c r="EA332" s="408"/>
      <c r="EB332" s="409"/>
      <c r="EC332" s="408"/>
      <c r="ED332" s="409"/>
      <c r="EE332" s="408"/>
      <c r="EF332" s="409"/>
      <c r="EG332" s="408"/>
      <c r="EH332" s="409"/>
      <c r="EI332" s="408"/>
      <c r="EJ332" s="409"/>
      <c r="EK332" s="408"/>
      <c r="EL332" s="409"/>
      <c r="EM332" s="408"/>
      <c r="EN332" s="409"/>
      <c r="EO332" s="408"/>
      <c r="EP332" s="409"/>
      <c r="EQ332" s="408"/>
      <c r="ER332" s="409"/>
      <c r="ES332" s="408"/>
      <c r="ET332" s="409"/>
      <c r="EU332" s="408"/>
      <c r="EV332" s="409"/>
      <c r="EW332" s="408"/>
      <c r="EX332" s="409"/>
      <c r="EY332" s="408"/>
      <c r="EZ332" s="409"/>
      <c r="FA332" s="408"/>
      <c r="FB332" s="409"/>
      <c r="FC332" s="408"/>
      <c r="FD332" s="409"/>
      <c r="FE332" s="408"/>
      <c r="FF332" s="409"/>
      <c r="FG332" s="408"/>
      <c r="FH332" s="409"/>
      <c r="FI332" s="408"/>
      <c r="FJ332" s="409"/>
      <c r="FK332" s="408"/>
      <c r="FL332" s="409"/>
      <c r="FM332" s="408"/>
      <c r="FN332" s="409"/>
      <c r="FO332" s="408"/>
      <c r="FP332" s="409"/>
      <c r="FQ332" s="408"/>
      <c r="FR332" s="409"/>
      <c r="FS332" s="408"/>
      <c r="FT332" s="409"/>
      <c r="FU332" s="408"/>
      <c r="FV332" s="409"/>
      <c r="FW332" s="408"/>
      <c r="FX332" s="409"/>
      <c r="FY332" s="408"/>
      <c r="FZ332" s="409"/>
      <c r="GA332" s="408"/>
      <c r="GB332" s="409"/>
      <c r="GC332" s="408"/>
      <c r="GD332" s="409"/>
      <c r="GE332" s="408"/>
      <c r="HA332" s="412"/>
      <c r="HB332" s="412"/>
      <c r="HC332" s="412"/>
      <c r="HD332" s="412"/>
      <c r="HE332" s="412"/>
      <c r="HF332" s="412"/>
      <c r="HG332" s="412"/>
      <c r="HH332" s="412"/>
      <c r="HI332" s="412"/>
      <c r="HJ332" s="412"/>
      <c r="HK332" s="412"/>
      <c r="HL332" s="412"/>
      <c r="HM332" s="412"/>
      <c r="HN332" s="412"/>
      <c r="HO332" s="412"/>
      <c r="HP332" s="412"/>
      <c r="HQ332" s="412"/>
      <c r="HR332" s="412"/>
      <c r="HS332" s="412"/>
      <c r="HT332" s="412"/>
      <c r="HU332" s="412"/>
      <c r="HV332" s="412"/>
      <c r="HW332" s="412"/>
      <c r="HX332" s="412"/>
      <c r="HY332" s="412"/>
      <c r="HZ332" s="412"/>
      <c r="IA332" s="412"/>
      <c r="IB332" s="412"/>
      <c r="IC332" s="412"/>
      <c r="ID332" s="412"/>
      <c r="IE332" s="412"/>
      <c r="IF332" s="412"/>
      <c r="IG332" s="412"/>
      <c r="IH332" s="412"/>
      <c r="II332" s="412"/>
      <c r="IJ332" s="412"/>
      <c r="IK332" s="412"/>
      <c r="IL332" s="412"/>
      <c r="IM332" s="412"/>
      <c r="IN332" s="412"/>
      <c r="IO332" s="412"/>
      <c r="IP332" s="412"/>
      <c r="IQ332" s="412"/>
      <c r="IR332" s="412"/>
      <c r="IS332" s="412"/>
      <c r="IT332" s="412"/>
      <c r="IU332" s="412"/>
      <c r="IV332" s="412"/>
      <c r="IW332" s="412"/>
      <c r="IX332" s="412"/>
      <c r="IY332" s="412"/>
      <c r="IZ332" s="412"/>
      <c r="JA332" s="412"/>
      <c r="JB332" s="412"/>
      <c r="JC332" s="412"/>
      <c r="JD332" s="412"/>
      <c r="JE332" s="412"/>
      <c r="JF332" s="412"/>
      <c r="JG332" s="412"/>
      <c r="JH332" s="412"/>
      <c r="JI332" s="412"/>
      <c r="JJ332" s="412"/>
      <c r="JK332" s="412"/>
      <c r="JL332" s="412"/>
      <c r="JM332" s="412"/>
      <c r="JN332" s="412"/>
      <c r="JO332" s="412"/>
      <c r="JP332" s="412"/>
      <c r="JQ332" s="412"/>
      <c r="JR332" s="412"/>
      <c r="JS332" s="412"/>
      <c r="JT332" s="412"/>
      <c r="JU332" s="412"/>
      <c r="JV332" s="412"/>
    </row>
    <row r="333" spans="19:287" ht="6" customHeight="1">
      <c r="S333" s="395"/>
      <c r="T333" s="399"/>
      <c r="DL333" s="408"/>
      <c r="DM333" s="409"/>
      <c r="DN333" s="408"/>
      <c r="DO333" s="409"/>
      <c r="DP333" s="408"/>
      <c r="DQ333" s="409"/>
      <c r="DR333" s="408"/>
      <c r="DS333" s="409"/>
      <c r="DT333" s="408"/>
      <c r="DU333" s="409"/>
      <c r="DV333" s="408"/>
      <c r="DW333" s="409"/>
      <c r="DX333" s="408"/>
      <c r="DY333" s="409"/>
      <c r="DZ333" s="408"/>
      <c r="EA333" s="409"/>
      <c r="EB333" s="408"/>
      <c r="EC333" s="409"/>
      <c r="ED333" s="408"/>
      <c r="EE333" s="409"/>
      <c r="EF333" s="408"/>
      <c r="EG333" s="409"/>
      <c r="EH333" s="408"/>
      <c r="EI333" s="409"/>
      <c r="EJ333" s="408"/>
      <c r="EK333" s="409"/>
      <c r="EL333" s="408"/>
      <c r="EM333" s="409"/>
      <c r="EN333" s="408"/>
      <c r="EO333" s="409"/>
      <c r="EP333" s="408"/>
      <c r="EQ333" s="409"/>
      <c r="ER333" s="408"/>
      <c r="ES333" s="409"/>
      <c r="ET333" s="408"/>
      <c r="EU333" s="409"/>
      <c r="EV333" s="408"/>
      <c r="EW333" s="409"/>
      <c r="EX333" s="408"/>
      <c r="EY333" s="409"/>
      <c r="EZ333" s="408"/>
      <c r="FA333" s="409"/>
      <c r="FB333" s="408"/>
      <c r="FC333" s="409"/>
      <c r="FD333" s="408"/>
      <c r="FE333" s="409"/>
      <c r="FF333" s="408"/>
      <c r="FG333" s="409"/>
      <c r="FH333" s="408"/>
      <c r="FI333" s="409"/>
      <c r="FJ333" s="408"/>
      <c r="FK333" s="409"/>
      <c r="FL333" s="408"/>
      <c r="FM333" s="409"/>
      <c r="FN333" s="408"/>
      <c r="FO333" s="409"/>
      <c r="FP333" s="408"/>
      <c r="FQ333" s="409"/>
      <c r="FR333" s="408"/>
      <c r="FS333" s="409"/>
      <c r="FT333" s="408"/>
      <c r="FU333" s="409"/>
      <c r="FV333" s="408"/>
      <c r="FW333" s="409"/>
      <c r="FX333" s="408"/>
      <c r="FY333" s="409"/>
      <c r="FZ333" s="408"/>
      <c r="GA333" s="409"/>
      <c r="GB333" s="408"/>
      <c r="GC333" s="409"/>
      <c r="GD333" s="408"/>
      <c r="GE333" s="409"/>
      <c r="HA333" s="412"/>
      <c r="HB333" s="412"/>
      <c r="HC333" s="412"/>
      <c r="HD333" s="412"/>
      <c r="HE333" s="412"/>
      <c r="HF333" s="412"/>
      <c r="HG333" s="412"/>
      <c r="HH333" s="412"/>
      <c r="HI333" s="412"/>
      <c r="HJ333" s="412"/>
      <c r="HK333" s="412"/>
      <c r="HL333" s="412"/>
      <c r="HM333" s="412"/>
      <c r="HN333" s="412"/>
      <c r="HO333" s="412"/>
      <c r="HP333" s="412"/>
      <c r="HQ333" s="412"/>
      <c r="HR333" s="412"/>
      <c r="HS333" s="412"/>
      <c r="HT333" s="412"/>
      <c r="HU333" s="412"/>
      <c r="HV333" s="412"/>
      <c r="HW333" s="412"/>
      <c r="HX333" s="412"/>
      <c r="HY333" s="412"/>
      <c r="HZ333" s="412"/>
      <c r="IA333" s="412"/>
      <c r="IB333" s="412"/>
      <c r="IC333" s="412"/>
      <c r="ID333" s="412"/>
      <c r="IE333" s="412"/>
      <c r="IF333" s="412"/>
      <c r="IG333" s="412"/>
      <c r="IH333" s="412"/>
      <c r="II333" s="412"/>
      <c r="IJ333" s="412"/>
      <c r="IK333" s="412"/>
      <c r="IL333" s="412"/>
      <c r="IM333" s="412"/>
      <c r="IN333" s="412"/>
      <c r="IO333" s="412"/>
      <c r="IP333" s="412"/>
      <c r="IQ333" s="412"/>
      <c r="IR333" s="412"/>
      <c r="IS333" s="412"/>
      <c r="IT333" s="412"/>
      <c r="IU333" s="412"/>
      <c r="IV333" s="412"/>
      <c r="IW333" s="412"/>
      <c r="IX333" s="412"/>
      <c r="IY333" s="412"/>
      <c r="IZ333" s="412"/>
      <c r="JA333" s="412"/>
      <c r="JB333" s="412"/>
      <c r="JC333" s="412"/>
      <c r="JD333" s="412"/>
      <c r="JE333" s="412"/>
      <c r="JF333" s="412"/>
      <c r="JG333" s="412"/>
      <c r="JH333" s="412"/>
      <c r="JI333" s="412"/>
      <c r="JJ333" s="412"/>
      <c r="JK333" s="412"/>
      <c r="JL333" s="412"/>
      <c r="JM333" s="412"/>
      <c r="JN333" s="412"/>
      <c r="JO333" s="412"/>
      <c r="JP333" s="412"/>
      <c r="JQ333" s="412"/>
      <c r="JR333" s="412"/>
      <c r="JS333" s="412"/>
      <c r="JT333" s="412"/>
      <c r="JU333" s="412"/>
      <c r="JV333" s="412"/>
    </row>
    <row r="334" spans="19:287" ht="6" customHeight="1">
      <c r="S334" s="395"/>
      <c r="T334" s="399"/>
      <c r="DL334" s="409"/>
      <c r="DM334" s="408"/>
      <c r="DN334" s="409"/>
      <c r="DO334" s="408"/>
      <c r="DP334" s="409"/>
      <c r="DQ334" s="408"/>
      <c r="DR334" s="409"/>
      <c r="DS334" s="408"/>
      <c r="DT334" s="409"/>
      <c r="DU334" s="408"/>
      <c r="DV334" s="409"/>
      <c r="DW334" s="408"/>
      <c r="DX334" s="409"/>
      <c r="DY334" s="408"/>
      <c r="DZ334" s="409"/>
      <c r="EA334" s="408"/>
      <c r="EB334" s="409"/>
      <c r="EC334" s="408"/>
      <c r="ED334" s="409"/>
      <c r="EE334" s="408"/>
      <c r="EF334" s="409"/>
      <c r="EG334" s="408"/>
      <c r="EH334" s="409"/>
      <c r="EI334" s="408"/>
      <c r="EJ334" s="409"/>
      <c r="EK334" s="408"/>
      <c r="EL334" s="409"/>
      <c r="EM334" s="408"/>
      <c r="EN334" s="409"/>
      <c r="EO334" s="408"/>
      <c r="EP334" s="409"/>
      <c r="EQ334" s="408"/>
      <c r="ER334" s="409"/>
      <c r="ES334" s="408"/>
      <c r="ET334" s="409"/>
      <c r="EU334" s="408"/>
      <c r="EV334" s="409"/>
      <c r="EW334" s="408"/>
      <c r="EX334" s="409"/>
      <c r="EY334" s="408"/>
      <c r="EZ334" s="409"/>
      <c r="FA334" s="408"/>
      <c r="FB334" s="409"/>
      <c r="FC334" s="408"/>
      <c r="FD334" s="409"/>
      <c r="FE334" s="408"/>
      <c r="FF334" s="409"/>
      <c r="FG334" s="408"/>
      <c r="FH334" s="409"/>
      <c r="FI334" s="408"/>
      <c r="FJ334" s="409"/>
      <c r="FK334" s="408"/>
      <c r="FL334" s="409"/>
      <c r="FM334" s="408"/>
      <c r="FN334" s="409"/>
      <c r="FO334" s="408"/>
      <c r="FP334" s="409"/>
      <c r="FQ334" s="408"/>
      <c r="FR334" s="409"/>
      <c r="FS334" s="408"/>
      <c r="FT334" s="409"/>
      <c r="FU334" s="408"/>
      <c r="FV334" s="409"/>
      <c r="FW334" s="408"/>
      <c r="FX334" s="409"/>
      <c r="FY334" s="408"/>
      <c r="FZ334" s="409"/>
      <c r="GA334" s="408"/>
      <c r="GB334" s="409"/>
      <c r="GC334" s="408"/>
      <c r="GD334" s="409"/>
      <c r="GE334" s="408"/>
      <c r="HA334" s="412"/>
      <c r="HB334" s="412"/>
      <c r="HC334" s="412"/>
      <c r="HD334" s="412"/>
      <c r="HE334" s="412"/>
      <c r="HF334" s="412"/>
      <c r="HG334" s="412"/>
      <c r="HH334" s="409"/>
      <c r="HI334" s="408"/>
      <c r="HJ334" s="409"/>
      <c r="HK334" s="408"/>
      <c r="HL334" s="409"/>
      <c r="HM334" s="408"/>
      <c r="HN334" s="409"/>
      <c r="HO334" s="408"/>
      <c r="HP334" s="409"/>
      <c r="HQ334" s="408"/>
      <c r="HR334" s="409"/>
      <c r="HS334" s="408"/>
      <c r="HT334" s="409"/>
      <c r="HU334" s="408"/>
      <c r="HV334" s="409"/>
      <c r="HW334" s="408"/>
      <c r="HX334" s="409"/>
      <c r="HY334" s="408"/>
      <c r="HZ334" s="409"/>
      <c r="IA334" s="408"/>
      <c r="IB334" s="409"/>
      <c r="IC334" s="408"/>
      <c r="ID334" s="409"/>
      <c r="IE334" s="408"/>
      <c r="IF334" s="409"/>
      <c r="IG334" s="408"/>
      <c r="IH334" s="409"/>
      <c r="II334" s="408"/>
      <c r="IJ334" s="409"/>
      <c r="IK334" s="408"/>
      <c r="IL334" s="409"/>
      <c r="IM334" s="408"/>
      <c r="IN334" s="409"/>
      <c r="IO334" s="408"/>
      <c r="IP334" s="409"/>
      <c r="IQ334" s="408"/>
      <c r="IR334" s="409"/>
      <c r="IS334" s="408"/>
      <c r="IT334" s="409"/>
      <c r="IU334" s="408"/>
      <c r="IV334" s="409"/>
      <c r="IW334" s="408"/>
      <c r="IX334" s="409"/>
      <c r="IY334" s="408"/>
      <c r="IZ334" s="409"/>
      <c r="JA334" s="408"/>
      <c r="JB334" s="409"/>
      <c r="JC334" s="408"/>
      <c r="JD334" s="409"/>
      <c r="JE334" s="408"/>
      <c r="JF334" s="409"/>
      <c r="JG334" s="408"/>
      <c r="JH334" s="409"/>
      <c r="JI334" s="408"/>
      <c r="JJ334" s="409"/>
      <c r="JK334" s="408"/>
      <c r="JL334" s="409"/>
      <c r="JM334" s="408"/>
      <c r="JN334" s="409"/>
      <c r="JO334" s="408"/>
      <c r="JP334" s="409"/>
      <c r="JQ334" s="408"/>
      <c r="JR334" s="409"/>
      <c r="JS334" s="408"/>
      <c r="JT334" s="409"/>
      <c r="JU334" s="408"/>
      <c r="JV334" s="409"/>
      <c r="JW334" s="408"/>
      <c r="JX334" s="409"/>
      <c r="JY334" s="408"/>
      <c r="JZ334" s="409"/>
      <c r="KA334" s="408"/>
    </row>
    <row r="335" spans="19:287" ht="6" customHeight="1">
      <c r="S335" s="395"/>
      <c r="T335" s="399"/>
      <c r="DL335" s="408"/>
      <c r="DM335" s="409"/>
      <c r="DN335" s="408"/>
      <c r="DO335" s="409"/>
      <c r="DP335" s="408"/>
      <c r="DQ335" s="409"/>
      <c r="DR335" s="408"/>
      <c r="DS335" s="409"/>
      <c r="DT335" s="408"/>
      <c r="DU335" s="409"/>
      <c r="DV335" s="408"/>
      <c r="DW335" s="409"/>
      <c r="DX335" s="408"/>
      <c r="DY335" s="409"/>
      <c r="DZ335" s="408"/>
      <c r="EA335" s="409"/>
      <c r="EB335" s="408"/>
      <c r="EC335" s="409"/>
      <c r="ED335" s="408"/>
      <c r="EE335" s="409"/>
      <c r="EF335" s="408"/>
      <c r="EG335" s="409"/>
      <c r="EH335" s="408"/>
      <c r="EI335" s="409"/>
      <c r="EJ335" s="408"/>
      <c r="EK335" s="409"/>
      <c r="EL335" s="408"/>
      <c r="EM335" s="409"/>
      <c r="EN335" s="408"/>
      <c r="EO335" s="409"/>
      <c r="EP335" s="408"/>
      <c r="EQ335" s="409"/>
      <c r="ER335" s="408"/>
      <c r="ES335" s="409"/>
      <c r="ET335" s="408"/>
      <c r="EU335" s="409"/>
      <c r="EV335" s="408"/>
      <c r="EW335" s="409"/>
      <c r="EX335" s="408"/>
      <c r="EY335" s="409"/>
      <c r="EZ335" s="408"/>
      <c r="FA335" s="409"/>
      <c r="FB335" s="408"/>
      <c r="FC335" s="409"/>
      <c r="FD335" s="408"/>
      <c r="FE335" s="409"/>
      <c r="FF335" s="408"/>
      <c r="FG335" s="409"/>
      <c r="FH335" s="408"/>
      <c r="FI335" s="409"/>
      <c r="FJ335" s="408"/>
      <c r="FK335" s="409"/>
      <c r="FL335" s="408"/>
      <c r="FM335" s="409"/>
      <c r="FN335" s="408"/>
      <c r="FO335" s="409"/>
      <c r="FP335" s="408"/>
      <c r="FQ335" s="409"/>
      <c r="FR335" s="408"/>
      <c r="FS335" s="409"/>
      <c r="FT335" s="408"/>
      <c r="FU335" s="409"/>
      <c r="FV335" s="408"/>
      <c r="FW335" s="409"/>
      <c r="FX335" s="408"/>
      <c r="FY335" s="409"/>
      <c r="FZ335" s="408"/>
      <c r="GA335" s="409"/>
      <c r="GB335" s="408"/>
      <c r="GC335" s="409"/>
      <c r="GD335" s="408"/>
      <c r="GE335" s="409"/>
      <c r="HA335" s="412"/>
      <c r="HB335" s="412"/>
      <c r="HC335" s="412"/>
      <c r="HD335" s="412"/>
      <c r="HE335" s="412"/>
      <c r="HF335" s="412"/>
      <c r="HG335" s="412"/>
      <c r="HH335" s="408"/>
      <c r="HI335" s="409"/>
      <c r="HJ335" s="408"/>
      <c r="HK335" s="409"/>
      <c r="HL335" s="408"/>
      <c r="HM335" s="409"/>
      <c r="HN335" s="408"/>
      <c r="HO335" s="409"/>
      <c r="HP335" s="408"/>
      <c r="HQ335" s="409"/>
      <c r="HR335" s="408"/>
      <c r="HS335" s="409"/>
      <c r="HT335" s="408"/>
      <c r="HU335" s="409"/>
      <c r="HV335" s="408"/>
      <c r="HW335" s="409"/>
      <c r="HX335" s="408"/>
      <c r="HY335" s="409"/>
      <c r="HZ335" s="408"/>
      <c r="IA335" s="409"/>
      <c r="IB335" s="408"/>
      <c r="IC335" s="409"/>
      <c r="ID335" s="408"/>
      <c r="IE335" s="409"/>
      <c r="IF335" s="408"/>
      <c r="IG335" s="409"/>
      <c r="IH335" s="408"/>
      <c r="II335" s="409"/>
      <c r="IJ335" s="408"/>
      <c r="IK335" s="409"/>
      <c r="IL335" s="408"/>
      <c r="IM335" s="409"/>
      <c r="IN335" s="408"/>
      <c r="IO335" s="409"/>
      <c r="IP335" s="408"/>
      <c r="IQ335" s="409"/>
      <c r="IR335" s="408"/>
      <c r="IS335" s="409"/>
      <c r="IT335" s="408"/>
      <c r="IU335" s="409"/>
      <c r="IV335" s="408"/>
      <c r="IW335" s="409"/>
      <c r="IX335" s="408"/>
      <c r="IY335" s="409"/>
      <c r="IZ335" s="408"/>
      <c r="JA335" s="409"/>
      <c r="JB335" s="408"/>
      <c r="JC335" s="409"/>
      <c r="JD335" s="408"/>
      <c r="JE335" s="409"/>
      <c r="JF335" s="408"/>
      <c r="JG335" s="409"/>
      <c r="JH335" s="408"/>
      <c r="JI335" s="409"/>
      <c r="JJ335" s="408"/>
      <c r="JK335" s="409"/>
      <c r="JL335" s="408"/>
      <c r="JM335" s="409"/>
      <c r="JN335" s="408"/>
      <c r="JO335" s="409"/>
      <c r="JP335" s="408"/>
      <c r="JQ335" s="409"/>
      <c r="JR335" s="408"/>
      <c r="JS335" s="409"/>
      <c r="JT335" s="408"/>
      <c r="JU335" s="409"/>
      <c r="JV335" s="408"/>
      <c r="JW335" s="409"/>
      <c r="JX335" s="408"/>
      <c r="JY335" s="409"/>
      <c r="JZ335" s="408"/>
      <c r="KA335" s="409"/>
    </row>
    <row r="336" spans="19:287" ht="6" customHeight="1">
      <c r="S336" s="395"/>
      <c r="T336" s="399"/>
      <c r="DL336" s="409"/>
      <c r="DM336" s="408"/>
      <c r="DN336" s="409"/>
      <c r="DO336" s="408"/>
      <c r="DP336" s="409"/>
      <c r="DQ336" s="408"/>
      <c r="DR336" s="409"/>
      <c r="DS336" s="408"/>
      <c r="DT336" s="409"/>
      <c r="DU336" s="408"/>
      <c r="DV336" s="409"/>
      <c r="DW336" s="408"/>
      <c r="DX336" s="409"/>
      <c r="DY336" s="408"/>
      <c r="DZ336" s="409"/>
      <c r="EA336" s="408"/>
      <c r="EB336" s="409"/>
      <c r="EC336" s="408"/>
      <c r="ED336" s="409"/>
      <c r="EE336" s="408"/>
      <c r="EF336" s="409"/>
      <c r="EG336" s="408"/>
      <c r="EH336" s="409"/>
      <c r="EI336" s="408"/>
      <c r="EJ336" s="409"/>
      <c r="EK336" s="408"/>
      <c r="EL336" s="409"/>
      <c r="EM336" s="408"/>
      <c r="EN336" s="409"/>
      <c r="EO336" s="408"/>
      <c r="EP336" s="409"/>
      <c r="EQ336" s="408"/>
      <c r="ER336" s="409"/>
      <c r="ES336" s="408"/>
      <c r="ET336" s="409"/>
      <c r="EU336" s="408"/>
      <c r="EV336" s="409"/>
      <c r="EW336" s="408"/>
      <c r="EX336" s="409"/>
      <c r="EY336" s="408"/>
      <c r="EZ336" s="409"/>
      <c r="FA336" s="408"/>
      <c r="FB336" s="409"/>
      <c r="FC336" s="408"/>
      <c r="FD336" s="409"/>
      <c r="FE336" s="408"/>
      <c r="FF336" s="409"/>
      <c r="FG336" s="408"/>
      <c r="FH336" s="409"/>
      <c r="FI336" s="408"/>
      <c r="FJ336" s="409"/>
      <c r="FK336" s="408"/>
      <c r="FL336" s="409"/>
      <c r="FM336" s="408"/>
      <c r="FN336" s="409"/>
      <c r="FO336" s="408"/>
      <c r="FP336" s="409"/>
      <c r="FQ336" s="408"/>
      <c r="FR336" s="409"/>
      <c r="FS336" s="408"/>
      <c r="FT336" s="409"/>
      <c r="FU336" s="408"/>
      <c r="FV336" s="409"/>
      <c r="FW336" s="408"/>
      <c r="FX336" s="409"/>
      <c r="FY336" s="408"/>
      <c r="FZ336" s="409"/>
      <c r="GA336" s="408"/>
      <c r="GB336" s="409"/>
      <c r="GC336" s="408"/>
      <c r="GD336" s="409"/>
      <c r="GE336" s="408"/>
      <c r="HA336" s="412"/>
      <c r="HB336" s="412"/>
      <c r="HC336" s="412"/>
      <c r="HD336" s="412"/>
      <c r="HE336" s="412"/>
      <c r="HF336" s="412"/>
      <c r="HG336" s="412"/>
      <c r="HH336" s="409"/>
      <c r="HI336" s="408"/>
      <c r="HJ336" s="409"/>
      <c r="HK336" s="408"/>
      <c r="HL336" s="409"/>
      <c r="HM336" s="408"/>
      <c r="HN336" s="409"/>
      <c r="HO336" s="408"/>
      <c r="HP336" s="409"/>
      <c r="HQ336" s="408"/>
      <c r="HR336" s="409"/>
      <c r="HS336" s="408"/>
      <c r="HT336" s="409"/>
      <c r="HU336" s="408"/>
      <c r="HV336" s="409"/>
      <c r="HW336" s="408"/>
      <c r="HX336" s="409"/>
      <c r="HY336" s="408"/>
      <c r="HZ336" s="409"/>
      <c r="IA336" s="408"/>
      <c r="IB336" s="409"/>
      <c r="IC336" s="408"/>
      <c r="ID336" s="409"/>
      <c r="IE336" s="408"/>
      <c r="IF336" s="409"/>
      <c r="IG336" s="408"/>
      <c r="IH336" s="409"/>
      <c r="II336" s="408"/>
      <c r="IJ336" s="409"/>
      <c r="IK336" s="408"/>
      <c r="IL336" s="409"/>
      <c r="IM336" s="408"/>
      <c r="IN336" s="409"/>
      <c r="IO336" s="408"/>
      <c r="IP336" s="409"/>
      <c r="IQ336" s="408"/>
      <c r="IR336" s="409"/>
      <c r="IS336" s="408"/>
      <c r="IT336" s="409"/>
      <c r="IU336" s="408"/>
      <c r="IV336" s="409"/>
      <c r="IW336" s="408"/>
      <c r="IX336" s="409"/>
      <c r="IY336" s="408"/>
      <c r="IZ336" s="409"/>
      <c r="JA336" s="408"/>
      <c r="JB336" s="409"/>
      <c r="JC336" s="408"/>
      <c r="JD336" s="409"/>
      <c r="JE336" s="408"/>
      <c r="JF336" s="409"/>
      <c r="JG336" s="408"/>
      <c r="JH336" s="409"/>
      <c r="JI336" s="408"/>
      <c r="JJ336" s="409"/>
      <c r="JK336" s="408"/>
      <c r="JL336" s="409"/>
      <c r="JM336" s="408"/>
      <c r="JN336" s="409"/>
      <c r="JO336" s="408"/>
      <c r="JP336" s="409"/>
      <c r="JQ336" s="408"/>
      <c r="JR336" s="409"/>
      <c r="JS336" s="408"/>
      <c r="JT336" s="409"/>
      <c r="JU336" s="408"/>
      <c r="JV336" s="409"/>
      <c r="JW336" s="408"/>
      <c r="JX336" s="409"/>
      <c r="JY336" s="408"/>
      <c r="JZ336" s="409"/>
      <c r="KA336" s="408"/>
    </row>
    <row r="337" spans="10:287" ht="6" customHeight="1">
      <c r="S337" s="395"/>
      <c r="T337" s="399"/>
      <c r="DL337" s="408"/>
      <c r="DM337" s="409"/>
      <c r="DN337" s="408"/>
      <c r="DO337" s="409"/>
      <c r="DP337" s="408"/>
      <c r="DQ337" s="409"/>
      <c r="DR337" s="408"/>
      <c r="DS337" s="409"/>
      <c r="DT337" s="408"/>
      <c r="DU337" s="409"/>
      <c r="DV337" s="408"/>
      <c r="DW337" s="409"/>
      <c r="DX337" s="408"/>
      <c r="DY337" s="409"/>
      <c r="DZ337" s="408"/>
      <c r="EA337" s="409"/>
      <c r="EB337" s="408"/>
      <c r="EC337" s="409"/>
      <c r="ED337" s="408"/>
      <c r="EE337" s="409"/>
      <c r="EF337" s="408"/>
      <c r="EG337" s="409"/>
      <c r="EH337" s="408"/>
      <c r="EI337" s="409"/>
      <c r="EJ337" s="408"/>
      <c r="EK337" s="409"/>
      <c r="EL337" s="408"/>
      <c r="EM337" s="409"/>
      <c r="EN337" s="408"/>
      <c r="EO337" s="409"/>
      <c r="EP337" s="408"/>
      <c r="EQ337" s="409"/>
      <c r="ER337" s="408"/>
      <c r="ES337" s="409"/>
      <c r="ET337" s="408"/>
      <c r="EU337" s="409"/>
      <c r="EV337" s="408"/>
      <c r="EW337" s="409"/>
      <c r="EX337" s="408"/>
      <c r="EY337" s="409"/>
      <c r="EZ337" s="408"/>
      <c r="FA337" s="409"/>
      <c r="FB337" s="408"/>
      <c r="FC337" s="409"/>
      <c r="FD337" s="408"/>
      <c r="FE337" s="409"/>
      <c r="FF337" s="408"/>
      <c r="FG337" s="409"/>
      <c r="FH337" s="408"/>
      <c r="FI337" s="409"/>
      <c r="FJ337" s="408"/>
      <c r="FK337" s="409"/>
      <c r="FL337" s="408"/>
      <c r="FM337" s="409"/>
      <c r="FN337" s="408"/>
      <c r="FO337" s="409"/>
      <c r="FP337" s="408"/>
      <c r="FQ337" s="409"/>
      <c r="FR337" s="408"/>
      <c r="FS337" s="409"/>
      <c r="FT337" s="408"/>
      <c r="FU337" s="409"/>
      <c r="FV337" s="408"/>
      <c r="FW337" s="409"/>
      <c r="FX337" s="408"/>
      <c r="FY337" s="409"/>
      <c r="FZ337" s="408"/>
      <c r="GA337" s="409"/>
      <c r="GB337" s="408"/>
      <c r="GC337" s="409"/>
      <c r="GD337" s="408"/>
      <c r="GE337" s="409"/>
      <c r="HA337" s="412"/>
      <c r="HB337" s="412"/>
      <c r="HC337" s="412"/>
      <c r="HD337" s="412"/>
      <c r="HE337" s="412"/>
      <c r="HF337" s="412"/>
      <c r="HG337" s="412"/>
      <c r="HH337" s="408"/>
      <c r="HI337" s="409"/>
      <c r="HJ337" s="408"/>
      <c r="HK337" s="409"/>
      <c r="HL337" s="408"/>
      <c r="HM337" s="409"/>
      <c r="HN337" s="408"/>
      <c r="HO337" s="409"/>
      <c r="HP337" s="408"/>
      <c r="HQ337" s="409"/>
      <c r="HR337" s="408"/>
      <c r="HS337" s="409"/>
      <c r="HT337" s="408"/>
      <c r="HU337" s="409"/>
      <c r="HV337" s="408"/>
      <c r="HW337" s="409"/>
      <c r="HX337" s="408"/>
      <c r="HY337" s="409"/>
      <c r="HZ337" s="408"/>
      <c r="IA337" s="409"/>
      <c r="IB337" s="408"/>
      <c r="IC337" s="409"/>
      <c r="ID337" s="408"/>
      <c r="IE337" s="409"/>
      <c r="IF337" s="408"/>
      <c r="IG337" s="409"/>
      <c r="IH337" s="408"/>
      <c r="II337" s="409"/>
      <c r="IJ337" s="408"/>
      <c r="IK337" s="409"/>
      <c r="IL337" s="408"/>
      <c r="IM337" s="409"/>
      <c r="IN337" s="408"/>
      <c r="IO337" s="409"/>
      <c r="IP337" s="408"/>
      <c r="IQ337" s="409"/>
      <c r="IR337" s="408"/>
      <c r="IS337" s="409"/>
      <c r="IT337" s="408"/>
      <c r="IU337" s="409"/>
      <c r="IV337" s="408"/>
      <c r="IW337" s="409"/>
      <c r="IX337" s="408"/>
      <c r="IY337" s="409"/>
      <c r="IZ337" s="408"/>
      <c r="JA337" s="409"/>
      <c r="JB337" s="408"/>
      <c r="JC337" s="409"/>
      <c r="JD337" s="408"/>
      <c r="JE337" s="409"/>
      <c r="JF337" s="408"/>
      <c r="JG337" s="409"/>
      <c r="JH337" s="408"/>
      <c r="JI337" s="409"/>
      <c r="JJ337" s="408"/>
      <c r="JK337" s="409"/>
      <c r="JL337" s="408"/>
      <c r="JM337" s="409"/>
      <c r="JN337" s="408"/>
      <c r="JO337" s="409"/>
      <c r="JP337" s="408"/>
      <c r="JQ337" s="409"/>
      <c r="JR337" s="408"/>
      <c r="JS337" s="409"/>
      <c r="JT337" s="408"/>
      <c r="JU337" s="409"/>
      <c r="JV337" s="408"/>
      <c r="JW337" s="409"/>
      <c r="JX337" s="408"/>
      <c r="JY337" s="409"/>
      <c r="JZ337" s="408"/>
      <c r="KA337" s="409"/>
    </row>
    <row r="338" spans="10:287" ht="6" customHeight="1">
      <c r="S338" s="395"/>
      <c r="T338" s="399"/>
      <c r="DL338" s="409"/>
      <c r="DM338" s="408"/>
      <c r="DN338" s="409"/>
      <c r="DO338" s="408"/>
      <c r="DP338" s="409"/>
      <c r="DQ338" s="408"/>
      <c r="DR338" s="409"/>
      <c r="DS338" s="408"/>
      <c r="DT338" s="409"/>
      <c r="DU338" s="408"/>
      <c r="DV338" s="409"/>
      <c r="DW338" s="408"/>
      <c r="DX338" s="409"/>
      <c r="DY338" s="408"/>
      <c r="DZ338" s="409"/>
      <c r="EA338" s="408"/>
      <c r="EB338" s="409"/>
      <c r="EC338" s="408"/>
      <c r="ED338" s="409"/>
      <c r="EE338" s="408"/>
      <c r="EF338" s="409"/>
      <c r="EG338" s="408"/>
      <c r="EH338" s="409"/>
      <c r="EI338" s="408"/>
      <c r="EJ338" s="409"/>
      <c r="EK338" s="408"/>
      <c r="EL338" s="409"/>
      <c r="EM338" s="408"/>
      <c r="EN338" s="409"/>
      <c r="EO338" s="408"/>
      <c r="EP338" s="409"/>
      <c r="EQ338" s="408"/>
      <c r="ER338" s="409"/>
      <c r="ES338" s="408"/>
      <c r="ET338" s="409"/>
      <c r="EU338" s="408"/>
      <c r="EV338" s="409"/>
      <c r="EW338" s="408"/>
      <c r="EX338" s="409"/>
      <c r="EY338" s="408"/>
      <c r="EZ338" s="409"/>
      <c r="FA338" s="408"/>
      <c r="FB338" s="409"/>
      <c r="FC338" s="408"/>
      <c r="FD338" s="409"/>
      <c r="FE338" s="408"/>
      <c r="FF338" s="409"/>
      <c r="FG338" s="408"/>
      <c r="FH338" s="409"/>
      <c r="FI338" s="408"/>
      <c r="FJ338" s="409"/>
      <c r="FK338" s="408"/>
      <c r="FL338" s="409"/>
      <c r="FM338" s="408"/>
      <c r="FN338" s="409"/>
      <c r="FO338" s="408"/>
      <c r="FP338" s="409"/>
      <c r="FQ338" s="408"/>
      <c r="FR338" s="409"/>
      <c r="FS338" s="408"/>
      <c r="FT338" s="409"/>
      <c r="FU338" s="408"/>
      <c r="FV338" s="409"/>
      <c r="FW338" s="408"/>
      <c r="FX338" s="409"/>
      <c r="FY338" s="408"/>
      <c r="FZ338" s="409"/>
      <c r="GA338" s="408"/>
      <c r="GB338" s="409"/>
      <c r="GC338" s="408"/>
      <c r="GD338" s="409"/>
      <c r="GE338" s="408"/>
      <c r="HA338" s="412"/>
      <c r="HB338" s="412"/>
      <c r="HC338" s="412"/>
      <c r="HD338" s="412"/>
      <c r="HE338" s="412"/>
      <c r="HF338" s="412"/>
      <c r="HG338" s="412"/>
      <c r="HH338" s="409"/>
      <c r="HI338" s="408"/>
      <c r="HJ338" s="409"/>
      <c r="HK338" s="408"/>
      <c r="HL338" s="409"/>
      <c r="HM338" s="408"/>
      <c r="HN338" s="409"/>
      <c r="HO338" s="408"/>
      <c r="HP338" s="409"/>
      <c r="HQ338" s="408"/>
      <c r="HR338" s="409"/>
      <c r="HS338" s="408"/>
      <c r="HT338" s="409"/>
      <c r="HU338" s="408"/>
      <c r="HV338" s="409"/>
      <c r="HW338" s="408"/>
      <c r="HX338" s="409"/>
      <c r="HY338" s="408"/>
      <c r="HZ338" s="409"/>
      <c r="IA338" s="408"/>
      <c r="IB338" s="409"/>
      <c r="IC338" s="408"/>
      <c r="ID338" s="409"/>
      <c r="IE338" s="408"/>
      <c r="IF338" s="409"/>
      <c r="IG338" s="408"/>
      <c r="IH338" s="409"/>
      <c r="II338" s="408"/>
      <c r="IJ338" s="409"/>
      <c r="IK338" s="408"/>
      <c r="IL338" s="409"/>
      <c r="IM338" s="408"/>
      <c r="IN338" s="409"/>
      <c r="IO338" s="408"/>
      <c r="IP338" s="409"/>
      <c r="IQ338" s="408"/>
      <c r="IR338" s="409"/>
      <c r="IS338" s="408"/>
      <c r="IT338" s="409"/>
      <c r="IU338" s="408"/>
      <c r="IV338" s="409"/>
      <c r="IW338" s="408"/>
      <c r="IX338" s="409"/>
      <c r="IY338" s="408"/>
      <c r="IZ338" s="409"/>
      <c r="JA338" s="408"/>
      <c r="JB338" s="409"/>
      <c r="JC338" s="408"/>
      <c r="JD338" s="409"/>
      <c r="JE338" s="408"/>
      <c r="JF338" s="409"/>
      <c r="JG338" s="408"/>
      <c r="JH338" s="409"/>
      <c r="JI338" s="408"/>
      <c r="JJ338" s="409"/>
      <c r="JK338" s="408"/>
      <c r="JL338" s="409"/>
      <c r="JM338" s="408"/>
      <c r="JN338" s="409"/>
      <c r="JO338" s="408"/>
      <c r="JP338" s="409"/>
      <c r="JQ338" s="408"/>
      <c r="JR338" s="409"/>
      <c r="JS338" s="408"/>
      <c r="JT338" s="409"/>
      <c r="JU338" s="408"/>
      <c r="JV338" s="409"/>
      <c r="JW338" s="408"/>
      <c r="JX338" s="409"/>
      <c r="JY338" s="408"/>
      <c r="JZ338" s="409"/>
      <c r="KA338" s="408"/>
    </row>
    <row r="339" spans="10:287" ht="6" customHeight="1">
      <c r="S339" s="395"/>
      <c r="T339" s="399"/>
      <c r="DL339" s="408"/>
      <c r="DM339" s="409"/>
      <c r="DN339" s="408"/>
      <c r="DO339" s="409"/>
      <c r="DP339" s="408"/>
      <c r="DQ339" s="409"/>
      <c r="DR339" s="408"/>
      <c r="DS339" s="409"/>
      <c r="DT339" s="408"/>
      <c r="DU339" s="409"/>
      <c r="DV339" s="408"/>
      <c r="DW339" s="409"/>
      <c r="DX339" s="408"/>
      <c r="DY339" s="409"/>
      <c r="DZ339" s="408"/>
      <c r="EA339" s="409"/>
      <c r="EB339" s="408"/>
      <c r="EC339" s="409"/>
      <c r="ED339" s="408"/>
      <c r="EE339" s="409"/>
      <c r="EF339" s="408"/>
      <c r="EG339" s="409"/>
      <c r="EH339" s="408"/>
      <c r="EI339" s="409"/>
      <c r="EJ339" s="408"/>
      <c r="EK339" s="409"/>
      <c r="EL339" s="408"/>
      <c r="EM339" s="409"/>
      <c r="EN339" s="408"/>
      <c r="EO339" s="409"/>
      <c r="EP339" s="408"/>
      <c r="EQ339" s="409"/>
      <c r="ER339" s="408"/>
      <c r="ES339" s="409"/>
      <c r="ET339" s="408"/>
      <c r="EU339" s="409"/>
      <c r="EV339" s="408"/>
      <c r="EW339" s="409"/>
      <c r="EX339" s="408"/>
      <c r="EY339" s="409"/>
      <c r="EZ339" s="408"/>
      <c r="FA339" s="409"/>
      <c r="FB339" s="408"/>
      <c r="FC339" s="409"/>
      <c r="FD339" s="408"/>
      <c r="FE339" s="409"/>
      <c r="FF339" s="408"/>
      <c r="FG339" s="409"/>
      <c r="FH339" s="408"/>
      <c r="FI339" s="409"/>
      <c r="FJ339" s="408"/>
      <c r="FK339" s="409"/>
      <c r="FL339" s="408"/>
      <c r="FM339" s="409"/>
      <c r="FN339" s="408"/>
      <c r="FO339" s="409"/>
      <c r="FP339" s="408"/>
      <c r="FQ339" s="409"/>
      <c r="FR339" s="408"/>
      <c r="FS339" s="409"/>
      <c r="FT339" s="408"/>
      <c r="FU339" s="409"/>
      <c r="FV339" s="408"/>
      <c r="FW339" s="409"/>
      <c r="FX339" s="408"/>
      <c r="FY339" s="409"/>
      <c r="FZ339" s="408"/>
      <c r="GA339" s="409"/>
      <c r="GB339" s="408"/>
      <c r="GC339" s="409"/>
      <c r="GD339" s="408"/>
      <c r="GE339" s="409"/>
      <c r="HA339" s="412"/>
      <c r="HB339" s="412"/>
      <c r="HC339" s="412"/>
      <c r="HD339" s="412"/>
      <c r="HE339" s="412"/>
      <c r="HF339" s="412"/>
      <c r="HG339" s="412"/>
      <c r="HH339" s="408"/>
      <c r="HI339" s="409"/>
      <c r="HJ339" s="408"/>
      <c r="HK339" s="409"/>
      <c r="HL339" s="408"/>
      <c r="HM339" s="409"/>
      <c r="HN339" s="408"/>
      <c r="HO339" s="409"/>
      <c r="HP339" s="408"/>
      <c r="HQ339" s="409"/>
      <c r="HR339" s="408"/>
      <c r="HS339" s="409"/>
      <c r="HT339" s="408"/>
      <c r="HU339" s="409"/>
      <c r="HV339" s="408"/>
      <c r="HW339" s="409"/>
      <c r="HX339" s="408"/>
      <c r="HY339" s="409"/>
      <c r="HZ339" s="408"/>
      <c r="IA339" s="409"/>
      <c r="IB339" s="408"/>
      <c r="IC339" s="409"/>
      <c r="ID339" s="408"/>
      <c r="IE339" s="409"/>
      <c r="IF339" s="408"/>
      <c r="IG339" s="409"/>
      <c r="IH339" s="408"/>
      <c r="II339" s="409"/>
      <c r="IJ339" s="408"/>
      <c r="IK339" s="409"/>
      <c r="IL339" s="408"/>
      <c r="IM339" s="409"/>
      <c r="IN339" s="408"/>
      <c r="IO339" s="409"/>
      <c r="IP339" s="408"/>
      <c r="IQ339" s="409"/>
      <c r="IR339" s="408"/>
      <c r="IS339" s="409"/>
      <c r="IT339" s="408"/>
      <c r="IU339" s="409"/>
      <c r="IV339" s="408"/>
      <c r="IW339" s="409"/>
      <c r="IX339" s="408"/>
      <c r="IY339" s="409"/>
      <c r="IZ339" s="408"/>
      <c r="JA339" s="409"/>
      <c r="JB339" s="408"/>
      <c r="JC339" s="409"/>
      <c r="JD339" s="408"/>
      <c r="JE339" s="409"/>
      <c r="JF339" s="408"/>
      <c r="JG339" s="409"/>
      <c r="JH339" s="408"/>
      <c r="JI339" s="409"/>
      <c r="JJ339" s="408"/>
      <c r="JK339" s="409"/>
      <c r="JL339" s="408"/>
      <c r="JM339" s="409"/>
      <c r="JN339" s="408"/>
      <c r="JO339" s="409"/>
      <c r="JP339" s="408"/>
      <c r="JQ339" s="409"/>
      <c r="JR339" s="408"/>
      <c r="JS339" s="409"/>
      <c r="JT339" s="408"/>
      <c r="JU339" s="409"/>
      <c r="JV339" s="408"/>
      <c r="JW339" s="409"/>
      <c r="JX339" s="408"/>
      <c r="JY339" s="409"/>
      <c r="JZ339" s="408"/>
      <c r="KA339" s="409"/>
    </row>
    <row r="340" spans="10:287" ht="6" customHeight="1">
      <c r="S340" s="395"/>
      <c r="T340" s="399"/>
      <c r="DL340" s="409"/>
      <c r="DM340" s="408"/>
      <c r="DN340" s="409"/>
      <c r="DO340" s="408"/>
      <c r="DP340" s="409"/>
      <c r="DQ340" s="408"/>
      <c r="DR340" s="409"/>
      <c r="DS340" s="408"/>
      <c r="DT340" s="409"/>
      <c r="DU340" s="408"/>
      <c r="DV340" s="409"/>
      <c r="DW340" s="408"/>
      <c r="DX340" s="409"/>
      <c r="DY340" s="408"/>
      <c r="DZ340" s="409"/>
      <c r="EA340" s="408"/>
      <c r="EB340" s="409"/>
      <c r="EC340" s="408"/>
      <c r="ED340" s="409"/>
      <c r="EE340" s="408"/>
      <c r="EF340" s="409"/>
      <c r="EG340" s="408"/>
      <c r="EH340" s="409"/>
      <c r="EI340" s="408"/>
      <c r="EJ340" s="409"/>
      <c r="EK340" s="408"/>
      <c r="EL340" s="409"/>
      <c r="EM340" s="408"/>
      <c r="EN340" s="409"/>
      <c r="EO340" s="408"/>
      <c r="EP340" s="409"/>
      <c r="EQ340" s="408"/>
      <c r="ER340" s="409"/>
      <c r="ES340" s="408"/>
      <c r="ET340" s="409"/>
      <c r="EU340" s="408"/>
      <c r="EV340" s="409"/>
      <c r="EW340" s="408"/>
      <c r="EX340" s="409"/>
      <c r="EY340" s="408"/>
      <c r="EZ340" s="409"/>
      <c r="FA340" s="408"/>
      <c r="FB340" s="409"/>
      <c r="FC340" s="408"/>
      <c r="FD340" s="409"/>
      <c r="FE340" s="408"/>
      <c r="FF340" s="409"/>
      <c r="FG340" s="408"/>
      <c r="FH340" s="409"/>
      <c r="FI340" s="408"/>
      <c r="FJ340" s="409"/>
      <c r="FK340" s="408"/>
      <c r="FL340" s="409"/>
      <c r="FM340" s="408"/>
      <c r="FN340" s="409"/>
      <c r="FO340" s="408"/>
      <c r="FP340" s="409"/>
      <c r="FQ340" s="408"/>
      <c r="FR340" s="409"/>
      <c r="FS340" s="408"/>
      <c r="FT340" s="409"/>
      <c r="FU340" s="408"/>
      <c r="FV340" s="409"/>
      <c r="FW340" s="408"/>
      <c r="FX340" s="409"/>
      <c r="FY340" s="408"/>
      <c r="FZ340" s="409"/>
      <c r="GA340" s="408"/>
      <c r="GB340" s="409"/>
      <c r="GC340" s="408"/>
      <c r="GD340" s="409"/>
      <c r="GE340" s="408"/>
      <c r="HA340" s="412"/>
      <c r="HB340" s="412"/>
      <c r="HC340" s="412"/>
      <c r="HD340" s="412"/>
      <c r="HE340" s="412"/>
      <c r="HF340" s="412"/>
      <c r="HG340" s="412"/>
      <c r="HH340" s="409"/>
      <c r="HI340" s="408"/>
      <c r="HJ340" s="409"/>
      <c r="HK340" s="408"/>
      <c r="HL340" s="409"/>
      <c r="HM340" s="408"/>
      <c r="HN340" s="409"/>
      <c r="HO340" s="408"/>
      <c r="HP340" s="409"/>
      <c r="HQ340" s="408"/>
      <c r="HR340" s="409"/>
      <c r="HS340" s="408"/>
      <c r="HT340" s="409"/>
      <c r="HU340" s="408"/>
      <c r="HV340" s="409"/>
      <c r="HW340" s="408"/>
      <c r="HX340" s="409"/>
      <c r="HY340" s="408"/>
      <c r="HZ340" s="409"/>
      <c r="IA340" s="408"/>
      <c r="IB340" s="409"/>
      <c r="IC340" s="408"/>
      <c r="ID340" s="409"/>
      <c r="IE340" s="408"/>
      <c r="IF340" s="409"/>
      <c r="IG340" s="408"/>
      <c r="IH340" s="409"/>
      <c r="II340" s="408"/>
      <c r="IJ340" s="409"/>
      <c r="IK340" s="408"/>
      <c r="IL340" s="409"/>
      <c r="IM340" s="408"/>
      <c r="IN340" s="409"/>
      <c r="IO340" s="408"/>
      <c r="IP340" s="409"/>
      <c r="IQ340" s="408"/>
      <c r="IR340" s="409"/>
      <c r="IS340" s="408"/>
      <c r="IT340" s="409"/>
      <c r="IU340" s="408"/>
      <c r="IV340" s="409"/>
      <c r="IW340" s="408"/>
      <c r="IX340" s="409"/>
      <c r="IY340" s="408"/>
      <c r="IZ340" s="409"/>
      <c r="JA340" s="408"/>
      <c r="JB340" s="409"/>
      <c r="JC340" s="408"/>
      <c r="JD340" s="409"/>
      <c r="JE340" s="408"/>
      <c r="JF340" s="409"/>
      <c r="JG340" s="408"/>
      <c r="JH340" s="409"/>
      <c r="JI340" s="408"/>
      <c r="JJ340" s="409"/>
      <c r="JK340" s="408"/>
      <c r="JL340" s="409"/>
      <c r="JM340" s="408"/>
      <c r="JN340" s="409"/>
      <c r="JO340" s="408"/>
      <c r="JP340" s="409"/>
      <c r="JQ340" s="408"/>
      <c r="JR340" s="409"/>
      <c r="JS340" s="408"/>
      <c r="JT340" s="409"/>
      <c r="JU340" s="408"/>
      <c r="JV340" s="409"/>
      <c r="JW340" s="408"/>
      <c r="JX340" s="409"/>
      <c r="JY340" s="408"/>
      <c r="JZ340" s="409"/>
      <c r="KA340" s="408"/>
    </row>
    <row r="341" spans="10:287" ht="6" customHeight="1">
      <c r="S341" s="395"/>
      <c r="T341" s="399"/>
      <c r="DL341" s="408"/>
      <c r="DM341" s="409"/>
      <c r="DN341" s="408"/>
      <c r="DO341" s="409"/>
      <c r="DP341" s="408"/>
      <c r="DQ341" s="409"/>
      <c r="DR341" s="408"/>
      <c r="DS341" s="409"/>
      <c r="DT341" s="408"/>
      <c r="DU341" s="409"/>
      <c r="DV341" s="408"/>
      <c r="DW341" s="409"/>
      <c r="DX341" s="408"/>
      <c r="DY341" s="409"/>
      <c r="DZ341" s="408"/>
      <c r="EA341" s="409"/>
      <c r="EB341" s="408"/>
      <c r="EC341" s="409"/>
      <c r="ED341" s="408"/>
      <c r="EE341" s="409"/>
      <c r="EF341" s="408"/>
      <c r="EG341" s="409"/>
      <c r="EH341" s="408"/>
      <c r="EI341" s="409"/>
      <c r="EJ341" s="408"/>
      <c r="EK341" s="409"/>
      <c r="EL341" s="408"/>
      <c r="EM341" s="409"/>
      <c r="EN341" s="408"/>
      <c r="EO341" s="409"/>
      <c r="EP341" s="408"/>
      <c r="EQ341" s="409"/>
      <c r="ER341" s="408"/>
      <c r="ES341" s="409"/>
      <c r="ET341" s="408"/>
      <c r="EU341" s="409"/>
      <c r="EV341" s="408"/>
      <c r="EW341" s="409"/>
      <c r="EX341" s="408"/>
      <c r="EY341" s="409"/>
      <c r="EZ341" s="408"/>
      <c r="FA341" s="409"/>
      <c r="FB341" s="408"/>
      <c r="FC341" s="409"/>
      <c r="FD341" s="408"/>
      <c r="FE341" s="409"/>
      <c r="FF341" s="408"/>
      <c r="FG341" s="409"/>
      <c r="FH341" s="408"/>
      <c r="FI341" s="409"/>
      <c r="FJ341" s="408"/>
      <c r="FK341" s="409"/>
      <c r="FL341" s="408"/>
      <c r="FM341" s="409"/>
      <c r="FN341" s="408"/>
      <c r="FO341" s="409"/>
      <c r="FP341" s="408"/>
      <c r="FQ341" s="409"/>
      <c r="FR341" s="408"/>
      <c r="FS341" s="409"/>
      <c r="FT341" s="408"/>
      <c r="FU341" s="409"/>
      <c r="FV341" s="408"/>
      <c r="FW341" s="409"/>
      <c r="FX341" s="408"/>
      <c r="FY341" s="409"/>
      <c r="FZ341" s="408"/>
      <c r="GA341" s="409"/>
      <c r="GB341" s="408"/>
      <c r="GC341" s="409"/>
      <c r="GD341" s="408"/>
      <c r="GE341" s="409"/>
      <c r="HA341" s="412"/>
      <c r="HB341" s="412"/>
      <c r="HC341" s="412"/>
      <c r="HD341" s="412"/>
      <c r="HE341" s="412"/>
      <c r="HF341" s="412"/>
      <c r="HG341" s="412"/>
      <c r="HH341" s="408"/>
      <c r="HI341" s="409"/>
      <c r="HJ341" s="408"/>
      <c r="HK341" s="409"/>
      <c r="HL341" s="408"/>
      <c r="HM341" s="409"/>
      <c r="HN341" s="408"/>
      <c r="HO341" s="409"/>
      <c r="HP341" s="408"/>
      <c r="HQ341" s="409"/>
      <c r="HR341" s="408"/>
      <c r="HS341" s="409"/>
      <c r="HT341" s="408"/>
      <c r="HU341" s="409"/>
      <c r="HV341" s="408"/>
      <c r="HW341" s="409"/>
      <c r="HX341" s="408"/>
      <c r="HY341" s="409"/>
      <c r="HZ341" s="408"/>
      <c r="IA341" s="409"/>
      <c r="IB341" s="408"/>
      <c r="IC341" s="409"/>
      <c r="ID341" s="408"/>
      <c r="IE341" s="409"/>
      <c r="IF341" s="408"/>
      <c r="IG341" s="409"/>
      <c r="IH341" s="408"/>
      <c r="II341" s="409"/>
      <c r="IJ341" s="408"/>
      <c r="IK341" s="409"/>
      <c r="IL341" s="408"/>
      <c r="IM341" s="409"/>
      <c r="IN341" s="408"/>
      <c r="IO341" s="409"/>
      <c r="IP341" s="408"/>
      <c r="IQ341" s="409"/>
      <c r="IR341" s="408"/>
      <c r="IS341" s="409"/>
      <c r="IT341" s="408"/>
      <c r="IU341" s="409"/>
      <c r="IV341" s="408"/>
      <c r="IW341" s="409"/>
      <c r="IX341" s="408"/>
      <c r="IY341" s="409"/>
      <c r="IZ341" s="408"/>
      <c r="JA341" s="409"/>
      <c r="JB341" s="408"/>
      <c r="JC341" s="409"/>
      <c r="JD341" s="408"/>
      <c r="JE341" s="409"/>
      <c r="JF341" s="408"/>
      <c r="JG341" s="409"/>
      <c r="JH341" s="408"/>
      <c r="JI341" s="409"/>
      <c r="JJ341" s="408"/>
      <c r="JK341" s="409"/>
      <c r="JL341" s="408"/>
      <c r="JM341" s="409"/>
      <c r="JN341" s="408"/>
      <c r="JO341" s="409"/>
      <c r="JP341" s="408"/>
      <c r="JQ341" s="409"/>
      <c r="JR341" s="408"/>
      <c r="JS341" s="409"/>
      <c r="JT341" s="408"/>
      <c r="JU341" s="409"/>
      <c r="JV341" s="408"/>
      <c r="JW341" s="409"/>
      <c r="JX341" s="408"/>
      <c r="JY341" s="409"/>
      <c r="JZ341" s="408"/>
      <c r="KA341" s="409"/>
    </row>
    <row r="342" spans="10:287" ht="6" customHeight="1">
      <c r="S342" s="395"/>
      <c r="T342" s="399"/>
      <c r="DL342" s="409"/>
      <c r="DM342" s="408"/>
      <c r="DN342" s="409"/>
      <c r="DO342" s="408"/>
      <c r="DP342" s="409"/>
      <c r="DQ342" s="408"/>
      <c r="DR342" s="409"/>
      <c r="DS342" s="408"/>
      <c r="DT342" s="409"/>
      <c r="DU342" s="408"/>
      <c r="DV342" s="409"/>
      <c r="DW342" s="408"/>
      <c r="DX342" s="409"/>
      <c r="DY342" s="408"/>
      <c r="DZ342" s="409"/>
      <c r="EA342" s="408"/>
      <c r="EB342" s="409"/>
      <c r="EC342" s="408"/>
      <c r="ED342" s="409"/>
      <c r="EE342" s="408"/>
      <c r="EF342" s="409"/>
      <c r="EG342" s="408"/>
      <c r="EH342" s="409"/>
      <c r="EI342" s="408"/>
      <c r="EJ342" s="409"/>
      <c r="EK342" s="408"/>
      <c r="EL342" s="409"/>
      <c r="EM342" s="408"/>
      <c r="EN342" s="409"/>
      <c r="EO342" s="408"/>
      <c r="EP342" s="409"/>
      <c r="EQ342" s="408"/>
      <c r="ER342" s="409"/>
      <c r="ES342" s="408"/>
      <c r="ET342" s="409"/>
      <c r="EU342" s="408"/>
      <c r="EV342" s="409"/>
      <c r="EW342" s="408"/>
      <c r="EX342" s="409"/>
      <c r="EY342" s="408"/>
      <c r="EZ342" s="409"/>
      <c r="FA342" s="408"/>
      <c r="FB342" s="409"/>
      <c r="FC342" s="408"/>
      <c r="FD342" s="409"/>
      <c r="FE342" s="408"/>
      <c r="FF342" s="409"/>
      <c r="FG342" s="408"/>
      <c r="FH342" s="409"/>
      <c r="FI342" s="408"/>
      <c r="FJ342" s="409"/>
      <c r="FK342" s="408"/>
      <c r="FL342" s="409"/>
      <c r="FM342" s="408"/>
      <c r="FN342" s="409"/>
      <c r="FO342" s="408"/>
      <c r="FP342" s="409"/>
      <c r="FQ342" s="408"/>
      <c r="FR342" s="409"/>
      <c r="FS342" s="408"/>
      <c r="FT342" s="409"/>
      <c r="FU342" s="408"/>
      <c r="FV342" s="409"/>
      <c r="FW342" s="408"/>
      <c r="FX342" s="409"/>
      <c r="FY342" s="408"/>
      <c r="FZ342" s="409"/>
      <c r="GA342" s="408"/>
      <c r="GB342" s="409"/>
      <c r="GC342" s="408"/>
      <c r="GD342" s="409"/>
      <c r="GE342" s="408"/>
      <c r="HA342" s="412"/>
      <c r="HB342" s="412"/>
      <c r="HC342" s="412"/>
      <c r="HD342" s="412"/>
      <c r="HE342" s="412"/>
      <c r="HF342" s="412"/>
      <c r="HG342" s="412"/>
      <c r="HH342" s="409"/>
      <c r="HI342" s="408"/>
      <c r="HJ342" s="409"/>
      <c r="HK342" s="408"/>
      <c r="HL342" s="409"/>
      <c r="HM342" s="408"/>
      <c r="HN342" s="409"/>
      <c r="HO342" s="408"/>
      <c r="HP342" s="409"/>
      <c r="HQ342" s="408"/>
      <c r="HR342" s="409"/>
      <c r="HS342" s="408"/>
      <c r="HT342" s="409"/>
      <c r="HU342" s="408"/>
      <c r="HV342" s="409"/>
      <c r="HW342" s="408"/>
      <c r="HX342" s="409"/>
      <c r="HY342" s="408"/>
      <c r="HZ342" s="409"/>
      <c r="IA342" s="408"/>
      <c r="IB342" s="409"/>
      <c r="IC342" s="408"/>
      <c r="ID342" s="409"/>
      <c r="IE342" s="408"/>
      <c r="IF342" s="409"/>
      <c r="IG342" s="408"/>
      <c r="IH342" s="409"/>
      <c r="II342" s="408"/>
      <c r="IJ342" s="409"/>
      <c r="IK342" s="408"/>
      <c r="IL342" s="409"/>
      <c r="IM342" s="408"/>
      <c r="IN342" s="409"/>
      <c r="IO342" s="408"/>
      <c r="IP342" s="409"/>
      <c r="IQ342" s="408"/>
      <c r="IR342" s="409"/>
      <c r="IS342" s="408"/>
      <c r="IT342" s="409"/>
      <c r="IU342" s="408"/>
      <c r="IV342" s="409"/>
      <c r="IW342" s="408"/>
      <c r="IX342" s="409"/>
      <c r="IY342" s="408"/>
      <c r="IZ342" s="409"/>
      <c r="JA342" s="408"/>
      <c r="JB342" s="409"/>
      <c r="JC342" s="408"/>
      <c r="JD342" s="409"/>
      <c r="JE342" s="408"/>
      <c r="JF342" s="409"/>
      <c r="JG342" s="408"/>
      <c r="JH342" s="409"/>
      <c r="JI342" s="408"/>
      <c r="JJ342" s="409"/>
      <c r="JK342" s="408"/>
      <c r="JL342" s="409"/>
      <c r="JM342" s="408"/>
      <c r="JN342" s="409"/>
      <c r="JO342" s="408"/>
      <c r="JP342" s="409"/>
      <c r="JQ342" s="408"/>
      <c r="JR342" s="409"/>
      <c r="JS342" s="408"/>
      <c r="JT342" s="409"/>
      <c r="JU342" s="408"/>
      <c r="JV342" s="409"/>
      <c r="JW342" s="408"/>
      <c r="JX342" s="409"/>
      <c r="JY342" s="408"/>
      <c r="JZ342" s="409"/>
      <c r="KA342" s="408"/>
    </row>
    <row r="343" spans="10:287" ht="6" customHeight="1">
      <c r="S343" s="395"/>
      <c r="T343" s="399"/>
      <c r="DL343" s="408"/>
      <c r="DM343" s="409"/>
      <c r="DN343" s="408"/>
      <c r="DO343" s="409"/>
      <c r="DP343" s="408"/>
      <c r="DQ343" s="409"/>
      <c r="DR343" s="408"/>
      <c r="DS343" s="409"/>
      <c r="DT343" s="408"/>
      <c r="DU343" s="409"/>
      <c r="DV343" s="408"/>
      <c r="DW343" s="409"/>
      <c r="DX343" s="408"/>
      <c r="DY343" s="409"/>
      <c r="DZ343" s="408"/>
      <c r="EA343" s="409"/>
      <c r="EB343" s="408"/>
      <c r="EC343" s="409"/>
      <c r="ED343" s="408"/>
      <c r="EE343" s="409"/>
      <c r="EF343" s="408"/>
      <c r="EG343" s="409"/>
      <c r="EH343" s="408"/>
      <c r="EI343" s="409"/>
      <c r="EJ343" s="408"/>
      <c r="EK343" s="409"/>
      <c r="EL343" s="408"/>
      <c r="EM343" s="409"/>
      <c r="EN343" s="408"/>
      <c r="EO343" s="409"/>
      <c r="EP343" s="408"/>
      <c r="EQ343" s="409"/>
      <c r="ER343" s="408"/>
      <c r="ES343" s="409"/>
      <c r="ET343" s="408"/>
      <c r="EU343" s="409"/>
      <c r="EV343" s="408"/>
      <c r="EW343" s="409"/>
      <c r="EX343" s="408"/>
      <c r="EY343" s="409"/>
      <c r="EZ343" s="408"/>
      <c r="FA343" s="409"/>
      <c r="FB343" s="408"/>
      <c r="FC343" s="409"/>
      <c r="FD343" s="408"/>
      <c r="FE343" s="409"/>
      <c r="FF343" s="408"/>
      <c r="FG343" s="409"/>
      <c r="FH343" s="408"/>
      <c r="FI343" s="409"/>
      <c r="FJ343" s="408"/>
      <c r="FK343" s="409"/>
      <c r="FL343" s="408"/>
      <c r="FM343" s="409"/>
      <c r="FN343" s="408"/>
      <c r="FO343" s="409"/>
      <c r="FP343" s="408"/>
      <c r="FQ343" s="409"/>
      <c r="FR343" s="408"/>
      <c r="FS343" s="409"/>
      <c r="FT343" s="408"/>
      <c r="FU343" s="409"/>
      <c r="FV343" s="408"/>
      <c r="FW343" s="409"/>
      <c r="FX343" s="408"/>
      <c r="FY343" s="409"/>
      <c r="FZ343" s="408"/>
      <c r="GA343" s="409"/>
      <c r="GB343" s="408"/>
      <c r="GC343" s="409"/>
      <c r="GD343" s="408"/>
      <c r="GE343" s="409"/>
      <c r="HA343" s="412"/>
      <c r="HB343" s="412"/>
      <c r="HC343" s="412"/>
      <c r="HD343" s="412"/>
      <c r="HE343" s="412"/>
      <c r="HF343" s="412"/>
      <c r="HG343" s="412"/>
      <c r="HH343" s="408"/>
      <c r="HI343" s="409"/>
      <c r="HJ343" s="408"/>
      <c r="HK343" s="409"/>
      <c r="HL343" s="408"/>
      <c r="HM343" s="409"/>
      <c r="HN343" s="408"/>
      <c r="HO343" s="409"/>
      <c r="HP343" s="408"/>
      <c r="HQ343" s="409"/>
      <c r="HR343" s="408"/>
      <c r="HS343" s="409"/>
      <c r="HT343" s="408"/>
      <c r="HU343" s="409"/>
      <c r="HV343" s="408"/>
      <c r="HW343" s="409"/>
      <c r="HX343" s="408"/>
      <c r="HY343" s="409"/>
      <c r="HZ343" s="408"/>
      <c r="IA343" s="409"/>
      <c r="IB343" s="408"/>
      <c r="IC343" s="409"/>
      <c r="ID343" s="408"/>
      <c r="IE343" s="409"/>
      <c r="IF343" s="408"/>
      <c r="IG343" s="409"/>
      <c r="IH343" s="408"/>
      <c r="II343" s="409"/>
      <c r="IJ343" s="408"/>
      <c r="IK343" s="409"/>
      <c r="IL343" s="408"/>
      <c r="IM343" s="409"/>
      <c r="IN343" s="408"/>
      <c r="IO343" s="409"/>
      <c r="IP343" s="408"/>
      <c r="IQ343" s="409"/>
      <c r="IR343" s="408"/>
      <c r="IS343" s="409"/>
      <c r="IT343" s="408"/>
      <c r="IU343" s="409"/>
      <c r="IV343" s="408"/>
      <c r="IW343" s="409"/>
      <c r="IX343" s="408"/>
      <c r="IY343" s="409"/>
      <c r="IZ343" s="408"/>
      <c r="JA343" s="409"/>
      <c r="JB343" s="408"/>
      <c r="JC343" s="409"/>
      <c r="JD343" s="408"/>
      <c r="JE343" s="409"/>
      <c r="JF343" s="408"/>
      <c r="JG343" s="409"/>
      <c r="JH343" s="408"/>
      <c r="JI343" s="409"/>
      <c r="JJ343" s="408"/>
      <c r="JK343" s="409"/>
      <c r="JL343" s="408"/>
      <c r="JM343" s="409"/>
      <c r="JN343" s="408"/>
      <c r="JO343" s="409"/>
      <c r="JP343" s="408"/>
      <c r="JQ343" s="409"/>
      <c r="JR343" s="408"/>
      <c r="JS343" s="409"/>
      <c r="JT343" s="408"/>
      <c r="JU343" s="409"/>
      <c r="JV343" s="408"/>
      <c r="JW343" s="409"/>
      <c r="JX343" s="408"/>
      <c r="JY343" s="409"/>
      <c r="JZ343" s="408"/>
      <c r="KA343" s="409"/>
    </row>
    <row r="344" spans="10:287" ht="6" customHeight="1">
      <c r="S344" s="395"/>
      <c r="T344" s="399"/>
      <c r="DL344" s="409"/>
      <c r="DM344" s="408"/>
      <c r="DN344" s="409"/>
      <c r="DO344" s="408"/>
      <c r="DP344" s="409"/>
      <c r="DQ344" s="408"/>
      <c r="DR344" s="409"/>
      <c r="DS344" s="408"/>
      <c r="DT344" s="409"/>
      <c r="DU344" s="408"/>
      <c r="DV344" s="409"/>
      <c r="DW344" s="408"/>
      <c r="DX344" s="409"/>
      <c r="DY344" s="408"/>
      <c r="DZ344" s="409"/>
      <c r="EA344" s="408"/>
      <c r="EB344" s="409"/>
      <c r="EC344" s="408"/>
      <c r="ED344" s="409"/>
      <c r="EE344" s="408"/>
      <c r="EF344" s="409"/>
      <c r="EG344" s="408"/>
      <c r="EH344" s="409"/>
      <c r="EI344" s="408"/>
      <c r="EJ344" s="409"/>
      <c r="EK344" s="408"/>
      <c r="EL344" s="409"/>
      <c r="EM344" s="408"/>
      <c r="EN344" s="409"/>
      <c r="EO344" s="408"/>
      <c r="EP344" s="409"/>
      <c r="EQ344" s="408"/>
      <c r="ER344" s="409"/>
      <c r="ES344" s="408"/>
      <c r="ET344" s="409"/>
      <c r="EU344" s="408"/>
      <c r="EV344" s="409"/>
      <c r="EW344" s="408"/>
      <c r="EX344" s="409"/>
      <c r="EY344" s="408"/>
      <c r="EZ344" s="409"/>
      <c r="FA344" s="408"/>
      <c r="FB344" s="409"/>
      <c r="FC344" s="408"/>
      <c r="FD344" s="409"/>
      <c r="FE344" s="408"/>
      <c r="FF344" s="409"/>
      <c r="FG344" s="408"/>
      <c r="FH344" s="409"/>
      <c r="FI344" s="408"/>
      <c r="FJ344" s="409"/>
      <c r="FK344" s="408"/>
      <c r="FL344" s="409"/>
      <c r="FM344" s="408"/>
      <c r="FN344" s="409"/>
      <c r="FO344" s="408"/>
      <c r="FP344" s="409"/>
      <c r="FQ344" s="408"/>
      <c r="FR344" s="409"/>
      <c r="FS344" s="408"/>
      <c r="FT344" s="409"/>
      <c r="FU344" s="408"/>
      <c r="FV344" s="409"/>
      <c r="FW344" s="408"/>
      <c r="FX344" s="409"/>
      <c r="FY344" s="408"/>
      <c r="FZ344" s="409"/>
      <c r="GA344" s="408"/>
      <c r="GB344" s="409"/>
      <c r="GC344" s="408"/>
      <c r="GD344" s="409"/>
      <c r="GE344" s="408"/>
      <c r="HA344" s="412"/>
      <c r="HB344" s="412"/>
      <c r="HC344" s="412"/>
      <c r="HD344" s="412"/>
      <c r="HE344" s="412"/>
      <c r="HF344" s="412"/>
      <c r="HG344" s="412"/>
      <c r="HH344" s="409"/>
      <c r="HI344" s="408"/>
      <c r="HJ344" s="409"/>
      <c r="HK344" s="408"/>
      <c r="HL344" s="409"/>
      <c r="HM344" s="408"/>
      <c r="HN344" s="409"/>
      <c r="HO344" s="408"/>
      <c r="HP344" s="409"/>
      <c r="HQ344" s="408"/>
      <c r="HR344" s="409"/>
      <c r="HS344" s="408"/>
      <c r="HT344" s="409"/>
      <c r="HU344" s="408"/>
      <c r="HV344" s="409"/>
      <c r="HW344" s="408"/>
      <c r="HX344" s="409"/>
      <c r="HY344" s="408"/>
      <c r="HZ344" s="409"/>
      <c r="IA344" s="408"/>
      <c r="IB344" s="409"/>
      <c r="IC344" s="408"/>
      <c r="ID344" s="409"/>
      <c r="IE344" s="408"/>
      <c r="IF344" s="409"/>
      <c r="IG344" s="408"/>
      <c r="IH344" s="409"/>
      <c r="II344" s="408"/>
      <c r="IJ344" s="409"/>
      <c r="IK344" s="408"/>
      <c r="IL344" s="409"/>
      <c r="IM344" s="408"/>
      <c r="IN344" s="409"/>
      <c r="IO344" s="408"/>
      <c r="IP344" s="409"/>
      <c r="IQ344" s="408"/>
      <c r="IR344" s="409"/>
      <c r="IS344" s="408"/>
      <c r="IT344" s="409"/>
      <c r="IU344" s="408"/>
      <c r="IV344" s="409"/>
      <c r="IW344" s="408"/>
      <c r="IX344" s="409"/>
      <c r="IY344" s="408"/>
      <c r="IZ344" s="409"/>
      <c r="JA344" s="408"/>
      <c r="JB344" s="409"/>
      <c r="JC344" s="408"/>
      <c r="JD344" s="409"/>
      <c r="JE344" s="408"/>
      <c r="JF344" s="409"/>
      <c r="JG344" s="408"/>
      <c r="JH344" s="409"/>
      <c r="JI344" s="408"/>
      <c r="JJ344" s="409"/>
      <c r="JK344" s="408"/>
      <c r="JL344" s="409"/>
      <c r="JM344" s="408"/>
      <c r="JN344" s="409"/>
      <c r="JO344" s="408"/>
      <c r="JP344" s="409"/>
      <c r="JQ344" s="408"/>
      <c r="JR344" s="409"/>
      <c r="JS344" s="408"/>
      <c r="JT344" s="409"/>
      <c r="JU344" s="408"/>
      <c r="JV344" s="409"/>
      <c r="JW344" s="408"/>
      <c r="JX344" s="409"/>
      <c r="JY344" s="408"/>
      <c r="JZ344" s="409"/>
      <c r="KA344" s="408"/>
    </row>
    <row r="345" spans="10:287" ht="6" customHeight="1">
      <c r="S345" s="395"/>
      <c r="T345" s="399"/>
      <c r="DL345" s="408"/>
      <c r="DM345" s="409"/>
      <c r="DN345" s="408"/>
      <c r="DO345" s="409"/>
      <c r="DP345" s="408"/>
      <c r="DQ345" s="409"/>
      <c r="DR345" s="408"/>
      <c r="DS345" s="409"/>
      <c r="DT345" s="408"/>
      <c r="DU345" s="409"/>
      <c r="DV345" s="408"/>
      <c r="DW345" s="409"/>
      <c r="DX345" s="408"/>
      <c r="DY345" s="409"/>
      <c r="DZ345" s="408"/>
      <c r="EA345" s="409"/>
      <c r="EB345" s="408"/>
      <c r="EC345" s="409"/>
      <c r="ED345" s="408"/>
      <c r="EE345" s="409"/>
      <c r="EF345" s="408"/>
      <c r="EG345" s="409"/>
      <c r="EH345" s="408"/>
      <c r="EI345" s="409"/>
      <c r="EJ345" s="408"/>
      <c r="EK345" s="409"/>
      <c r="EL345" s="408"/>
      <c r="EM345" s="409"/>
      <c r="EN345" s="408"/>
      <c r="EO345" s="409"/>
      <c r="EP345" s="408"/>
      <c r="EQ345" s="409"/>
      <c r="ER345" s="408"/>
      <c r="ES345" s="409"/>
      <c r="ET345" s="408"/>
      <c r="EU345" s="409"/>
      <c r="EV345" s="408"/>
      <c r="EW345" s="409"/>
      <c r="EX345" s="408"/>
      <c r="EY345" s="409"/>
      <c r="EZ345" s="408"/>
      <c r="FA345" s="409"/>
      <c r="FB345" s="408"/>
      <c r="FC345" s="409"/>
      <c r="FD345" s="408"/>
      <c r="FE345" s="409"/>
      <c r="FF345" s="408"/>
      <c r="FG345" s="409"/>
      <c r="FH345" s="408"/>
      <c r="FI345" s="409"/>
      <c r="FJ345" s="408"/>
      <c r="FK345" s="409"/>
      <c r="FL345" s="408"/>
      <c r="FM345" s="409"/>
      <c r="FN345" s="408"/>
      <c r="FO345" s="409"/>
      <c r="FP345" s="408"/>
      <c r="FQ345" s="409"/>
      <c r="FR345" s="408"/>
      <c r="FS345" s="409"/>
      <c r="FT345" s="408"/>
      <c r="FU345" s="409"/>
      <c r="FV345" s="408"/>
      <c r="FW345" s="409"/>
      <c r="FX345" s="408"/>
      <c r="FY345" s="409"/>
      <c r="FZ345" s="408"/>
      <c r="GA345" s="409"/>
      <c r="GB345" s="408"/>
      <c r="GC345" s="409"/>
      <c r="GD345" s="408"/>
      <c r="GE345" s="409"/>
      <c r="HA345" s="412"/>
      <c r="HB345" s="412"/>
      <c r="HC345" s="412"/>
      <c r="HD345" s="412"/>
      <c r="HE345" s="412"/>
      <c r="HF345" s="412"/>
      <c r="HG345" s="412"/>
      <c r="HH345" s="408"/>
      <c r="HI345" s="409"/>
      <c r="HJ345" s="408"/>
      <c r="HK345" s="409"/>
      <c r="HL345" s="408"/>
      <c r="HM345" s="409"/>
      <c r="HN345" s="408"/>
      <c r="HO345" s="409"/>
      <c r="HP345" s="408"/>
      <c r="HQ345" s="409"/>
      <c r="HR345" s="408"/>
      <c r="HS345" s="409"/>
      <c r="HT345" s="408"/>
      <c r="HU345" s="409"/>
      <c r="HV345" s="408"/>
      <c r="HW345" s="409"/>
      <c r="HX345" s="408"/>
      <c r="HY345" s="409"/>
      <c r="HZ345" s="408"/>
      <c r="IA345" s="409"/>
      <c r="IB345" s="408"/>
      <c r="IC345" s="409"/>
      <c r="ID345" s="408"/>
      <c r="IE345" s="409"/>
      <c r="IF345" s="408"/>
      <c r="IG345" s="409"/>
      <c r="IH345" s="408"/>
      <c r="II345" s="409"/>
      <c r="IJ345" s="408"/>
      <c r="IK345" s="409"/>
      <c r="IL345" s="408"/>
      <c r="IM345" s="409"/>
      <c r="IN345" s="408"/>
      <c r="IO345" s="409"/>
      <c r="IP345" s="408"/>
      <c r="IQ345" s="409"/>
      <c r="IR345" s="408"/>
      <c r="IS345" s="409"/>
      <c r="IT345" s="408"/>
      <c r="IU345" s="409"/>
      <c r="IV345" s="408"/>
      <c r="IW345" s="409"/>
      <c r="IX345" s="408"/>
      <c r="IY345" s="409"/>
      <c r="IZ345" s="408"/>
      <c r="JA345" s="409"/>
      <c r="JB345" s="408"/>
      <c r="JC345" s="409"/>
      <c r="JD345" s="408"/>
      <c r="JE345" s="409"/>
      <c r="JF345" s="408"/>
      <c r="JG345" s="409"/>
      <c r="JH345" s="408"/>
      <c r="JI345" s="409"/>
      <c r="JJ345" s="408"/>
      <c r="JK345" s="409"/>
      <c r="JL345" s="408"/>
      <c r="JM345" s="409"/>
      <c r="JN345" s="408"/>
      <c r="JO345" s="409"/>
      <c r="JP345" s="408"/>
      <c r="JQ345" s="409"/>
      <c r="JR345" s="408"/>
      <c r="JS345" s="409"/>
      <c r="JT345" s="408"/>
      <c r="JU345" s="409"/>
      <c r="JV345" s="408"/>
      <c r="JW345" s="409"/>
      <c r="JX345" s="408"/>
      <c r="JY345" s="409"/>
      <c r="JZ345" s="408"/>
      <c r="KA345" s="409"/>
    </row>
    <row r="346" spans="10:287" ht="6" customHeight="1">
      <c r="S346" s="395"/>
      <c r="T346" s="399"/>
      <c r="DL346" s="409"/>
      <c r="DM346" s="408"/>
      <c r="DN346" s="409"/>
      <c r="DO346" s="408"/>
      <c r="DP346" s="409"/>
      <c r="DQ346" s="408"/>
      <c r="DR346" s="409"/>
      <c r="DS346" s="408"/>
      <c r="DT346" s="409"/>
      <c r="DU346" s="408"/>
      <c r="DV346" s="409"/>
      <c r="DW346" s="408"/>
      <c r="DX346" s="409"/>
      <c r="DY346" s="408"/>
      <c r="DZ346" s="409"/>
      <c r="EA346" s="408"/>
      <c r="EB346" s="409"/>
      <c r="EC346" s="408"/>
      <c r="ED346" s="409"/>
      <c r="EE346" s="408"/>
      <c r="EF346" s="409"/>
      <c r="EG346" s="408"/>
      <c r="EH346" s="409"/>
      <c r="EI346" s="408"/>
      <c r="EJ346" s="409"/>
      <c r="EK346" s="408"/>
      <c r="EL346" s="409"/>
      <c r="EM346" s="408"/>
      <c r="EN346" s="409"/>
      <c r="EO346" s="408"/>
      <c r="EP346" s="409"/>
      <c r="EQ346" s="408"/>
      <c r="ER346" s="409"/>
      <c r="ES346" s="408"/>
      <c r="ET346" s="409"/>
      <c r="EU346" s="408"/>
      <c r="EV346" s="409"/>
      <c r="EW346" s="408"/>
      <c r="EX346" s="409"/>
      <c r="EY346" s="408"/>
      <c r="EZ346" s="409"/>
      <c r="FA346" s="408"/>
      <c r="FB346" s="409"/>
      <c r="FC346" s="408"/>
      <c r="FD346" s="409"/>
      <c r="FE346" s="408"/>
      <c r="FF346" s="409"/>
      <c r="FG346" s="408"/>
      <c r="FH346" s="409"/>
      <c r="FI346" s="408"/>
      <c r="FJ346" s="409"/>
      <c r="FK346" s="408"/>
      <c r="FL346" s="409"/>
      <c r="FM346" s="408"/>
      <c r="FN346" s="409"/>
      <c r="FO346" s="408"/>
      <c r="FP346" s="409"/>
      <c r="FQ346" s="408"/>
      <c r="FR346" s="409"/>
      <c r="FS346" s="408"/>
      <c r="FT346" s="409"/>
      <c r="FU346" s="408"/>
      <c r="FV346" s="409"/>
      <c r="FW346" s="408"/>
      <c r="FX346" s="409"/>
      <c r="FY346" s="408"/>
      <c r="FZ346" s="409"/>
      <c r="GA346" s="408"/>
      <c r="GB346" s="409"/>
      <c r="GC346" s="408"/>
      <c r="GD346" s="409"/>
      <c r="GE346" s="408"/>
      <c r="HA346" s="412"/>
      <c r="HB346" s="412"/>
      <c r="HC346" s="412"/>
      <c r="HD346" s="412"/>
      <c r="HE346" s="412"/>
      <c r="HF346" s="412"/>
      <c r="HG346" s="412"/>
      <c r="HH346" s="409"/>
      <c r="HI346" s="408"/>
      <c r="HJ346" s="409"/>
      <c r="HK346" s="408"/>
      <c r="HL346" s="409"/>
      <c r="HM346" s="408"/>
      <c r="HN346" s="409"/>
      <c r="HO346" s="408"/>
      <c r="HP346" s="409"/>
      <c r="HQ346" s="408"/>
      <c r="HR346" s="409"/>
      <c r="HS346" s="408"/>
      <c r="HT346" s="409"/>
      <c r="HU346" s="408"/>
      <c r="HV346" s="409"/>
      <c r="HW346" s="408"/>
      <c r="HX346" s="409"/>
      <c r="HY346" s="408"/>
      <c r="HZ346" s="409"/>
      <c r="IA346" s="408"/>
      <c r="IB346" s="409"/>
      <c r="IC346" s="408"/>
      <c r="ID346" s="409"/>
      <c r="IE346" s="408"/>
      <c r="IF346" s="409"/>
      <c r="IG346" s="408"/>
      <c r="IH346" s="409"/>
      <c r="II346" s="408"/>
      <c r="IJ346" s="409"/>
      <c r="IK346" s="408"/>
      <c r="IL346" s="409"/>
      <c r="IM346" s="408"/>
      <c r="IN346" s="409"/>
      <c r="IO346" s="408"/>
      <c r="IP346" s="409"/>
      <c r="IQ346" s="408"/>
      <c r="IR346" s="409"/>
      <c r="IS346" s="408"/>
      <c r="IT346" s="409"/>
      <c r="IU346" s="408"/>
      <c r="IV346" s="409"/>
      <c r="IW346" s="408"/>
      <c r="IX346" s="409"/>
      <c r="IY346" s="408"/>
      <c r="IZ346" s="409"/>
      <c r="JA346" s="408"/>
      <c r="JB346" s="409"/>
      <c r="JC346" s="408"/>
      <c r="JD346" s="409"/>
      <c r="JE346" s="408"/>
      <c r="JF346" s="409"/>
      <c r="JG346" s="408"/>
      <c r="JH346" s="409"/>
      <c r="JI346" s="408"/>
      <c r="JJ346" s="409"/>
      <c r="JK346" s="408"/>
      <c r="JL346" s="409"/>
      <c r="JM346" s="408"/>
      <c r="JN346" s="409"/>
      <c r="JO346" s="408"/>
      <c r="JP346" s="409"/>
      <c r="JQ346" s="408"/>
      <c r="JR346" s="409"/>
      <c r="JS346" s="408"/>
      <c r="JT346" s="409"/>
      <c r="JU346" s="408"/>
      <c r="JV346" s="409"/>
      <c r="JW346" s="408"/>
      <c r="JX346" s="409"/>
      <c r="JY346" s="408"/>
      <c r="JZ346" s="409"/>
      <c r="KA346" s="408"/>
    </row>
    <row r="347" spans="10:287" ht="6" customHeight="1">
      <c r="J347" s="386"/>
      <c r="K347" s="386"/>
      <c r="L347" s="386"/>
      <c r="M347" s="386"/>
      <c r="N347" s="386"/>
      <c r="O347" s="386"/>
      <c r="P347" s="386"/>
      <c r="Q347" s="386"/>
      <c r="R347" s="390"/>
      <c r="S347" s="395"/>
      <c r="T347" s="399"/>
      <c r="DL347" s="408"/>
      <c r="DM347" s="409"/>
      <c r="DN347" s="408"/>
      <c r="DO347" s="409"/>
      <c r="DP347" s="408"/>
      <c r="DQ347" s="409"/>
      <c r="DR347" s="408"/>
      <c r="DS347" s="409"/>
      <c r="DT347" s="408"/>
      <c r="DU347" s="409"/>
      <c r="DV347" s="408"/>
      <c r="DW347" s="409"/>
      <c r="DX347" s="408"/>
      <c r="DY347" s="409"/>
      <c r="DZ347" s="408"/>
      <c r="EA347" s="409"/>
      <c r="EB347" s="408"/>
      <c r="EC347" s="409"/>
      <c r="ED347" s="408"/>
      <c r="EE347" s="409"/>
      <c r="EF347" s="408"/>
      <c r="EG347" s="409"/>
      <c r="EH347" s="408"/>
      <c r="EI347" s="409"/>
      <c r="EJ347" s="408"/>
      <c r="EK347" s="409"/>
      <c r="EL347" s="408"/>
      <c r="EM347" s="409"/>
      <c r="EN347" s="408"/>
      <c r="EO347" s="409"/>
      <c r="EP347" s="408"/>
      <c r="EQ347" s="409"/>
      <c r="ER347" s="408"/>
      <c r="ES347" s="409"/>
      <c r="ET347" s="408"/>
      <c r="EU347" s="409"/>
      <c r="EV347" s="408"/>
      <c r="EW347" s="409"/>
      <c r="EX347" s="408"/>
      <c r="EY347" s="409"/>
      <c r="EZ347" s="408"/>
      <c r="FA347" s="409"/>
      <c r="FB347" s="408"/>
      <c r="FC347" s="409"/>
      <c r="FD347" s="408"/>
      <c r="FE347" s="409"/>
      <c r="FF347" s="408"/>
      <c r="FG347" s="409"/>
      <c r="FH347" s="408"/>
      <c r="FI347" s="409"/>
      <c r="FJ347" s="408"/>
      <c r="FK347" s="409"/>
      <c r="FL347" s="408"/>
      <c r="FM347" s="409"/>
      <c r="FN347" s="408"/>
      <c r="FO347" s="409"/>
      <c r="FP347" s="408"/>
      <c r="FQ347" s="409"/>
      <c r="FR347" s="408"/>
      <c r="FS347" s="409"/>
      <c r="FT347" s="408"/>
      <c r="FU347" s="409"/>
      <c r="FV347" s="408"/>
      <c r="FW347" s="409"/>
      <c r="FX347" s="408"/>
      <c r="FY347" s="409"/>
      <c r="FZ347" s="408"/>
      <c r="GA347" s="409"/>
      <c r="GB347" s="408"/>
      <c r="GC347" s="409"/>
      <c r="GD347" s="408"/>
      <c r="GE347" s="409"/>
      <c r="HA347" s="412"/>
      <c r="HB347" s="412"/>
      <c r="HC347" s="412"/>
      <c r="HD347" s="412"/>
      <c r="HE347" s="412"/>
      <c r="HF347" s="412"/>
      <c r="HG347" s="412"/>
      <c r="HH347" s="408"/>
      <c r="HI347" s="409"/>
      <c r="HJ347" s="408"/>
      <c r="HK347" s="409"/>
      <c r="HL347" s="408"/>
      <c r="HM347" s="409"/>
      <c r="HN347" s="408"/>
      <c r="HO347" s="409"/>
      <c r="HP347" s="408"/>
      <c r="HQ347" s="409"/>
      <c r="HR347" s="408"/>
      <c r="HS347" s="409"/>
      <c r="HT347" s="408"/>
      <c r="HU347" s="409"/>
      <c r="HV347" s="408"/>
      <c r="HW347" s="409"/>
      <c r="HX347" s="408"/>
      <c r="HY347" s="409"/>
      <c r="HZ347" s="408"/>
      <c r="IA347" s="409"/>
      <c r="IB347" s="408"/>
      <c r="IC347" s="409"/>
      <c r="ID347" s="408"/>
      <c r="IE347" s="409"/>
      <c r="IF347" s="408"/>
      <c r="IG347" s="409"/>
      <c r="IH347" s="408"/>
      <c r="II347" s="409"/>
      <c r="IJ347" s="408"/>
      <c r="IK347" s="409"/>
      <c r="IL347" s="408"/>
      <c r="IM347" s="409"/>
      <c r="IN347" s="408"/>
      <c r="IO347" s="409"/>
      <c r="IP347" s="408"/>
      <c r="IQ347" s="409"/>
      <c r="IR347" s="408"/>
      <c r="IS347" s="409"/>
      <c r="IT347" s="408"/>
      <c r="IU347" s="409"/>
      <c r="IV347" s="408"/>
      <c r="IW347" s="409"/>
      <c r="IX347" s="408"/>
      <c r="IY347" s="409"/>
      <c r="IZ347" s="408"/>
      <c r="JA347" s="409"/>
      <c r="JB347" s="408"/>
      <c r="JC347" s="409"/>
      <c r="JD347" s="408"/>
      <c r="JE347" s="409"/>
      <c r="JF347" s="408"/>
      <c r="JG347" s="409"/>
      <c r="JH347" s="408"/>
      <c r="JI347" s="409"/>
      <c r="JJ347" s="408"/>
      <c r="JK347" s="409"/>
      <c r="JL347" s="408"/>
      <c r="JM347" s="409"/>
      <c r="JN347" s="408"/>
      <c r="JO347" s="409"/>
      <c r="JP347" s="408"/>
      <c r="JQ347" s="409"/>
      <c r="JR347" s="408"/>
      <c r="JS347" s="409"/>
      <c r="JT347" s="408"/>
      <c r="JU347" s="409"/>
      <c r="JV347" s="408"/>
      <c r="JW347" s="409"/>
      <c r="JX347" s="408"/>
      <c r="JY347" s="409"/>
      <c r="JZ347" s="408"/>
      <c r="KA347" s="409"/>
    </row>
    <row r="348" spans="10:287" ht="6" customHeight="1">
      <c r="J348" s="387"/>
      <c r="K348" s="388"/>
      <c r="L348" s="388"/>
      <c r="M348" s="388"/>
      <c r="N348" s="388"/>
      <c r="O348" s="388"/>
      <c r="P348" s="388"/>
      <c r="Q348" s="388"/>
      <c r="R348" s="391"/>
      <c r="S348" s="395"/>
      <c r="T348" s="399"/>
      <c r="U348" s="401"/>
      <c r="V348" s="388"/>
      <c r="W348" s="388"/>
      <c r="X348" s="388"/>
      <c r="Y348" s="388"/>
      <c r="Z348" s="388"/>
      <c r="AA348" s="388"/>
      <c r="AB348" s="388"/>
      <c r="AC348" s="388"/>
      <c r="AD348" s="388"/>
      <c r="AE348" s="388"/>
      <c r="AF348" s="388"/>
      <c r="AG348" s="388"/>
      <c r="AH348" s="388"/>
      <c r="AI348" s="388"/>
      <c r="AJ348" s="388"/>
      <c r="AK348" s="388"/>
      <c r="AL348" s="388"/>
      <c r="AM348" s="388"/>
      <c r="AN348" s="388"/>
      <c r="AO348" s="388"/>
      <c r="AP348" s="388"/>
      <c r="AQ348" s="388"/>
      <c r="AR348" s="388"/>
      <c r="AS348" s="388"/>
      <c r="AT348" s="388"/>
      <c r="AU348" s="388"/>
      <c r="AV348" s="388"/>
      <c r="AW348" s="388"/>
      <c r="AX348" s="388"/>
      <c r="AY348" s="388"/>
      <c r="AZ348" s="388"/>
      <c r="BA348" s="388"/>
      <c r="BB348" s="388"/>
      <c r="BC348" s="388"/>
      <c r="BD348" s="388"/>
      <c r="BE348" s="388"/>
      <c r="BF348" s="388"/>
      <c r="BG348" s="388"/>
      <c r="BH348" s="388"/>
      <c r="BI348" s="388"/>
      <c r="BJ348" s="388"/>
      <c r="BK348" s="388"/>
      <c r="BL348" s="388"/>
      <c r="BM348" s="388"/>
      <c r="BN348" s="388"/>
      <c r="BO348" s="388"/>
      <c r="BP348" s="388"/>
      <c r="BQ348" s="388"/>
      <c r="BR348" s="388"/>
      <c r="BS348" s="388"/>
      <c r="BT348" s="388"/>
      <c r="BU348" s="388"/>
      <c r="BV348" s="388"/>
      <c r="BW348" s="388"/>
      <c r="BX348" s="388"/>
      <c r="BY348" s="388"/>
      <c r="BZ348" s="388"/>
      <c r="CA348" s="388"/>
      <c r="CB348" s="388"/>
      <c r="CC348" s="388"/>
      <c r="CD348" s="388"/>
      <c r="CE348" s="388"/>
      <c r="CF348" s="388"/>
      <c r="CG348" s="388"/>
      <c r="CH348" s="388"/>
      <c r="CI348" s="388"/>
      <c r="CJ348" s="388"/>
      <c r="HA348" s="412"/>
      <c r="HB348" s="412"/>
      <c r="HC348" s="412"/>
      <c r="HH348" s="409"/>
      <c r="HI348" s="408"/>
      <c r="HJ348" s="409"/>
      <c r="HK348" s="408"/>
      <c r="HL348" s="409"/>
      <c r="HM348" s="408"/>
      <c r="HN348" s="409"/>
      <c r="HO348" s="408"/>
      <c r="HP348" s="409"/>
      <c r="HQ348" s="408"/>
      <c r="HR348" s="409"/>
      <c r="HS348" s="408"/>
      <c r="HT348" s="409"/>
      <c r="HU348" s="408"/>
      <c r="HV348" s="409"/>
      <c r="HW348" s="408"/>
      <c r="HX348" s="409"/>
      <c r="HY348" s="408"/>
      <c r="HZ348" s="409"/>
      <c r="IA348" s="408"/>
      <c r="IB348" s="409"/>
      <c r="IC348" s="408"/>
      <c r="ID348" s="409"/>
      <c r="IE348" s="408"/>
      <c r="IF348" s="409"/>
      <c r="IG348" s="408"/>
      <c r="IH348" s="409"/>
      <c r="II348" s="408"/>
      <c r="IJ348" s="409"/>
      <c r="IK348" s="408"/>
      <c r="IL348" s="409"/>
      <c r="IM348" s="408"/>
      <c r="IN348" s="409"/>
      <c r="IO348" s="408"/>
      <c r="IP348" s="409"/>
      <c r="IQ348" s="408"/>
      <c r="IR348" s="409"/>
      <c r="IS348" s="408"/>
      <c r="IT348" s="409"/>
      <c r="IU348" s="408"/>
      <c r="IV348" s="409"/>
      <c r="IW348" s="408"/>
      <c r="IX348" s="409"/>
      <c r="IY348" s="408"/>
      <c r="IZ348" s="409"/>
      <c r="JA348" s="408"/>
      <c r="JB348" s="409"/>
      <c r="JC348" s="408"/>
      <c r="JD348" s="409"/>
      <c r="JE348" s="408"/>
      <c r="JF348" s="409"/>
      <c r="JG348" s="408"/>
      <c r="JH348" s="409"/>
      <c r="JI348" s="408"/>
      <c r="JJ348" s="409"/>
      <c r="JK348" s="408"/>
      <c r="JL348" s="409"/>
      <c r="JM348" s="408"/>
      <c r="JN348" s="409"/>
      <c r="JO348" s="408"/>
      <c r="JP348" s="409"/>
      <c r="JQ348" s="408"/>
      <c r="JR348" s="409"/>
      <c r="JS348" s="408"/>
      <c r="JT348" s="409"/>
      <c r="JU348" s="408"/>
      <c r="JV348" s="409"/>
      <c r="JW348" s="408"/>
      <c r="JX348" s="409"/>
      <c r="JY348" s="408"/>
      <c r="JZ348" s="409"/>
      <c r="KA348" s="408"/>
    </row>
    <row r="349" spans="10:287" ht="6" customHeight="1">
      <c r="K349" s="389"/>
      <c r="L349" s="389"/>
      <c r="M349" s="389"/>
      <c r="N349" s="389"/>
      <c r="O349" s="389"/>
      <c r="P349" s="389"/>
      <c r="Q349" s="389"/>
      <c r="R349" s="392"/>
      <c r="S349" s="395"/>
      <c r="T349" s="399"/>
      <c r="U349" s="402"/>
      <c r="V349" s="389"/>
      <c r="W349" s="389"/>
      <c r="X349" s="389"/>
      <c r="Y349" s="389"/>
      <c r="Z349" s="389"/>
      <c r="AA349" s="389"/>
      <c r="AB349" s="389"/>
      <c r="AC349" s="389"/>
      <c r="AD349" s="389"/>
      <c r="AE349" s="389"/>
      <c r="AF349" s="389"/>
      <c r="AG349" s="389"/>
      <c r="AH349" s="389"/>
      <c r="AI349" s="389"/>
      <c r="AJ349" s="389"/>
      <c r="AK349" s="389"/>
      <c r="AL349" s="389"/>
      <c r="AM349" s="389"/>
      <c r="AN349" s="389"/>
      <c r="AO349" s="389"/>
      <c r="AP349" s="389"/>
      <c r="AQ349" s="389"/>
      <c r="AR349" s="389"/>
      <c r="AS349" s="389"/>
      <c r="AT349" s="389"/>
      <c r="AU349" s="389"/>
      <c r="AV349" s="389"/>
      <c r="AW349" s="389"/>
      <c r="AX349" s="389"/>
      <c r="AY349" s="389"/>
      <c r="AZ349" s="389"/>
      <c r="BA349" s="389"/>
      <c r="BB349" s="389"/>
      <c r="BC349" s="389"/>
      <c r="BD349" s="389"/>
      <c r="BE349" s="389"/>
      <c r="BF349" s="389"/>
      <c r="BG349" s="389"/>
      <c r="BH349" s="389"/>
      <c r="BI349" s="389"/>
      <c r="BJ349" s="389"/>
      <c r="BK349" s="389"/>
      <c r="BL349" s="389"/>
      <c r="BM349" s="389"/>
      <c r="BN349" s="389"/>
      <c r="BO349" s="389"/>
      <c r="BP349" s="389"/>
      <c r="BQ349" s="389"/>
      <c r="BR349" s="389"/>
      <c r="BS349" s="389"/>
      <c r="BT349" s="389"/>
      <c r="BU349" s="389"/>
      <c r="BV349" s="389"/>
      <c r="BW349" s="389"/>
      <c r="BX349" s="389"/>
      <c r="BY349" s="389"/>
      <c r="BZ349" s="389"/>
      <c r="CA349" s="389"/>
      <c r="CB349" s="389"/>
      <c r="CC349" s="389"/>
      <c r="CD349" s="389"/>
      <c r="CE349" s="389"/>
      <c r="CF349" s="389"/>
      <c r="CG349" s="389"/>
      <c r="CH349" s="389"/>
      <c r="CI349" s="389"/>
      <c r="CJ349" s="389"/>
      <c r="HA349" s="412"/>
      <c r="HB349" s="412"/>
      <c r="HC349" s="412"/>
      <c r="HH349" s="408"/>
      <c r="HI349" s="409"/>
      <c r="HJ349" s="408"/>
      <c r="HK349" s="409"/>
      <c r="HL349" s="408"/>
      <c r="HM349" s="409"/>
      <c r="HN349" s="408"/>
      <c r="HO349" s="409"/>
      <c r="HP349" s="408"/>
      <c r="HQ349" s="409"/>
      <c r="HR349" s="408"/>
      <c r="HS349" s="409"/>
      <c r="HT349" s="408"/>
      <c r="HU349" s="409"/>
      <c r="HV349" s="408"/>
      <c r="HW349" s="409"/>
      <c r="HX349" s="408"/>
      <c r="HY349" s="409"/>
      <c r="HZ349" s="408"/>
      <c r="IA349" s="409"/>
      <c r="IB349" s="408"/>
      <c r="IC349" s="409"/>
      <c r="ID349" s="408"/>
      <c r="IE349" s="409"/>
      <c r="IF349" s="408"/>
      <c r="IG349" s="409"/>
      <c r="IH349" s="408"/>
      <c r="II349" s="409"/>
      <c r="IJ349" s="408"/>
      <c r="IK349" s="409"/>
      <c r="IL349" s="408"/>
      <c r="IM349" s="409"/>
      <c r="IN349" s="408"/>
      <c r="IO349" s="409"/>
      <c r="IP349" s="408"/>
      <c r="IQ349" s="409"/>
      <c r="IR349" s="408"/>
      <c r="IS349" s="409"/>
      <c r="IT349" s="408"/>
      <c r="IU349" s="409"/>
      <c r="IV349" s="408"/>
      <c r="IW349" s="409"/>
      <c r="IX349" s="408"/>
      <c r="IY349" s="409"/>
      <c r="IZ349" s="408"/>
      <c r="JA349" s="409"/>
      <c r="JB349" s="408"/>
      <c r="JC349" s="409"/>
      <c r="JD349" s="408"/>
      <c r="JE349" s="409"/>
      <c r="JF349" s="408"/>
      <c r="JG349" s="409"/>
      <c r="JH349" s="408"/>
      <c r="JI349" s="409"/>
      <c r="JJ349" s="408"/>
      <c r="JK349" s="409"/>
      <c r="JL349" s="408"/>
      <c r="JM349" s="409"/>
      <c r="JN349" s="408"/>
      <c r="JO349" s="409"/>
      <c r="JP349" s="408"/>
      <c r="JQ349" s="409"/>
      <c r="JR349" s="408"/>
      <c r="JS349" s="409"/>
      <c r="JT349" s="408"/>
      <c r="JU349" s="409"/>
      <c r="JV349" s="408"/>
      <c r="JW349" s="409"/>
      <c r="JX349" s="408"/>
      <c r="JY349" s="409"/>
      <c r="JZ349" s="408"/>
      <c r="KA349" s="409"/>
    </row>
    <row r="350" spans="10:287" ht="6" customHeight="1">
      <c r="S350" s="395"/>
      <c r="T350" s="399"/>
      <c r="HA350" s="412"/>
      <c r="HB350" s="412"/>
      <c r="HC350" s="412"/>
      <c r="HH350" s="409"/>
      <c r="HI350" s="408"/>
      <c r="HJ350" s="409"/>
      <c r="HK350" s="408"/>
      <c r="HL350" s="409"/>
      <c r="HM350" s="408"/>
      <c r="HN350" s="409"/>
      <c r="HO350" s="408"/>
      <c r="HP350" s="409"/>
      <c r="HQ350" s="408"/>
      <c r="HR350" s="409"/>
      <c r="HS350" s="408"/>
      <c r="HT350" s="409"/>
      <c r="HU350" s="408"/>
      <c r="HV350" s="409"/>
      <c r="HW350" s="408"/>
      <c r="HX350" s="409"/>
      <c r="HY350" s="408"/>
      <c r="HZ350" s="409"/>
      <c r="IA350" s="408"/>
      <c r="IB350" s="409"/>
      <c r="IC350" s="408"/>
      <c r="ID350" s="409"/>
      <c r="IE350" s="408"/>
      <c r="IF350" s="409"/>
      <c r="IG350" s="408"/>
      <c r="IH350" s="409"/>
      <c r="II350" s="408"/>
      <c r="IJ350" s="409"/>
      <c r="IK350" s="408"/>
      <c r="IL350" s="409"/>
      <c r="IM350" s="408"/>
      <c r="IN350" s="409"/>
      <c r="IO350" s="408"/>
      <c r="IP350" s="409"/>
      <c r="IQ350" s="408"/>
      <c r="IR350" s="409"/>
      <c r="IS350" s="408"/>
      <c r="IT350" s="409"/>
      <c r="IU350" s="408"/>
      <c r="IV350" s="409"/>
      <c r="IW350" s="408"/>
      <c r="IX350" s="409"/>
      <c r="IY350" s="408"/>
      <c r="IZ350" s="409"/>
      <c r="JA350" s="408"/>
      <c r="JB350" s="409"/>
      <c r="JC350" s="408"/>
      <c r="JD350" s="409"/>
      <c r="JE350" s="408"/>
      <c r="JF350" s="409"/>
      <c r="JG350" s="408"/>
      <c r="JH350" s="409"/>
      <c r="JI350" s="408"/>
      <c r="JJ350" s="409"/>
      <c r="JK350" s="408"/>
      <c r="JL350" s="409"/>
      <c r="JM350" s="408"/>
      <c r="JN350" s="409"/>
      <c r="JO350" s="408"/>
      <c r="JP350" s="409"/>
      <c r="JQ350" s="408"/>
      <c r="JR350" s="409"/>
      <c r="JS350" s="408"/>
      <c r="JT350" s="409"/>
      <c r="JU350" s="408"/>
      <c r="JV350" s="409"/>
      <c r="JW350" s="408"/>
      <c r="JX350" s="409"/>
      <c r="JY350" s="408"/>
      <c r="JZ350" s="409"/>
      <c r="KA350" s="408"/>
    </row>
    <row r="351" spans="10:287" ht="6" customHeight="1">
      <c r="S351" s="395"/>
      <c r="T351" s="399"/>
      <c r="HA351" s="412"/>
      <c r="HB351" s="412"/>
      <c r="HC351" s="412"/>
      <c r="HH351" s="408"/>
      <c r="HI351" s="409"/>
      <c r="HJ351" s="408"/>
      <c r="HK351" s="409"/>
      <c r="HL351" s="408"/>
      <c r="HM351" s="409"/>
      <c r="HN351" s="408"/>
      <c r="HO351" s="409"/>
      <c r="HP351" s="408"/>
      <c r="HQ351" s="409"/>
      <c r="HR351" s="408"/>
      <c r="HS351" s="409"/>
      <c r="HT351" s="408"/>
      <c r="HU351" s="409"/>
      <c r="HV351" s="408"/>
      <c r="HW351" s="409"/>
      <c r="HX351" s="408"/>
      <c r="HY351" s="409"/>
      <c r="HZ351" s="408"/>
      <c r="IA351" s="409"/>
      <c r="IB351" s="408"/>
      <c r="IC351" s="409"/>
      <c r="ID351" s="408"/>
      <c r="IE351" s="409"/>
      <c r="IF351" s="408"/>
      <c r="IG351" s="409"/>
      <c r="IH351" s="408"/>
      <c r="II351" s="409"/>
      <c r="IJ351" s="408"/>
      <c r="IK351" s="409"/>
      <c r="IL351" s="408"/>
      <c r="IM351" s="409"/>
      <c r="IN351" s="408"/>
      <c r="IO351" s="409"/>
      <c r="IP351" s="408"/>
      <c r="IQ351" s="409"/>
      <c r="IR351" s="408"/>
      <c r="IS351" s="409"/>
      <c r="IT351" s="408"/>
      <c r="IU351" s="409"/>
      <c r="IV351" s="408"/>
      <c r="IW351" s="409"/>
      <c r="IX351" s="408"/>
      <c r="IY351" s="409"/>
      <c r="IZ351" s="408"/>
      <c r="JA351" s="409"/>
      <c r="JB351" s="408"/>
      <c r="JC351" s="409"/>
      <c r="JD351" s="408"/>
      <c r="JE351" s="409"/>
      <c r="JF351" s="408"/>
      <c r="JG351" s="409"/>
      <c r="JH351" s="408"/>
      <c r="JI351" s="409"/>
      <c r="JJ351" s="408"/>
      <c r="JK351" s="409"/>
      <c r="JL351" s="408"/>
      <c r="JM351" s="409"/>
      <c r="JN351" s="408"/>
      <c r="JO351" s="409"/>
      <c r="JP351" s="408"/>
      <c r="JQ351" s="409"/>
      <c r="JR351" s="408"/>
      <c r="JS351" s="409"/>
      <c r="JT351" s="408"/>
      <c r="JU351" s="409"/>
      <c r="JV351" s="408"/>
      <c r="JW351" s="409"/>
      <c r="JX351" s="408"/>
      <c r="JY351" s="409"/>
      <c r="JZ351" s="408"/>
      <c r="KA351" s="409"/>
    </row>
    <row r="352" spans="10:287" ht="6" customHeight="1">
      <c r="S352" s="395"/>
      <c r="T352" s="399"/>
      <c r="HA352" s="412"/>
      <c r="HB352" s="412"/>
      <c r="HC352" s="412"/>
      <c r="HH352" s="409"/>
      <c r="HI352" s="408"/>
      <c r="HJ352" s="409"/>
      <c r="HK352" s="408"/>
      <c r="HL352" s="409"/>
      <c r="HM352" s="408"/>
      <c r="HN352" s="409"/>
      <c r="HO352" s="408"/>
      <c r="HP352" s="409"/>
      <c r="HQ352" s="408"/>
      <c r="HR352" s="409"/>
      <c r="HS352" s="408"/>
      <c r="HT352" s="409"/>
      <c r="HU352" s="408"/>
      <c r="HV352" s="409"/>
      <c r="HW352" s="408"/>
      <c r="HX352" s="409"/>
      <c r="HY352" s="408"/>
      <c r="HZ352" s="409"/>
      <c r="IA352" s="408"/>
      <c r="IB352" s="409"/>
      <c r="IC352" s="408"/>
      <c r="ID352" s="409"/>
      <c r="IE352" s="408"/>
      <c r="IF352" s="409"/>
      <c r="IG352" s="408"/>
      <c r="IH352" s="409"/>
      <c r="II352" s="408"/>
      <c r="IJ352" s="409"/>
      <c r="IK352" s="408"/>
      <c r="IL352" s="409"/>
      <c r="IM352" s="408"/>
      <c r="IN352" s="409"/>
      <c r="IO352" s="408"/>
      <c r="IP352" s="409"/>
      <c r="IQ352" s="408"/>
      <c r="IR352" s="409"/>
      <c r="IS352" s="408"/>
      <c r="IT352" s="409"/>
      <c r="IU352" s="408"/>
      <c r="IV352" s="409"/>
      <c r="IW352" s="408"/>
      <c r="IX352" s="409"/>
      <c r="IY352" s="408"/>
      <c r="IZ352" s="409"/>
      <c r="JA352" s="408"/>
      <c r="JB352" s="409"/>
      <c r="JC352" s="408"/>
      <c r="JD352" s="409"/>
      <c r="JE352" s="408"/>
      <c r="JF352" s="409"/>
      <c r="JG352" s="408"/>
      <c r="JH352" s="409"/>
      <c r="JI352" s="408"/>
      <c r="JJ352" s="409"/>
      <c r="JK352" s="408"/>
      <c r="JL352" s="409"/>
      <c r="JM352" s="408"/>
      <c r="JN352" s="409"/>
      <c r="JO352" s="408"/>
      <c r="JP352" s="409"/>
      <c r="JQ352" s="408"/>
      <c r="JR352" s="409"/>
      <c r="JS352" s="408"/>
      <c r="JT352" s="409"/>
      <c r="JU352" s="408"/>
      <c r="JV352" s="409"/>
      <c r="JW352" s="408"/>
      <c r="JX352" s="409"/>
      <c r="JY352" s="408"/>
      <c r="JZ352" s="409"/>
      <c r="KA352" s="408"/>
    </row>
    <row r="353" spans="10:287" ht="6" customHeight="1">
      <c r="J353" s="385"/>
      <c r="K353" s="385"/>
      <c r="L353" s="385"/>
      <c r="M353" s="385"/>
      <c r="N353" s="385"/>
      <c r="O353" s="385"/>
      <c r="P353" s="385"/>
      <c r="Q353" s="385"/>
      <c r="S353" s="396"/>
      <c r="T353" s="400"/>
      <c r="HA353" s="412"/>
      <c r="HB353" s="412"/>
      <c r="HC353" s="412"/>
      <c r="HH353" s="408"/>
      <c r="HI353" s="409"/>
      <c r="HJ353" s="408"/>
      <c r="HK353" s="409"/>
      <c r="HL353" s="408"/>
      <c r="HM353" s="409"/>
      <c r="HN353" s="408"/>
      <c r="HO353" s="409"/>
      <c r="HP353" s="408"/>
      <c r="HQ353" s="409"/>
      <c r="HR353" s="408"/>
      <c r="HS353" s="409"/>
      <c r="HT353" s="408"/>
      <c r="HU353" s="409"/>
      <c r="HV353" s="408"/>
      <c r="HW353" s="409"/>
      <c r="HX353" s="408"/>
      <c r="HY353" s="409"/>
      <c r="HZ353" s="408"/>
      <c r="IA353" s="409"/>
      <c r="IB353" s="408"/>
      <c r="IC353" s="409"/>
      <c r="ID353" s="408"/>
      <c r="IE353" s="409"/>
      <c r="IF353" s="408"/>
      <c r="IG353" s="409"/>
      <c r="IH353" s="408"/>
      <c r="II353" s="409"/>
      <c r="IJ353" s="408"/>
      <c r="IK353" s="409"/>
      <c r="IL353" s="408"/>
      <c r="IM353" s="409"/>
      <c r="IN353" s="408"/>
      <c r="IO353" s="409"/>
      <c r="IP353" s="408"/>
      <c r="IQ353" s="409"/>
      <c r="IR353" s="408"/>
      <c r="IS353" s="409"/>
      <c r="IT353" s="408"/>
      <c r="IU353" s="409"/>
      <c r="IV353" s="408"/>
      <c r="IW353" s="409"/>
      <c r="IX353" s="408"/>
      <c r="IY353" s="409"/>
      <c r="IZ353" s="408"/>
      <c r="JA353" s="409"/>
      <c r="JB353" s="408"/>
      <c r="JC353" s="409"/>
      <c r="JD353" s="408"/>
      <c r="JE353" s="409"/>
      <c r="JF353" s="408"/>
      <c r="JG353" s="409"/>
      <c r="JH353" s="408"/>
      <c r="JI353" s="409"/>
      <c r="JJ353" s="408"/>
      <c r="JK353" s="409"/>
      <c r="JL353" s="408"/>
      <c r="JM353" s="409"/>
      <c r="JN353" s="408"/>
      <c r="JO353" s="409"/>
      <c r="JP353" s="408"/>
      <c r="JQ353" s="409"/>
      <c r="JR353" s="408"/>
      <c r="JS353" s="409"/>
      <c r="JT353" s="408"/>
      <c r="JU353" s="409"/>
      <c r="JV353" s="408"/>
      <c r="JW353" s="409"/>
      <c r="JX353" s="408"/>
      <c r="JY353" s="409"/>
      <c r="JZ353" s="408"/>
      <c r="KA353" s="409"/>
    </row>
    <row r="354" spans="10:287" ht="6" customHeight="1">
      <c r="HA354" s="412"/>
      <c r="HB354" s="412"/>
      <c r="HC354" s="412"/>
      <c r="HH354" s="409"/>
      <c r="HI354" s="408"/>
      <c r="HJ354" s="409"/>
      <c r="HK354" s="408"/>
      <c r="HL354" s="409"/>
      <c r="HM354" s="408"/>
      <c r="HN354" s="409"/>
      <c r="HO354" s="408"/>
      <c r="HP354" s="409"/>
      <c r="HQ354" s="408"/>
      <c r="HR354" s="409"/>
      <c r="HS354" s="408"/>
      <c r="HT354" s="409"/>
      <c r="HU354" s="408"/>
      <c r="HV354" s="409"/>
      <c r="HW354" s="408"/>
      <c r="HX354" s="409"/>
      <c r="HY354" s="408"/>
      <c r="HZ354" s="409"/>
      <c r="IA354" s="408"/>
      <c r="IB354" s="409"/>
      <c r="IC354" s="408"/>
      <c r="ID354" s="409"/>
      <c r="IE354" s="408"/>
      <c r="IF354" s="409"/>
      <c r="IG354" s="408"/>
      <c r="IH354" s="409"/>
      <c r="II354" s="408"/>
      <c r="IJ354" s="409"/>
      <c r="IK354" s="408"/>
      <c r="IL354" s="409"/>
      <c r="IM354" s="408"/>
      <c r="IN354" s="409"/>
      <c r="IO354" s="408"/>
      <c r="IP354" s="409"/>
      <c r="IQ354" s="408"/>
      <c r="IR354" s="409"/>
      <c r="IS354" s="408"/>
      <c r="IT354" s="409"/>
      <c r="IU354" s="408"/>
      <c r="IV354" s="409"/>
      <c r="IW354" s="408"/>
      <c r="IX354" s="409"/>
      <c r="IY354" s="408"/>
      <c r="IZ354" s="409"/>
      <c r="JA354" s="408"/>
      <c r="JB354" s="409"/>
      <c r="JC354" s="408"/>
      <c r="JD354" s="409"/>
      <c r="JE354" s="408"/>
      <c r="JF354" s="409"/>
      <c r="JG354" s="408"/>
      <c r="JH354" s="409"/>
      <c r="JI354" s="408"/>
      <c r="JJ354" s="409"/>
      <c r="JK354" s="408"/>
      <c r="JL354" s="409"/>
      <c r="JM354" s="408"/>
      <c r="JN354" s="409"/>
      <c r="JO354" s="408"/>
      <c r="JP354" s="409"/>
      <c r="JQ354" s="408"/>
      <c r="JR354" s="409"/>
      <c r="JS354" s="408"/>
      <c r="JT354" s="409"/>
      <c r="JU354" s="408"/>
      <c r="JV354" s="409"/>
      <c r="JW354" s="408"/>
      <c r="JX354" s="409"/>
      <c r="JY354" s="408"/>
      <c r="JZ354" s="409"/>
      <c r="KA354" s="408"/>
    </row>
    <row r="355" spans="10:287" ht="6" customHeight="1">
      <c r="HA355" s="412"/>
      <c r="HB355" s="412"/>
      <c r="HC355" s="412"/>
      <c r="HH355" s="408"/>
      <c r="HI355" s="409"/>
      <c r="HJ355" s="408"/>
      <c r="HK355" s="409"/>
      <c r="HL355" s="408"/>
      <c r="HM355" s="409"/>
      <c r="HN355" s="408"/>
      <c r="HO355" s="409"/>
      <c r="HP355" s="408"/>
      <c r="HQ355" s="409"/>
      <c r="HR355" s="408"/>
      <c r="HS355" s="409"/>
      <c r="HT355" s="408"/>
      <c r="HU355" s="409"/>
      <c r="HV355" s="408"/>
      <c r="HW355" s="409"/>
      <c r="HX355" s="408"/>
      <c r="HY355" s="409"/>
      <c r="HZ355" s="408"/>
      <c r="IA355" s="409"/>
      <c r="IB355" s="408"/>
      <c r="IC355" s="409"/>
      <c r="ID355" s="408"/>
      <c r="IE355" s="409"/>
      <c r="IF355" s="408"/>
      <c r="IG355" s="409"/>
      <c r="IH355" s="408"/>
      <c r="II355" s="409"/>
      <c r="IJ355" s="408"/>
      <c r="IK355" s="409"/>
      <c r="IL355" s="408"/>
      <c r="IM355" s="409"/>
      <c r="IN355" s="408"/>
      <c r="IO355" s="409"/>
      <c r="IP355" s="408"/>
      <c r="IQ355" s="409"/>
      <c r="IR355" s="408"/>
      <c r="IS355" s="409"/>
      <c r="IT355" s="408"/>
      <c r="IU355" s="409"/>
      <c r="IV355" s="408"/>
      <c r="IW355" s="409"/>
      <c r="IX355" s="408"/>
      <c r="IY355" s="409"/>
      <c r="IZ355" s="408"/>
      <c r="JA355" s="409"/>
      <c r="JB355" s="408"/>
      <c r="JC355" s="409"/>
      <c r="JD355" s="408"/>
      <c r="JE355" s="409"/>
      <c r="JF355" s="408"/>
      <c r="JG355" s="409"/>
      <c r="JH355" s="408"/>
      <c r="JI355" s="409"/>
      <c r="JJ355" s="408"/>
      <c r="JK355" s="409"/>
      <c r="JL355" s="408"/>
      <c r="JM355" s="409"/>
      <c r="JN355" s="408"/>
      <c r="JO355" s="409"/>
      <c r="JP355" s="408"/>
      <c r="JQ355" s="409"/>
      <c r="JR355" s="408"/>
      <c r="JS355" s="409"/>
      <c r="JT355" s="408"/>
      <c r="JU355" s="409"/>
      <c r="JV355" s="408"/>
      <c r="JW355" s="409"/>
      <c r="JX355" s="408"/>
      <c r="JY355" s="409"/>
      <c r="JZ355" s="408"/>
      <c r="KA355" s="409"/>
    </row>
    <row r="356" spans="10:287" ht="6" customHeight="1">
      <c r="HA356" s="412"/>
      <c r="HB356" s="412"/>
      <c r="HC356" s="412"/>
      <c r="HH356" s="409"/>
      <c r="HI356" s="408"/>
      <c r="HJ356" s="409"/>
      <c r="HK356" s="408"/>
      <c r="HL356" s="409"/>
      <c r="HM356" s="408"/>
      <c r="HN356" s="409"/>
      <c r="HO356" s="408"/>
      <c r="HP356" s="409"/>
      <c r="HQ356" s="408"/>
      <c r="HR356" s="409"/>
      <c r="HS356" s="408"/>
      <c r="HT356" s="409"/>
      <c r="HU356" s="408"/>
      <c r="HV356" s="409"/>
      <c r="HW356" s="408"/>
      <c r="HX356" s="409"/>
      <c r="HY356" s="408"/>
      <c r="HZ356" s="409"/>
      <c r="IA356" s="408"/>
      <c r="IB356" s="409"/>
      <c r="IC356" s="408"/>
      <c r="ID356" s="409"/>
      <c r="IE356" s="408"/>
      <c r="IF356" s="409"/>
      <c r="IG356" s="408"/>
      <c r="IH356" s="409"/>
      <c r="II356" s="408"/>
      <c r="IJ356" s="409"/>
      <c r="IK356" s="408"/>
      <c r="IL356" s="409"/>
      <c r="IM356" s="408"/>
      <c r="IN356" s="409"/>
      <c r="IO356" s="408"/>
      <c r="IP356" s="409"/>
      <c r="IQ356" s="408"/>
      <c r="IR356" s="409"/>
      <c r="IS356" s="408"/>
      <c r="IT356" s="409"/>
      <c r="IU356" s="408"/>
      <c r="IV356" s="409"/>
      <c r="IW356" s="408"/>
      <c r="IX356" s="409"/>
      <c r="IY356" s="408"/>
      <c r="IZ356" s="409"/>
      <c r="JA356" s="408"/>
      <c r="JB356" s="409"/>
      <c r="JC356" s="408"/>
      <c r="JD356" s="409"/>
      <c r="JE356" s="408"/>
      <c r="JF356" s="409"/>
      <c r="JG356" s="408"/>
      <c r="JH356" s="409"/>
      <c r="JI356" s="408"/>
      <c r="JJ356" s="409"/>
      <c r="JK356" s="408"/>
      <c r="JL356" s="409"/>
      <c r="JM356" s="408"/>
      <c r="JN356" s="409"/>
      <c r="JO356" s="408"/>
      <c r="JP356" s="409"/>
      <c r="JQ356" s="408"/>
      <c r="JR356" s="409"/>
      <c r="JS356" s="408"/>
      <c r="JT356" s="409"/>
      <c r="JU356" s="408"/>
      <c r="JV356" s="409"/>
      <c r="JW356" s="408"/>
      <c r="JX356" s="409"/>
      <c r="JY356" s="408"/>
      <c r="JZ356" s="409"/>
      <c r="KA356" s="408"/>
    </row>
    <row r="357" spans="10:287" ht="6" customHeight="1">
      <c r="HA357" s="412"/>
      <c r="HB357" s="412"/>
      <c r="HC357" s="412"/>
      <c r="HH357" s="408"/>
      <c r="HI357" s="409"/>
      <c r="HJ357" s="408"/>
      <c r="HK357" s="409"/>
      <c r="HL357" s="408"/>
      <c r="HM357" s="409"/>
      <c r="HN357" s="408"/>
      <c r="HO357" s="409"/>
      <c r="HP357" s="408"/>
      <c r="HQ357" s="409"/>
      <c r="HR357" s="408"/>
      <c r="HS357" s="409"/>
      <c r="HT357" s="408"/>
      <c r="HU357" s="409"/>
      <c r="HV357" s="408"/>
      <c r="HW357" s="409"/>
      <c r="HX357" s="408"/>
      <c r="HY357" s="409"/>
      <c r="HZ357" s="408"/>
      <c r="IA357" s="409"/>
      <c r="IB357" s="408"/>
      <c r="IC357" s="409"/>
      <c r="ID357" s="408"/>
      <c r="IE357" s="409"/>
      <c r="IF357" s="408"/>
      <c r="IG357" s="409"/>
      <c r="IH357" s="408"/>
      <c r="II357" s="409"/>
      <c r="IJ357" s="408"/>
      <c r="IK357" s="409"/>
      <c r="IL357" s="408"/>
      <c r="IM357" s="409"/>
      <c r="IN357" s="408"/>
      <c r="IO357" s="409"/>
      <c r="IP357" s="408"/>
      <c r="IQ357" s="409"/>
      <c r="IR357" s="408"/>
      <c r="IS357" s="409"/>
      <c r="IT357" s="408"/>
      <c r="IU357" s="409"/>
      <c r="IV357" s="408"/>
      <c r="IW357" s="409"/>
      <c r="IX357" s="408"/>
      <c r="IY357" s="409"/>
      <c r="IZ357" s="408"/>
      <c r="JA357" s="409"/>
      <c r="JB357" s="408"/>
      <c r="JC357" s="409"/>
      <c r="JD357" s="408"/>
      <c r="JE357" s="409"/>
      <c r="JF357" s="408"/>
      <c r="JG357" s="409"/>
      <c r="JH357" s="408"/>
      <c r="JI357" s="409"/>
      <c r="JJ357" s="408"/>
      <c r="JK357" s="409"/>
      <c r="JL357" s="408"/>
      <c r="JM357" s="409"/>
      <c r="JN357" s="408"/>
      <c r="JO357" s="409"/>
      <c r="JP357" s="408"/>
      <c r="JQ357" s="409"/>
      <c r="JR357" s="408"/>
      <c r="JS357" s="409"/>
      <c r="JT357" s="408"/>
      <c r="JU357" s="409"/>
      <c r="JV357" s="408"/>
      <c r="JW357" s="409"/>
      <c r="JX357" s="408"/>
      <c r="JY357" s="409"/>
      <c r="JZ357" s="408"/>
      <c r="KA357" s="409"/>
    </row>
    <row r="358" spans="10:287" ht="6" customHeight="1">
      <c r="HA358" s="412"/>
      <c r="HB358" s="412"/>
      <c r="HC358" s="412"/>
      <c r="HH358" s="409"/>
      <c r="HI358" s="408"/>
      <c r="HJ358" s="409"/>
      <c r="HK358" s="408"/>
      <c r="HL358" s="409"/>
      <c r="HM358" s="408"/>
      <c r="HN358" s="409"/>
      <c r="HO358" s="408"/>
      <c r="HP358" s="409"/>
      <c r="HQ358" s="408"/>
      <c r="HR358" s="409"/>
      <c r="HS358" s="408"/>
      <c r="HT358" s="409"/>
      <c r="HU358" s="408"/>
      <c r="HV358" s="409"/>
      <c r="HW358" s="408"/>
      <c r="HX358" s="409"/>
      <c r="HY358" s="408"/>
      <c r="HZ358" s="409"/>
      <c r="IA358" s="408"/>
      <c r="IB358" s="409"/>
      <c r="IC358" s="408"/>
      <c r="ID358" s="409"/>
      <c r="IE358" s="408"/>
      <c r="IF358" s="409"/>
      <c r="IG358" s="408"/>
      <c r="IH358" s="409"/>
      <c r="II358" s="408"/>
      <c r="IJ358" s="409"/>
      <c r="IK358" s="408"/>
      <c r="IL358" s="409"/>
      <c r="IM358" s="408"/>
      <c r="IN358" s="409"/>
      <c r="IO358" s="408"/>
      <c r="IP358" s="409"/>
      <c r="IQ358" s="408"/>
      <c r="IR358" s="409"/>
      <c r="IS358" s="408"/>
      <c r="IT358" s="409"/>
      <c r="IU358" s="408"/>
      <c r="IV358" s="409"/>
      <c r="IW358" s="408"/>
      <c r="IX358" s="409"/>
      <c r="IY358" s="408"/>
      <c r="IZ358" s="409"/>
      <c r="JA358" s="408"/>
      <c r="JB358" s="409"/>
      <c r="JC358" s="408"/>
      <c r="JD358" s="409"/>
      <c r="JE358" s="408"/>
      <c r="JF358" s="409"/>
      <c r="JG358" s="408"/>
      <c r="JH358" s="409"/>
      <c r="JI358" s="408"/>
      <c r="JJ358" s="409"/>
      <c r="JK358" s="408"/>
      <c r="JL358" s="409"/>
      <c r="JM358" s="408"/>
      <c r="JN358" s="409"/>
      <c r="JO358" s="408"/>
      <c r="JP358" s="409"/>
      <c r="JQ358" s="408"/>
      <c r="JR358" s="409"/>
      <c r="JS358" s="408"/>
      <c r="JT358" s="409"/>
      <c r="JU358" s="408"/>
      <c r="JV358" s="409"/>
      <c r="JW358" s="408"/>
      <c r="JX358" s="409"/>
      <c r="JY358" s="408"/>
      <c r="JZ358" s="409"/>
      <c r="KA358" s="408"/>
    </row>
    <row r="359" spans="10:287" ht="6" customHeight="1">
      <c r="HA359" s="412"/>
      <c r="HB359" s="412"/>
      <c r="HC359" s="412"/>
    </row>
    <row r="360" spans="10:287" ht="6" customHeight="1">
      <c r="HA360" s="412"/>
      <c r="HB360" s="412"/>
      <c r="HC360" s="412"/>
      <c r="HD360" s="412"/>
      <c r="HE360" s="412"/>
      <c r="HF360" s="412"/>
      <c r="HG360" s="412"/>
      <c r="HH360" s="412"/>
      <c r="HI360" s="412"/>
      <c r="HJ360" s="412"/>
      <c r="HK360" s="412"/>
      <c r="HL360" s="412"/>
      <c r="HM360" s="412"/>
      <c r="HN360" s="412"/>
      <c r="HO360" s="412"/>
      <c r="HP360" s="412"/>
      <c r="HQ360" s="412"/>
      <c r="HR360" s="412"/>
      <c r="HS360" s="412"/>
      <c r="HT360" s="412"/>
      <c r="HU360" s="412"/>
      <c r="HV360" s="412"/>
      <c r="HW360" s="412"/>
      <c r="HX360" s="412"/>
      <c r="HY360" s="412"/>
      <c r="HZ360" s="412"/>
      <c r="IA360" s="412"/>
      <c r="IB360" s="412"/>
      <c r="IC360" s="412"/>
      <c r="ID360" s="412"/>
      <c r="IE360" s="412"/>
      <c r="IF360" s="412"/>
      <c r="IG360" s="412"/>
      <c r="IH360" s="412"/>
      <c r="II360" s="412"/>
      <c r="IJ360" s="412"/>
      <c r="IK360" s="412"/>
      <c r="IL360" s="412"/>
      <c r="IM360" s="412"/>
      <c r="IN360" s="412"/>
      <c r="IO360" s="412"/>
      <c r="IP360" s="412"/>
      <c r="IQ360" s="412"/>
      <c r="IR360" s="412"/>
      <c r="IS360" s="412"/>
      <c r="IT360" s="412"/>
      <c r="IU360" s="412"/>
      <c r="IV360" s="412"/>
      <c r="IW360" s="412"/>
      <c r="IX360" s="412"/>
      <c r="IY360" s="412"/>
      <c r="IZ360" s="412"/>
      <c r="JA360" s="412"/>
      <c r="JB360" s="412"/>
      <c r="JC360" s="412"/>
      <c r="JD360" s="412"/>
      <c r="JE360" s="412"/>
      <c r="JF360" s="412"/>
      <c r="JG360" s="412"/>
      <c r="JH360" s="412"/>
      <c r="JI360" s="412"/>
      <c r="JJ360" s="412"/>
      <c r="JK360" s="412"/>
      <c r="JL360" s="412"/>
      <c r="JM360" s="412"/>
      <c r="JN360" s="412"/>
      <c r="JO360" s="412"/>
      <c r="JP360" s="412"/>
      <c r="JQ360" s="412"/>
      <c r="JR360" s="412"/>
      <c r="JS360" s="412"/>
      <c r="JT360" s="412"/>
      <c r="JU360" s="412"/>
      <c r="JV360" s="412"/>
    </row>
    <row r="361" spans="10:287" ht="6" customHeight="1">
      <c r="HA361" s="412"/>
      <c r="HB361" s="412"/>
      <c r="HC361" s="412"/>
      <c r="HD361" s="412"/>
      <c r="HE361" s="412"/>
      <c r="HF361" s="412"/>
      <c r="HG361" s="412"/>
      <c r="HH361" s="412"/>
      <c r="HI361" s="412"/>
      <c r="HJ361" s="412"/>
      <c r="HK361" s="412"/>
      <c r="HL361" s="412"/>
      <c r="HM361" s="412"/>
      <c r="HN361" s="412"/>
      <c r="HO361" s="412"/>
      <c r="HP361" s="412"/>
      <c r="HQ361" s="412"/>
      <c r="HR361" s="412"/>
      <c r="HS361" s="412"/>
      <c r="HT361" s="412"/>
      <c r="HU361" s="412"/>
      <c r="HV361" s="412"/>
      <c r="HW361" s="412"/>
      <c r="HX361" s="412"/>
      <c r="HY361" s="412"/>
      <c r="HZ361" s="412"/>
      <c r="IA361" s="412"/>
      <c r="IB361" s="412"/>
      <c r="IC361" s="412"/>
      <c r="ID361" s="412"/>
      <c r="IE361" s="412"/>
      <c r="IF361" s="412"/>
      <c r="IG361" s="412"/>
      <c r="IH361" s="412"/>
      <c r="II361" s="412"/>
      <c r="IJ361" s="412"/>
      <c r="IK361" s="412"/>
      <c r="IL361" s="412"/>
      <c r="IM361" s="412"/>
      <c r="IN361" s="412"/>
      <c r="IO361" s="412"/>
      <c r="IP361" s="412"/>
      <c r="IQ361" s="412"/>
      <c r="IR361" s="412"/>
      <c r="IS361" s="412"/>
      <c r="IT361" s="412"/>
      <c r="IU361" s="412"/>
      <c r="IV361" s="412"/>
      <c r="IW361" s="412"/>
      <c r="IX361" s="412"/>
      <c r="IY361" s="412"/>
      <c r="IZ361" s="412"/>
      <c r="JA361" s="412"/>
      <c r="JB361" s="412"/>
      <c r="JC361" s="412"/>
      <c r="JD361" s="412"/>
      <c r="JE361" s="412"/>
      <c r="JF361" s="412"/>
      <c r="JG361" s="412"/>
      <c r="JH361" s="412"/>
      <c r="JI361" s="412"/>
      <c r="JJ361" s="412"/>
      <c r="JK361" s="412"/>
      <c r="JL361" s="412"/>
      <c r="JM361" s="412"/>
      <c r="JN361" s="412"/>
      <c r="JO361" s="412"/>
      <c r="JP361" s="412"/>
      <c r="JQ361" s="412"/>
      <c r="JR361" s="412"/>
      <c r="JS361" s="412"/>
      <c r="JT361" s="412"/>
      <c r="JU361" s="412"/>
      <c r="JV361" s="412"/>
    </row>
    <row r="362" spans="10:287" ht="6" customHeight="1">
      <c r="HA362" s="412"/>
      <c r="HB362" s="412"/>
      <c r="HC362" s="412"/>
      <c r="HD362" s="412"/>
      <c r="HE362" s="412"/>
      <c r="HF362" s="412"/>
      <c r="HG362" s="412"/>
      <c r="HH362" s="412"/>
      <c r="HI362" s="412"/>
      <c r="HJ362" s="412"/>
      <c r="HK362" s="412"/>
      <c r="HL362" s="412"/>
      <c r="HM362" s="412"/>
      <c r="HN362" s="412"/>
      <c r="HO362" s="412"/>
      <c r="HP362" s="412"/>
      <c r="HQ362" s="412"/>
      <c r="HR362" s="412"/>
      <c r="HS362" s="412"/>
      <c r="HT362" s="412"/>
      <c r="HU362" s="412"/>
      <c r="HV362" s="412"/>
      <c r="HW362" s="412"/>
      <c r="HX362" s="412"/>
      <c r="HY362" s="412"/>
      <c r="HZ362" s="412"/>
      <c r="IA362" s="412"/>
      <c r="IB362" s="412"/>
      <c r="IC362" s="412"/>
      <c r="ID362" s="412"/>
      <c r="IE362" s="412"/>
      <c r="IF362" s="412"/>
      <c r="IG362" s="412"/>
      <c r="IH362" s="412"/>
      <c r="II362" s="412"/>
      <c r="IJ362" s="412"/>
      <c r="IK362" s="412"/>
      <c r="IL362" s="412"/>
      <c r="IM362" s="412"/>
      <c r="IN362" s="412"/>
      <c r="IO362" s="412"/>
      <c r="IP362" s="412"/>
      <c r="IQ362" s="412"/>
      <c r="IR362" s="412"/>
      <c r="IS362" s="412"/>
      <c r="IT362" s="412"/>
      <c r="IU362" s="412"/>
      <c r="IV362" s="412"/>
      <c r="IW362" s="412"/>
      <c r="IX362" s="412"/>
      <c r="IY362" s="412"/>
      <c r="IZ362" s="412"/>
      <c r="JA362" s="412"/>
      <c r="JB362" s="412"/>
      <c r="JC362" s="412"/>
      <c r="JD362" s="412"/>
      <c r="JE362" s="412"/>
      <c r="JF362" s="412"/>
      <c r="JG362" s="412"/>
      <c r="JH362" s="412"/>
      <c r="JI362" s="412"/>
      <c r="JJ362" s="412"/>
      <c r="JK362" s="412"/>
      <c r="JL362" s="412"/>
      <c r="JM362" s="412"/>
      <c r="JN362" s="412"/>
      <c r="JO362" s="412"/>
      <c r="JP362" s="412"/>
      <c r="JQ362" s="412"/>
      <c r="JR362" s="412"/>
      <c r="JS362" s="412"/>
      <c r="JT362" s="412"/>
      <c r="JU362" s="412"/>
      <c r="JV362" s="412"/>
    </row>
    <row r="363" spans="10:287" ht="6" customHeight="1">
      <c r="HA363" s="412"/>
      <c r="HB363" s="412"/>
      <c r="HC363" s="412"/>
      <c r="HD363" s="412"/>
      <c r="HE363" s="412"/>
      <c r="HF363" s="412"/>
      <c r="HG363" s="412"/>
      <c r="HH363" s="412"/>
      <c r="HI363" s="412"/>
      <c r="HJ363" s="412"/>
      <c r="HK363" s="412"/>
      <c r="HL363" s="412"/>
      <c r="HM363" s="412"/>
      <c r="HN363" s="412"/>
      <c r="HO363" s="412"/>
      <c r="HP363" s="412"/>
      <c r="HQ363" s="412"/>
      <c r="HR363" s="412"/>
      <c r="HS363" s="412"/>
      <c r="HT363" s="412"/>
      <c r="HU363" s="412"/>
      <c r="HV363" s="412"/>
      <c r="HW363" s="412"/>
      <c r="HX363" s="412"/>
      <c r="HY363" s="412"/>
      <c r="HZ363" s="412"/>
      <c r="IA363" s="412"/>
      <c r="IB363" s="412"/>
      <c r="IC363" s="412"/>
      <c r="ID363" s="412"/>
      <c r="IE363" s="412"/>
      <c r="IF363" s="412"/>
      <c r="IG363" s="412"/>
      <c r="IH363" s="412"/>
      <c r="II363" s="412"/>
      <c r="IJ363" s="412"/>
      <c r="IK363" s="412"/>
      <c r="IL363" s="412"/>
      <c r="IM363" s="412"/>
      <c r="IN363" s="412"/>
      <c r="IO363" s="412"/>
      <c r="IP363" s="412"/>
      <c r="IQ363" s="412"/>
      <c r="IR363" s="412"/>
      <c r="IS363" s="412"/>
      <c r="IT363" s="412"/>
      <c r="IU363" s="412"/>
      <c r="IV363" s="412"/>
      <c r="IW363" s="412"/>
      <c r="IX363" s="412"/>
      <c r="IY363" s="412"/>
      <c r="IZ363" s="412"/>
      <c r="JA363" s="412"/>
      <c r="JB363" s="412"/>
      <c r="JC363" s="412"/>
      <c r="JD363" s="412"/>
      <c r="JE363" s="412"/>
      <c r="JF363" s="412"/>
      <c r="JG363" s="412"/>
      <c r="JH363" s="412"/>
      <c r="JI363" s="412"/>
      <c r="JJ363" s="412"/>
      <c r="JK363" s="412"/>
      <c r="JL363" s="412"/>
      <c r="JM363" s="412"/>
      <c r="JN363" s="412"/>
      <c r="JO363" s="412"/>
      <c r="JP363" s="412"/>
      <c r="JQ363" s="412"/>
      <c r="JR363" s="412"/>
      <c r="JS363" s="412"/>
      <c r="JT363" s="412"/>
      <c r="JU363" s="412"/>
      <c r="JV363" s="412"/>
    </row>
  </sheetData>
  <phoneticPr fontId="3"/>
  <pageMargins left="0.70866141732283472" right="0.70866141732283472" top="0.74803149606299213" bottom="0.74803149606299213" header="0.31496062992125984" footer="0.31496062992125984"/>
  <pageSetup paperSize="9" scale="46" fitToWidth="1" fitToHeight="1" orientation="landscape" usePrinterDefaults="1" r:id="rId1"/>
  <rowBreaks count="1" manualBreakCount="1">
    <brk id="18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60" zoomScaleNormal="70" workbookViewId="0">
      <selection activeCell="HU131" sqref="HU131"/>
    </sheetView>
  </sheetViews>
  <sheetFormatPr defaultRowHeight="13.5"/>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Ⅰ 植栽単価表</vt:lpstr>
      <vt:lpstr>Ⅱ 植栽(コンテナ)等</vt:lpstr>
      <vt:lpstr>Ⅲ 保育等</vt:lpstr>
      <vt:lpstr>Ⅴ 間伐(車両・簡易架線・本格架線)</vt:lpstr>
      <vt:lpstr>【林相転換】伐倒、集積搬出</vt:lpstr>
      <vt:lpstr>【参考】定性間伐等参考標準単価</vt:lpstr>
      <vt:lpstr>ﾈｯﾄ標準図</vt:lpstr>
      <vt:lpstr>チューブ標準図</vt:lpstr>
      <vt:lpstr>単木ネット標準図</vt:lpstr>
      <vt:lpstr>単木保護（天然素材）標準図</vt:lpstr>
      <vt:lpstr>標準単価（森林作業道）</vt:lpstr>
      <vt:lpstr>（参考）標準単価（森林作業道・共通仮設費除く）</vt:lpstr>
      <vt:lpstr>(参考)単価表</vt:lpstr>
      <vt:lpstr>盛土基礎工</vt:lpstr>
      <vt:lpstr>丸太組工（施工図）</vt:lpstr>
      <vt:lpstr>丸太組工（施工定規図）</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460178</cp:lastModifiedBy>
  <cp:lastPrinted>2026-07-01T07:08:17Z</cp:lastPrinted>
  <dcterms:created xsi:type="dcterms:W3CDTF">2014-04-01T22:55:35Z</dcterms:created>
  <dcterms:modified xsi:type="dcterms:W3CDTF">2026-07-01T07:35:02Z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3.1.9.0</vt:lpwstr>
  </property>
  <property fmtid="{DCFEDD21-7773-49B2-8022-6FC58DB5260B}" pid="4" name="LastSavedDate">
    <vt:filetime>2026-07-01T07:35:02Z</vt:filetime>
  </property>
</Properties>
</file>