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40" yWindow="1200" windowWidth="17355" windowHeight="7410"/>
  </bookViews>
  <sheets>
    <sheet name="その他の港湾用地" sheetId="1" r:id="rId1"/>
  </sheets>
  <calcPr calcId="125725"/>
</workbook>
</file>

<file path=xl/calcChain.xml><?xml version="1.0" encoding="utf-8"?>
<calcChain xmlns="http://schemas.openxmlformats.org/spreadsheetml/2006/main">
  <c r="M34" i="1"/>
  <c r="D30"/>
  <c r="H34" s="1"/>
  <c r="L35" s="1"/>
  <c r="L36" s="1"/>
</calcChain>
</file>

<file path=xl/sharedStrings.xml><?xml version="1.0" encoding="utf-8"?>
<sst xmlns="http://schemas.openxmlformats.org/spreadsheetml/2006/main" count="107" uniqueCount="82">
  <si>
    <t>高知港【その他の港湾用地】使用料計算書</t>
    <rPh sb="0" eb="3">
      <t>コウチコウ</t>
    </rPh>
    <rPh sb="6" eb="7">
      <t>タ</t>
    </rPh>
    <rPh sb="8" eb="10">
      <t>コウワン</t>
    </rPh>
    <rPh sb="10" eb="12">
      <t>ヨウチ</t>
    </rPh>
    <phoneticPr fontId="3"/>
  </si>
  <si>
    <t>○リスト</t>
    <phoneticPr fontId="3"/>
  </si>
  <si>
    <t>港湾施設（規模等）</t>
    <rPh sb="0" eb="2">
      <t>コウワン</t>
    </rPh>
    <rPh sb="2" eb="4">
      <t>シセツ</t>
    </rPh>
    <rPh sb="5" eb="7">
      <t>キボ</t>
    </rPh>
    <rPh sb="7" eb="8">
      <t>トウ</t>
    </rPh>
    <phoneticPr fontId="3"/>
  </si>
  <si>
    <t>施設（位置）</t>
    <rPh sb="0" eb="2">
      <t>シセツ</t>
    </rPh>
    <rPh sb="3" eb="5">
      <t>イチ</t>
    </rPh>
    <phoneticPr fontId="3"/>
  </si>
  <si>
    <t>年</t>
    <rPh sb="0" eb="1">
      <t>ネン</t>
    </rPh>
    <phoneticPr fontId="3"/>
  </si>
  <si>
    <t>月</t>
    <rPh sb="0" eb="1">
      <t>ツキ</t>
    </rPh>
    <phoneticPr fontId="3"/>
  </si>
  <si>
    <t>日</t>
    <rPh sb="0" eb="1">
      <t>ヒ</t>
    </rPh>
    <phoneticPr fontId="3"/>
  </si>
  <si>
    <t>単価</t>
    <rPh sb="0" eb="2">
      <t>タンカ</t>
    </rPh>
    <phoneticPr fontId="3"/>
  </si>
  <si>
    <t>港　湾　施　設　の　種　別</t>
    <rPh sb="0" eb="1">
      <t>コウ</t>
    </rPh>
    <rPh sb="2" eb="3">
      <t>ワン</t>
    </rPh>
    <rPh sb="4" eb="5">
      <t>シ</t>
    </rPh>
    <rPh sb="6" eb="7">
      <t>セツ</t>
    </rPh>
    <rPh sb="10" eb="11">
      <t>タネ</t>
    </rPh>
    <rPh sb="12" eb="13">
      <t>ベツ</t>
    </rPh>
    <phoneticPr fontId="3"/>
  </si>
  <si>
    <t>使用料（条例単価）</t>
    <rPh sb="0" eb="3">
      <t>シヨウリョウ</t>
    </rPh>
    <rPh sb="4" eb="6">
      <t>ジョウレイ</t>
    </rPh>
    <rPh sb="6" eb="7">
      <t>タン</t>
    </rPh>
    <rPh sb="7" eb="8">
      <t>アタイ</t>
    </rPh>
    <phoneticPr fontId="3"/>
  </si>
  <si>
    <t>減免の有無</t>
    <rPh sb="0" eb="2">
      <t>ゲンメン</t>
    </rPh>
    <rPh sb="3" eb="5">
      <t>ウム</t>
    </rPh>
    <phoneticPr fontId="3"/>
  </si>
  <si>
    <t>その他の港湾用地（弘化台駐車場）全体面積1,364㎡</t>
    <rPh sb="2" eb="3">
      <t>タ</t>
    </rPh>
    <rPh sb="4" eb="6">
      <t>コウワン</t>
    </rPh>
    <rPh sb="6" eb="8">
      <t>ヨウチ</t>
    </rPh>
    <rPh sb="9" eb="12">
      <t>コウカダイ</t>
    </rPh>
    <rPh sb="12" eb="14">
      <t>チュウシャ</t>
    </rPh>
    <rPh sb="14" eb="15">
      <t>バ</t>
    </rPh>
    <phoneticPr fontId="3"/>
  </si>
  <si>
    <t>第１埠頭 港町区域図 【別図１】</t>
    <rPh sb="0" eb="1">
      <t>ダイ</t>
    </rPh>
    <rPh sb="2" eb="4">
      <t>フトウ</t>
    </rPh>
    <rPh sb="5" eb="7">
      <t>ミナトマチ</t>
    </rPh>
    <rPh sb="7" eb="10">
      <t>クイキズ</t>
    </rPh>
    <rPh sb="12" eb="14">
      <t>ベツズ</t>
    </rPh>
    <phoneticPr fontId="3"/>
  </si>
  <si>
    <t>荷さばき地、野積場及び港湾環境整備施設の用地以外の港湾施設用地並びにその他の港湾用地</t>
    <rPh sb="0" eb="1">
      <t>ニ</t>
    </rPh>
    <rPh sb="4" eb="5">
      <t>チ</t>
    </rPh>
    <rPh sb="6" eb="9">
      <t>ノヅミバ</t>
    </rPh>
    <rPh sb="9" eb="10">
      <t>オヨ</t>
    </rPh>
    <rPh sb="11" eb="13">
      <t>コウワン</t>
    </rPh>
    <rPh sb="13" eb="15">
      <t>カンキョウ</t>
    </rPh>
    <rPh sb="15" eb="17">
      <t>セイビ</t>
    </rPh>
    <rPh sb="17" eb="19">
      <t>シセツ</t>
    </rPh>
    <rPh sb="20" eb="22">
      <t>ヨウチ</t>
    </rPh>
    <rPh sb="22" eb="24">
      <t>イガイ</t>
    </rPh>
    <rPh sb="25" eb="27">
      <t>コウワン</t>
    </rPh>
    <rPh sb="27" eb="29">
      <t>シセツ</t>
    </rPh>
    <rPh sb="29" eb="31">
      <t>ヨウチ</t>
    </rPh>
    <rPh sb="31" eb="32">
      <t>ナラ</t>
    </rPh>
    <rPh sb="36" eb="37">
      <t>タ</t>
    </rPh>
    <rPh sb="38" eb="40">
      <t>コウワン</t>
    </rPh>
    <rPh sb="40" eb="42">
      <t>ヨウチ</t>
    </rPh>
    <phoneticPr fontId="3"/>
  </si>
  <si>
    <r>
      <t>円・日／10</t>
    </r>
    <r>
      <rPr>
        <sz val="11"/>
        <color theme="1"/>
        <rFont val="ＭＳ Ｐゴシック"/>
        <family val="3"/>
        <charset val="128"/>
      </rPr>
      <t>㎡</t>
    </r>
    <rPh sb="0" eb="1">
      <t>エン</t>
    </rPh>
    <rPh sb="2" eb="3">
      <t>ニチ</t>
    </rPh>
    <phoneticPr fontId="3"/>
  </si>
  <si>
    <t>無</t>
    <rPh sb="0" eb="1">
      <t>ナ</t>
    </rPh>
    <phoneticPr fontId="3"/>
  </si>
  <si>
    <t>その他の港湾用地（高知新港駐車場）全体面積13,862㎡</t>
    <rPh sb="2" eb="3">
      <t>タ</t>
    </rPh>
    <rPh sb="4" eb="6">
      <t>コウワン</t>
    </rPh>
    <rPh sb="6" eb="8">
      <t>ヨウチ</t>
    </rPh>
    <rPh sb="9" eb="11">
      <t>コウチ</t>
    </rPh>
    <rPh sb="11" eb="13">
      <t>シンコウ</t>
    </rPh>
    <rPh sb="13" eb="15">
      <t>チュウシャ</t>
    </rPh>
    <rPh sb="15" eb="16">
      <t>バ</t>
    </rPh>
    <phoneticPr fontId="3"/>
  </si>
  <si>
    <t>第１埠頭 潮江区域図 【別図２】</t>
    <rPh sb="0" eb="1">
      <t>ダイ</t>
    </rPh>
    <rPh sb="2" eb="4">
      <t>フトウ</t>
    </rPh>
    <rPh sb="5" eb="7">
      <t>ウシオエ</t>
    </rPh>
    <rPh sb="7" eb="10">
      <t>クイキズ</t>
    </rPh>
    <rPh sb="12" eb="14">
      <t>ベツズ</t>
    </rPh>
    <phoneticPr fontId="3"/>
  </si>
  <si>
    <t>第２埠頭 若松町区域図 【別図３】</t>
    <rPh sb="0" eb="1">
      <t>ダイ</t>
    </rPh>
    <rPh sb="2" eb="4">
      <t>フトウ</t>
    </rPh>
    <rPh sb="5" eb="7">
      <t>ワカマツ</t>
    </rPh>
    <rPh sb="7" eb="8">
      <t>マチ</t>
    </rPh>
    <rPh sb="8" eb="11">
      <t>クイキズ</t>
    </rPh>
    <rPh sb="13" eb="15">
      <t>ベツズ</t>
    </rPh>
    <phoneticPr fontId="3"/>
  </si>
  <si>
    <t>第３埠頭 弘化台区域図 【別図４】</t>
    <rPh sb="0" eb="1">
      <t>ダイ</t>
    </rPh>
    <rPh sb="2" eb="4">
      <t>フトウ</t>
    </rPh>
    <rPh sb="5" eb="8">
      <t>コウカダイ</t>
    </rPh>
    <rPh sb="8" eb="11">
      <t>クイキズ</t>
    </rPh>
    <rPh sb="13" eb="15">
      <t>ベツズ</t>
    </rPh>
    <phoneticPr fontId="3"/>
  </si>
  <si>
    <t>減免後</t>
    <rPh sb="0" eb="2">
      <t>ゲンメン</t>
    </rPh>
    <rPh sb="2" eb="3">
      <t>アト</t>
    </rPh>
    <phoneticPr fontId="3"/>
  </si>
  <si>
    <t>※使用料計算（例）</t>
    <rPh sb="1" eb="4">
      <t>シヨウリョウ</t>
    </rPh>
    <rPh sb="4" eb="6">
      <t>ケイサン</t>
    </rPh>
    <rPh sb="7" eb="8">
      <t>レイ</t>
    </rPh>
    <phoneticPr fontId="3"/>
  </si>
  <si>
    <t>第４埠頭 北タナスカ区域図 【別図５】</t>
    <rPh sb="0" eb="1">
      <t>ダイ</t>
    </rPh>
    <rPh sb="2" eb="4">
      <t>フトウ</t>
    </rPh>
    <rPh sb="5" eb="6">
      <t>キタ</t>
    </rPh>
    <rPh sb="10" eb="13">
      <t>クイキズ</t>
    </rPh>
    <rPh sb="15" eb="17">
      <t>ベツズ</t>
    </rPh>
    <phoneticPr fontId="3"/>
  </si>
  <si>
    <t>申請（使用）者の氏名</t>
    <rPh sb="0" eb="2">
      <t>シンセイ</t>
    </rPh>
    <rPh sb="3" eb="5">
      <t>シヨウ</t>
    </rPh>
    <rPh sb="6" eb="7">
      <t>シャ</t>
    </rPh>
    <rPh sb="8" eb="10">
      <t>シメイ</t>
    </rPh>
    <rPh sb="9" eb="10">
      <t>ナ</t>
    </rPh>
    <phoneticPr fontId="3"/>
  </si>
  <si>
    <t>株式会社 海山運輸</t>
    <rPh sb="0" eb="4">
      <t>カブシキガイシャ</t>
    </rPh>
    <rPh sb="5" eb="7">
      <t>ウミヤマ</t>
    </rPh>
    <rPh sb="7" eb="9">
      <t>ウンユ</t>
    </rPh>
    <phoneticPr fontId="3"/>
  </si>
  <si>
    <t>代表取締役　海山 一郎</t>
    <rPh sb="6" eb="8">
      <t>ウミヤマ</t>
    </rPh>
    <rPh sb="9" eb="11">
      <t>イチロウ</t>
    </rPh>
    <phoneticPr fontId="3"/>
  </si>
  <si>
    <t>第５埠頭 仁井田区域図 【別図６】</t>
    <rPh sb="0" eb="1">
      <t>ダイ</t>
    </rPh>
    <rPh sb="2" eb="4">
      <t>フトウ</t>
    </rPh>
    <rPh sb="5" eb="8">
      <t>ニイダ</t>
    </rPh>
    <rPh sb="8" eb="11">
      <t>クイキズ</t>
    </rPh>
    <rPh sb="13" eb="15">
      <t>ベツズ</t>
    </rPh>
    <phoneticPr fontId="3"/>
  </si>
  <si>
    <t>住所及び担当者名</t>
    <rPh sb="0" eb="2">
      <t>ジュウショ</t>
    </rPh>
    <rPh sb="2" eb="3">
      <t>オヨ</t>
    </rPh>
    <rPh sb="4" eb="6">
      <t>タントウ</t>
    </rPh>
    <rPh sb="6" eb="8">
      <t>シャナ</t>
    </rPh>
    <phoneticPr fontId="3"/>
  </si>
  <si>
    <t>高知市桟橋通六丁目○－△□</t>
    <rPh sb="0" eb="3">
      <t>コウチシ</t>
    </rPh>
    <rPh sb="3" eb="6">
      <t>サンバシドオ</t>
    </rPh>
    <rPh sb="6" eb="7">
      <t>ロク</t>
    </rPh>
    <rPh sb="7" eb="9">
      <t>チョウメ</t>
    </rPh>
    <phoneticPr fontId="3"/>
  </si>
  <si>
    <t>経理担当　海山 二郎</t>
    <rPh sb="0" eb="2">
      <t>ケイリ</t>
    </rPh>
    <rPh sb="2" eb="4">
      <t>タントウ</t>
    </rPh>
    <phoneticPr fontId="3"/>
  </si>
  <si>
    <t>第７埠頭 三里区域図 【別図７】</t>
    <rPh sb="0" eb="1">
      <t>ダイ</t>
    </rPh>
    <rPh sb="2" eb="4">
      <t>フトウ</t>
    </rPh>
    <rPh sb="5" eb="7">
      <t>ミサト</t>
    </rPh>
    <rPh sb="7" eb="10">
      <t>クイキズ</t>
    </rPh>
    <rPh sb="12" eb="14">
      <t>ベツズ</t>
    </rPh>
    <phoneticPr fontId="3"/>
  </si>
  <si>
    <t>問い合わせ先</t>
    <rPh sb="0" eb="1">
      <t>ト</t>
    </rPh>
    <rPh sb="2" eb="3">
      <t>ア</t>
    </rPh>
    <rPh sb="5" eb="6">
      <t>サキ</t>
    </rPh>
    <phoneticPr fontId="3"/>
  </si>
  <si>
    <t>ＴＥＬ：</t>
    <phoneticPr fontId="3"/>
  </si>
  <si>
    <t>０８８－８８８－８８８８</t>
    <phoneticPr fontId="3"/>
  </si>
  <si>
    <t>ＦＡＸ：</t>
    <phoneticPr fontId="3"/>
  </si>
  <si>
    <t>０８８－８８９－９９９９</t>
    <phoneticPr fontId="3"/>
  </si>
  <si>
    <t>有</t>
    <rPh sb="0" eb="1">
      <t>ア</t>
    </rPh>
    <phoneticPr fontId="3"/>
  </si>
  <si>
    <t>使用する施設（位置）</t>
    <rPh sb="0" eb="2">
      <t>シヨウ</t>
    </rPh>
    <rPh sb="4" eb="6">
      <t>シセツ</t>
    </rPh>
    <rPh sb="7" eb="9">
      <t>イチ</t>
    </rPh>
    <phoneticPr fontId="3"/>
  </si>
  <si>
    <t>（１）</t>
    <phoneticPr fontId="3"/>
  </si>
  <si>
    <t>※施設を複数使用する場合は、全て記入して下さい。</t>
    <rPh sb="1" eb="3">
      <t>シセツ</t>
    </rPh>
    <rPh sb="4" eb="6">
      <t>フクスウ</t>
    </rPh>
    <rPh sb="6" eb="8">
      <t>シヨウ</t>
    </rPh>
    <phoneticPr fontId="3"/>
  </si>
  <si>
    <t>（２）</t>
  </si>
  <si>
    <t>（３）</t>
  </si>
  <si>
    <t>２施設</t>
    <rPh sb="1" eb="3">
      <t>シセツ</t>
    </rPh>
    <phoneticPr fontId="3"/>
  </si>
  <si>
    <t>（４）</t>
  </si>
  <si>
    <t>添付図面</t>
    <rPh sb="0" eb="2">
      <t>テンプ</t>
    </rPh>
    <rPh sb="2" eb="4">
      <t>ズメン</t>
    </rPh>
    <phoneticPr fontId="3"/>
  </si>
  <si>
    <t>（５）</t>
  </si>
  <si>
    <t>面積算定図（別紙のとおり）</t>
    <rPh sb="0" eb="2">
      <t>メンセキ</t>
    </rPh>
    <rPh sb="2" eb="4">
      <t>サンテイ</t>
    </rPh>
    <rPh sb="4" eb="5">
      <t>ズ</t>
    </rPh>
    <rPh sb="6" eb="8">
      <t>ベッシ</t>
    </rPh>
    <phoneticPr fontId="3"/>
  </si>
  <si>
    <t>有：</t>
    <rPh sb="0" eb="1">
      <t>ア</t>
    </rPh>
    <phoneticPr fontId="3"/>
  </si>
  <si>
    <t>使用する目的</t>
    <rPh sb="0" eb="2">
      <t>シヨウ</t>
    </rPh>
    <rPh sb="4" eb="6">
      <t>モクテキ</t>
    </rPh>
    <phoneticPr fontId="3"/>
  </si>
  <si>
    <t>イベントの臨時駐車場等として利用</t>
    <rPh sb="5" eb="7">
      <t>リンジ</t>
    </rPh>
    <rPh sb="7" eb="10">
      <t>チュウシャジョウ</t>
    </rPh>
    <rPh sb="10" eb="11">
      <t>トウ</t>
    </rPh>
    <rPh sb="14" eb="16">
      <t>リヨウ</t>
    </rPh>
    <phoneticPr fontId="3"/>
  </si>
  <si>
    <t>全面積を使用するため</t>
    <rPh sb="0" eb="3">
      <t>ゼンメンセキ</t>
    </rPh>
    <rPh sb="4" eb="6">
      <t>シヨウ</t>
    </rPh>
    <phoneticPr fontId="3"/>
  </si>
  <si>
    <t>無：</t>
    <rPh sb="0" eb="1">
      <t>ナ</t>
    </rPh>
    <phoneticPr fontId="3"/>
  </si>
  <si>
    <t>継続使用のため（当初添付済み）</t>
    <rPh sb="0" eb="4">
      <t>ケイゾクシヨウ</t>
    </rPh>
    <rPh sb="8" eb="10">
      <t>トウショ</t>
    </rPh>
    <rPh sb="10" eb="12">
      <t>テンプ</t>
    </rPh>
    <rPh sb="12" eb="13">
      <t>ズ</t>
    </rPh>
    <phoneticPr fontId="3"/>
  </si>
  <si>
    <t>平成</t>
    <rPh sb="0" eb="2">
      <t>ヘイセイ</t>
    </rPh>
    <phoneticPr fontId="3"/>
  </si>
  <si>
    <t>月</t>
    <rPh sb="0" eb="1">
      <t>ガツ</t>
    </rPh>
    <phoneticPr fontId="3"/>
  </si>
  <si>
    <t>日</t>
    <rPh sb="0" eb="1">
      <t>ニチ</t>
    </rPh>
    <phoneticPr fontId="3"/>
  </si>
  <si>
    <t>使用する期間（日数）</t>
    <rPh sb="0" eb="2">
      <t>シヨウ</t>
    </rPh>
    <rPh sb="4" eb="6">
      <t>キカン</t>
    </rPh>
    <rPh sb="7" eb="9">
      <t>ニッスウ</t>
    </rPh>
    <phoneticPr fontId="3"/>
  </si>
  <si>
    <t>～</t>
    <phoneticPr fontId="3"/>
  </si>
  <si>
    <t>日間</t>
    <rPh sb="0" eb="2">
      <t>ニチカン</t>
    </rPh>
    <phoneticPr fontId="3"/>
  </si>
  <si>
    <t>使用する面積</t>
    <rPh sb="0" eb="2">
      <t>シヨウ</t>
    </rPh>
    <rPh sb="4" eb="6">
      <t>メンセキ</t>
    </rPh>
    <phoneticPr fontId="3"/>
  </si>
  <si>
    <t>（１）</t>
    <phoneticPr fontId="3"/>
  </si>
  <si>
    <t>㎡</t>
    <phoneticPr fontId="3"/>
  </si>
  <si>
    <t>根拠図（面積</t>
    <rPh sb="0" eb="2">
      <t>コンキョ</t>
    </rPh>
    <rPh sb="2" eb="3">
      <t>ズ</t>
    </rPh>
    <rPh sb="4" eb="6">
      <t>メンセキ</t>
    </rPh>
    <phoneticPr fontId="3"/>
  </si>
  <si>
    <t>算定図等）の</t>
    <rPh sb="0" eb="2">
      <t>サンテイ</t>
    </rPh>
    <rPh sb="2" eb="3">
      <t>ズ</t>
    </rPh>
    <rPh sb="3" eb="4">
      <t>トウ</t>
    </rPh>
    <phoneticPr fontId="3"/>
  </si>
  <si>
    <t>有無</t>
    <rPh sb="0" eb="2">
      <t>ウム</t>
    </rPh>
    <phoneticPr fontId="3"/>
  </si>
  <si>
    <t>計</t>
    <rPh sb="0" eb="1">
      <t>ケイ</t>
    </rPh>
    <phoneticPr fontId="3"/>
  </si>
  <si>
    <r>
      <t xml:space="preserve"> ← 10</t>
    </r>
    <r>
      <rPr>
        <b/>
        <sz val="11"/>
        <color theme="1"/>
        <rFont val="ＭＳ Ｐゴシック"/>
        <family val="3"/>
        <charset val="128"/>
      </rPr>
      <t>㎡以下は10㎡に切り上げ【※１】</t>
    </r>
    <rPh sb="6" eb="8">
      <t>イカ</t>
    </rPh>
    <rPh sb="13" eb="14">
      <t>キ</t>
    </rPh>
    <rPh sb="15" eb="16">
      <t>ア</t>
    </rPh>
    <phoneticPr fontId="3"/>
  </si>
  <si>
    <t>その他の港湾用地</t>
    <rPh sb="2" eb="3">
      <t>タ</t>
    </rPh>
    <rPh sb="4" eb="6">
      <t>コウワン</t>
    </rPh>
    <rPh sb="6" eb="8">
      <t>ヨウチ</t>
    </rPh>
    <phoneticPr fontId="3"/>
  </si>
  <si>
    <t>数量</t>
    <rPh sb="0" eb="2">
      <t>スウリョウ</t>
    </rPh>
    <phoneticPr fontId="3"/>
  </si>
  <si>
    <t>期間</t>
    <rPh sb="0" eb="2">
      <t>キカン</t>
    </rPh>
    <phoneticPr fontId="3"/>
  </si>
  <si>
    <t>使用料計算（税込み）</t>
    <rPh sb="0" eb="3">
      <t>シヨウリョウ</t>
    </rPh>
    <rPh sb="3" eb="5">
      <t>ケイサン</t>
    </rPh>
    <rPh sb="6" eb="8">
      <t>ゼイコ</t>
    </rPh>
    <phoneticPr fontId="3"/>
  </si>
  <si>
    <t>円 ×</t>
    <rPh sb="0" eb="1">
      <t>エン</t>
    </rPh>
    <phoneticPr fontId="3"/>
  </si>
  <si>
    <t>×　（</t>
    <phoneticPr fontId="3"/>
  </si>
  <si>
    <t>㎡　÷</t>
    <phoneticPr fontId="3"/>
  </si>
  <si>
    <t>㎡）×</t>
    <phoneticPr fontId="3"/>
  </si>
  <si>
    <t>＝</t>
    <phoneticPr fontId="3"/>
  </si>
  <si>
    <t>円</t>
    <rPh sb="0" eb="1">
      <t>エン</t>
    </rPh>
    <phoneticPr fontId="3"/>
  </si>
  <si>
    <t xml:space="preserve">【※２】10円未満切り捨て → </t>
    <rPh sb="6" eb="7">
      <t>エン</t>
    </rPh>
    <rPh sb="7" eb="9">
      <t>ミマン</t>
    </rPh>
    <rPh sb="9" eb="10">
      <t>キ</t>
    </rPh>
    <rPh sb="11" eb="12">
      <t>ス</t>
    </rPh>
    <phoneticPr fontId="3"/>
  </si>
  <si>
    <t>使用料（支払）↑</t>
    <rPh sb="0" eb="2">
      <t>シヨウ</t>
    </rPh>
    <rPh sb="2" eb="3">
      <t>リョウ</t>
    </rPh>
    <rPh sb="4" eb="6">
      <t>シハライ</t>
    </rPh>
    <phoneticPr fontId="3"/>
  </si>
  <si>
    <t>凡例</t>
    <rPh sb="0" eb="2">
      <t>ハンレイ</t>
    </rPh>
    <phoneticPr fontId="3"/>
  </si>
  <si>
    <t>枠は、申請（使用）者が自ら入力してください。</t>
    <rPh sb="0" eb="1">
      <t>ワク</t>
    </rPh>
    <rPh sb="3" eb="5">
      <t>シンセイ</t>
    </rPh>
    <rPh sb="6" eb="8">
      <t>シヨウ</t>
    </rPh>
    <rPh sb="9" eb="10">
      <t>シャ</t>
    </rPh>
    <rPh sb="11" eb="12">
      <t>ミズカ</t>
    </rPh>
    <rPh sb="13" eb="15">
      <t>ニュウリョク</t>
    </rPh>
    <phoneticPr fontId="3"/>
  </si>
  <si>
    <t>枠は、リストから選択してください。</t>
    <rPh sb="0" eb="1">
      <t>ワク</t>
    </rPh>
    <rPh sb="8" eb="10">
      <t>センタク</t>
    </rPh>
    <phoneticPr fontId="3"/>
  </si>
</sst>
</file>

<file path=xl/styles.xml><?xml version="1.0" encoding="utf-8"?>
<styleSheet xmlns="http://schemas.openxmlformats.org/spreadsheetml/2006/main">
  <fonts count="13">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2.5"/>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font>
    <font>
      <sz val="10"/>
      <color theme="1"/>
      <name val="ＭＳ Ｐゴシック"/>
      <family val="2"/>
      <charset val="128"/>
      <scheme val="minor"/>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scheme val="minor"/>
    </font>
    <font>
      <sz val="11"/>
      <color theme="1"/>
      <name val="ＭＳ Ｐゴシック"/>
      <family val="3"/>
      <charset val="128"/>
      <scheme val="minor"/>
    </font>
    <font>
      <b/>
      <sz val="11"/>
      <color rgb="FF0000CC"/>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0000"/>
        <bgColor indexed="64"/>
      </patternFill>
    </fill>
  </fills>
  <borders count="23">
    <border>
      <left/>
      <right/>
      <top/>
      <bottom/>
      <diagonal/>
    </border>
    <border>
      <left style="dashDotDot">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0" fillId="0" borderId="0" xfId="0" applyFill="1">
      <alignment vertical="center"/>
    </xf>
    <xf numFmtId="0" fontId="4" fillId="0" borderId="0" xfId="0" applyFont="1">
      <alignment vertical="center"/>
    </xf>
    <xf numFmtId="0" fontId="0" fillId="0" borderId="1" xfId="0" applyBorder="1">
      <alignment vertical="center"/>
    </xf>
    <xf numFmtId="0" fontId="5" fillId="0" borderId="0" xfId="0" applyFont="1">
      <alignment vertical="center"/>
    </xf>
    <xf numFmtId="0" fontId="0" fillId="2" borderId="2" xfId="0" applyFill="1" applyBorder="1" applyAlignment="1">
      <alignment horizontal="center" vertical="center"/>
    </xf>
    <xf numFmtId="0" fontId="0" fillId="0" borderId="2" xfId="0" applyBorder="1" applyAlignment="1">
      <alignment vertical="center" shrinkToFit="1"/>
    </xf>
    <xf numFmtId="0" fontId="0" fillId="0" borderId="2" xfId="0" applyBorder="1">
      <alignment vertical="center"/>
    </xf>
    <xf numFmtId="0" fontId="0" fillId="0" borderId="2" xfId="0" applyFill="1" applyBorder="1">
      <alignment vertical="center"/>
    </xf>
    <xf numFmtId="0" fontId="0" fillId="0" borderId="5" xfId="0" applyBorder="1">
      <alignment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0" fillId="4" borderId="6" xfId="0" applyFill="1" applyBorder="1" applyAlignment="1">
      <alignment vertical="center"/>
    </xf>
    <xf numFmtId="0" fontId="0" fillId="4" borderId="4" xfId="0" applyFill="1" applyBorder="1" applyAlignment="1">
      <alignment vertical="center"/>
    </xf>
    <xf numFmtId="0" fontId="0" fillId="0" borderId="2" xfId="0" applyBorder="1" applyAlignment="1">
      <alignment horizontal="center" vertical="center"/>
    </xf>
    <xf numFmtId="0" fontId="0" fillId="0" borderId="5" xfId="0" applyBorder="1" applyAlignment="1">
      <alignment vertical="center" shrinkToFit="1"/>
    </xf>
    <xf numFmtId="0" fontId="0" fillId="0" borderId="3" xfId="0" quotePrefix="1" applyBorder="1" applyAlignment="1">
      <alignment horizontal="center" vertical="center"/>
    </xf>
    <xf numFmtId="0" fontId="0" fillId="2" borderId="2" xfId="0" applyFill="1" applyBorder="1">
      <alignment vertical="center"/>
    </xf>
    <xf numFmtId="0" fontId="0" fillId="0" borderId="11" xfId="0" applyBorder="1">
      <alignment vertical="center"/>
    </xf>
    <xf numFmtId="0" fontId="0" fillId="0" borderId="12" xfId="0" applyBorder="1" applyAlignment="1">
      <alignment horizontal="center" vertical="center"/>
    </xf>
    <xf numFmtId="0" fontId="2" fillId="3" borderId="13" xfId="0" applyFont="1" applyFill="1" applyBorder="1" applyAlignment="1">
      <alignment vertical="center"/>
    </xf>
    <xf numFmtId="0" fontId="0" fillId="0" borderId="13" xfId="0" applyBorder="1" applyAlignment="1">
      <alignment horizontal="center" vertical="center"/>
    </xf>
    <xf numFmtId="0" fontId="0" fillId="0" borderId="14" xfId="0" applyBorder="1" applyAlignment="1">
      <alignment horizontal="right" vertical="center"/>
    </xf>
    <xf numFmtId="0" fontId="0" fillId="0" borderId="15" xfId="0" applyBorder="1">
      <alignment vertical="center"/>
    </xf>
    <xf numFmtId="0" fontId="0" fillId="0" borderId="0" xfId="0" applyFill="1" applyBorder="1" applyAlignment="1">
      <alignment horizontal="left" vertical="center"/>
    </xf>
    <xf numFmtId="0" fontId="0" fillId="0" borderId="10" xfId="0" applyBorder="1">
      <alignment vertical="center"/>
    </xf>
    <xf numFmtId="0" fontId="0" fillId="4" borderId="17" xfId="0" applyFill="1" applyBorder="1" applyAlignment="1">
      <alignment horizontal="right" vertical="center"/>
    </xf>
    <xf numFmtId="0" fontId="0" fillId="0" borderId="18" xfId="0" applyBorder="1">
      <alignment vertical="center"/>
    </xf>
    <xf numFmtId="0" fontId="0" fillId="0" borderId="19" xfId="0" applyBorder="1" applyAlignment="1">
      <alignment horizontal="center" vertical="center"/>
    </xf>
    <xf numFmtId="0" fontId="2" fillId="3" borderId="20" xfId="0" applyFont="1" applyFill="1" applyBorder="1" applyAlignment="1">
      <alignment vertical="center"/>
    </xf>
    <xf numFmtId="0" fontId="0" fillId="0" borderId="20" xfId="0" applyBorder="1" applyAlignment="1">
      <alignment horizontal="center" vertical="center"/>
    </xf>
    <xf numFmtId="0" fontId="0" fillId="0" borderId="21" xfId="0" applyBorder="1" applyAlignment="1">
      <alignment horizontal="right" vertical="center"/>
    </xf>
    <xf numFmtId="0" fontId="0" fillId="0" borderId="22" xfId="0" applyBorder="1">
      <alignment vertical="center"/>
    </xf>
    <xf numFmtId="0" fontId="6" fillId="0" borderId="6" xfId="0" applyFont="1" applyBorder="1">
      <alignment vertical="center"/>
    </xf>
    <xf numFmtId="0" fontId="0" fillId="0" borderId="12" xfId="0" applyFill="1" applyBorder="1" applyAlignment="1">
      <alignment vertical="center"/>
    </xf>
    <xf numFmtId="0" fontId="0" fillId="0" borderId="15" xfId="0" applyFill="1" applyBorder="1" applyAlignment="1">
      <alignment vertical="center" wrapText="1"/>
    </xf>
    <xf numFmtId="0" fontId="2" fillId="3" borderId="3" xfId="0" applyFont="1" applyFill="1" applyBorder="1" applyAlignment="1">
      <alignment horizontal="center" vertical="center"/>
    </xf>
    <xf numFmtId="0" fontId="0" fillId="0" borderId="16" xfId="0" applyFill="1" applyBorder="1" applyAlignment="1">
      <alignment vertical="center"/>
    </xf>
    <xf numFmtId="0" fontId="0" fillId="0" borderId="18" xfId="0" applyFill="1" applyBorder="1" applyAlignment="1">
      <alignment vertical="center" wrapText="1"/>
    </xf>
    <xf numFmtId="0" fontId="0" fillId="0" borderId="16" xfId="0" applyFill="1" applyBorder="1" applyAlignment="1">
      <alignment vertical="top" wrapText="1"/>
    </xf>
    <xf numFmtId="0" fontId="0" fillId="0" borderId="18" xfId="0" applyFill="1" applyBorder="1" applyAlignment="1">
      <alignment vertical="top" wrapText="1"/>
    </xf>
    <xf numFmtId="0" fontId="0" fillId="0" borderId="19" xfId="0" applyFill="1" applyBorder="1" applyAlignment="1">
      <alignment vertical="top" wrapText="1"/>
    </xf>
    <xf numFmtId="0" fontId="0" fillId="0" borderId="22" xfId="0" applyFill="1" applyBorder="1" applyAlignment="1">
      <alignment vertical="top" wrapText="1"/>
    </xf>
    <xf numFmtId="0" fontId="0" fillId="0" borderId="3" xfId="0" applyBorder="1" applyAlignment="1">
      <alignment horizontal="center" vertical="center"/>
    </xf>
    <xf numFmtId="0" fontId="6" fillId="0" borderId="4" xfId="0" applyFont="1" applyBorder="1">
      <alignment vertical="center"/>
    </xf>
    <xf numFmtId="0" fontId="8" fillId="0" borderId="0" xfId="0" applyFont="1" applyFill="1" applyBorder="1" applyAlignment="1">
      <alignment horizontal="left" vertical="center"/>
    </xf>
    <xf numFmtId="0" fontId="0" fillId="0" borderId="0" xfId="0" applyBorder="1">
      <alignment vertical="center"/>
    </xf>
    <xf numFmtId="0" fontId="0" fillId="0" borderId="0" xfId="0" applyBorder="1" applyAlignment="1">
      <alignment horizontal="center" vertical="center"/>
    </xf>
    <xf numFmtId="40" fontId="0" fillId="0" borderId="0" xfId="1" applyNumberFormat="1" applyFont="1" applyFill="1" applyBorder="1" applyAlignment="1">
      <alignment horizontal="right" vertical="center"/>
    </xf>
    <xf numFmtId="0" fontId="6" fillId="0" borderId="0" xfId="0" applyFont="1" applyBorder="1">
      <alignment vertical="center"/>
    </xf>
    <xf numFmtId="0" fontId="8" fillId="2" borderId="2" xfId="0" applyFont="1" applyFill="1" applyBorder="1">
      <alignment vertical="center"/>
    </xf>
    <xf numFmtId="0" fontId="0" fillId="0" borderId="0" xfId="0" applyFill="1" applyAlignment="1">
      <alignment horizontal="center" vertical="center" shrinkToFit="1"/>
    </xf>
    <xf numFmtId="0" fontId="0" fillId="0" borderId="0" xfId="0" applyFill="1" applyAlignment="1">
      <alignment vertical="center" shrinkToFit="1"/>
    </xf>
    <xf numFmtId="0" fontId="10" fillId="0" borderId="0" xfId="0" applyFont="1" applyFill="1" applyBorder="1" applyAlignment="1">
      <alignment horizontal="center" vertical="center" shrinkToFit="1"/>
    </xf>
    <xf numFmtId="0" fontId="11" fillId="0" borderId="0" xfId="0" applyFont="1" applyFill="1" applyBorder="1" applyAlignment="1">
      <alignment horizontal="left" vertical="center"/>
    </xf>
    <xf numFmtId="0" fontId="0" fillId="0" borderId="0" xfId="0" applyAlignment="1">
      <alignment horizontal="right" vertical="center"/>
    </xf>
    <xf numFmtId="0" fontId="6" fillId="0" borderId="0" xfId="0" applyFont="1" applyFill="1">
      <alignment vertical="center"/>
    </xf>
    <xf numFmtId="0" fontId="0" fillId="0" borderId="0" xfId="0" applyAlignment="1">
      <alignment horizontal="center" vertical="center"/>
    </xf>
    <xf numFmtId="0" fontId="8" fillId="0" borderId="0" xfId="0" applyFont="1" applyAlignment="1">
      <alignment horizontal="right" vertical="center"/>
    </xf>
    <xf numFmtId="38" fontId="12" fillId="0" borderId="13" xfId="1" applyFont="1" applyFill="1" applyBorder="1" applyAlignment="1">
      <alignment horizontal="right" vertical="center"/>
    </xf>
    <xf numFmtId="0" fontId="12"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0" fillId="4" borderId="2" xfId="0" applyFill="1" applyBorder="1">
      <alignment vertical="center"/>
    </xf>
    <xf numFmtId="0" fontId="0" fillId="3" borderId="2" xfId="0" applyFill="1" applyBorder="1">
      <alignment vertical="center"/>
    </xf>
    <xf numFmtId="38" fontId="2" fillId="3" borderId="2" xfId="1" applyFont="1" applyFill="1" applyBorder="1" applyAlignment="1">
      <alignment horizontal="right" vertical="center"/>
    </xf>
    <xf numFmtId="40" fontId="0" fillId="0" borderId="3" xfId="0" applyNumberFormat="1" applyFill="1" applyBorder="1" applyAlignment="1">
      <alignment horizontal="right" vertical="center"/>
    </xf>
    <xf numFmtId="40" fontId="0" fillId="0" borderId="4" xfId="0" applyNumberFormat="1" applyFill="1" applyBorder="1" applyAlignment="1">
      <alignment horizontal="right" vertical="center"/>
    </xf>
    <xf numFmtId="38" fontId="0" fillId="0" borderId="2" xfId="1" applyFont="1" applyFill="1" applyBorder="1" applyAlignment="1">
      <alignment horizontal="right" vertical="center"/>
    </xf>
    <xf numFmtId="38" fontId="10" fillId="0" borderId="3" xfId="1" applyFont="1" applyFill="1" applyBorder="1" applyAlignment="1">
      <alignment horizontal="right" vertical="center"/>
    </xf>
    <xf numFmtId="38" fontId="10" fillId="0" borderId="4" xfId="1" applyFont="1" applyFill="1" applyBorder="1" applyAlignment="1">
      <alignment horizontal="right" vertical="center"/>
    </xf>
    <xf numFmtId="0" fontId="0" fillId="5" borderId="3" xfId="0" applyFill="1" applyBorder="1" applyAlignment="1">
      <alignment horizontal="center" vertical="center" shrinkToFit="1"/>
    </xf>
    <xf numFmtId="0" fontId="0" fillId="5" borderId="4" xfId="0" applyFill="1" applyBorder="1" applyAlignment="1">
      <alignment horizontal="center" vertical="center" shrinkToFit="1"/>
    </xf>
    <xf numFmtId="40" fontId="0" fillId="4" borderId="6" xfId="1" applyNumberFormat="1" applyFont="1" applyFill="1" applyBorder="1" applyAlignment="1">
      <alignment horizontal="right" vertical="center"/>
    </xf>
    <xf numFmtId="0" fontId="2" fillId="3" borderId="6" xfId="0" applyFont="1" applyFill="1" applyBorder="1" applyAlignment="1">
      <alignment horizontal="left" vertical="center" shrinkToFit="1"/>
    </xf>
    <xf numFmtId="0" fontId="2" fillId="3" borderId="4" xfId="0" applyFont="1" applyFill="1" applyBorder="1" applyAlignment="1">
      <alignment horizontal="left" vertical="center" shrinkToFit="1"/>
    </xf>
    <xf numFmtId="40" fontId="0" fillId="0" borderId="6" xfId="1" applyNumberFormat="1" applyFont="1" applyFill="1" applyBorder="1" applyAlignment="1">
      <alignment horizontal="right" vertical="center"/>
    </xf>
    <xf numFmtId="0" fontId="0" fillId="0" borderId="16" xfId="0" applyBorder="1" applyAlignment="1">
      <alignment horizontal="center" vertical="center" shrinkToFit="1"/>
    </xf>
    <xf numFmtId="0" fontId="0" fillId="0" borderId="0" xfId="0" applyBorder="1" applyAlignment="1">
      <alignment horizontal="center" vertical="center" shrinkToFit="1"/>
    </xf>
    <xf numFmtId="0" fontId="0" fillId="0" borderId="20" xfId="0" applyBorder="1" applyAlignment="1">
      <alignment horizontal="center" vertical="center" shrinkToFit="1"/>
    </xf>
    <xf numFmtId="0" fontId="0" fillId="4" borderId="11" xfId="0" applyFill="1" applyBorder="1" applyAlignment="1">
      <alignment horizontal="left"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2" borderId="2" xfId="0" applyFill="1" applyBorder="1" applyAlignment="1">
      <alignment horizontal="center" vertical="center"/>
    </xf>
    <xf numFmtId="0" fontId="2" fillId="3" borderId="7" xfId="0" applyFont="1" applyFill="1" applyBorder="1" applyAlignment="1">
      <alignment horizontal="left" vertical="center" shrinkToFit="1"/>
    </xf>
    <xf numFmtId="0" fontId="2" fillId="3" borderId="9" xfId="0" applyFont="1" applyFill="1" applyBorder="1" applyAlignment="1">
      <alignment horizontal="left" vertical="center"/>
    </xf>
    <xf numFmtId="0" fontId="2" fillId="3" borderId="2" xfId="0" applyFont="1" applyFill="1" applyBorder="1" applyAlignment="1">
      <alignment horizontal="left" vertical="center"/>
    </xf>
    <xf numFmtId="0" fontId="0" fillId="4" borderId="5" xfId="0" applyFill="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4" borderId="3"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0" fillId="4" borderId="8" xfId="0" applyFill="1" applyBorder="1" applyAlignment="1">
      <alignment horizontal="left" vertical="center"/>
    </xf>
    <xf numFmtId="0" fontId="0" fillId="4" borderId="4" xfId="0" applyFill="1" applyBorder="1" applyAlignment="1">
      <alignment horizontal="left" vertical="center"/>
    </xf>
    <xf numFmtId="0" fontId="0" fillId="0" borderId="2" xfId="0" applyBorder="1" applyAlignment="1">
      <alignment horizontal="center" vertical="center" shrinkToFit="1"/>
    </xf>
    <xf numFmtId="0" fontId="0" fillId="2" borderId="2" xfId="0" applyFill="1" applyBorder="1" applyAlignment="1">
      <alignment horizontal="left" vertical="center" wrapText="1"/>
    </xf>
    <xf numFmtId="0" fontId="0" fillId="2" borderId="3" xfId="0" applyFill="1" applyBorder="1" applyAlignment="1">
      <alignment horizontal="right" vertical="center" shrinkToFit="1"/>
    </xf>
    <xf numFmtId="0" fontId="0" fillId="2" borderId="4" xfId="0" applyFill="1" applyBorder="1" applyAlignment="1">
      <alignment horizontal="left" vertical="center" shrinkToFit="1"/>
    </xf>
    <xf numFmtId="0" fontId="0" fillId="2" borderId="2" xfId="0" applyFill="1" applyBorder="1" applyAlignment="1">
      <alignment horizontal="left" vertical="center" shrinkToFit="1"/>
    </xf>
    <xf numFmtId="0" fontId="2" fillId="3"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30</xdr:row>
      <xdr:rowOff>0</xdr:rowOff>
    </xdr:from>
    <xdr:to>
      <xdr:col>7</xdr:col>
      <xdr:colOff>0</xdr:colOff>
      <xdr:row>33</xdr:row>
      <xdr:rowOff>0</xdr:rowOff>
    </xdr:to>
    <xdr:cxnSp macro="">
      <xdr:nvCxnSpPr>
        <xdr:cNvPr id="2" name="直線矢印コネクタ 1"/>
        <xdr:cNvCxnSpPr/>
      </xdr:nvCxnSpPr>
      <xdr:spPr>
        <a:xfrm>
          <a:off x="3000375" y="7096125"/>
          <a:ext cx="952500" cy="7143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9525</xdr:colOff>
      <xdr:row>33</xdr:row>
      <xdr:rowOff>0</xdr:rowOff>
    </xdr:to>
    <xdr:cxnSp macro="">
      <xdr:nvCxnSpPr>
        <xdr:cNvPr id="3" name="直線矢印コネクタ 2"/>
        <xdr:cNvCxnSpPr/>
      </xdr:nvCxnSpPr>
      <xdr:spPr>
        <a:xfrm>
          <a:off x="5381625" y="5191125"/>
          <a:ext cx="962025" cy="26193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200024</xdr:colOff>
      <xdr:row>34</xdr:row>
      <xdr:rowOff>64382</xdr:rowOff>
    </xdr:from>
    <xdr:to>
      <xdr:col>21</xdr:col>
      <xdr:colOff>810714</xdr:colOff>
      <xdr:row>44</xdr:row>
      <xdr:rowOff>208846</xdr:rowOff>
    </xdr:to>
    <xdr:pic>
      <xdr:nvPicPr>
        <xdr:cNvPr id="4" name="図 3" descr="第７埠頭_三里【別図７】.jpg"/>
        <xdr:cNvPicPr>
          <a:picLocks noChangeAspect="1"/>
        </xdr:cNvPicPr>
      </xdr:nvPicPr>
      <xdr:blipFill>
        <a:blip xmlns:r="http://schemas.openxmlformats.org/officeDocument/2006/relationships" r:embed="rId1" cstate="print"/>
        <a:stretch>
          <a:fillRect/>
        </a:stretch>
      </xdr:blipFill>
      <xdr:spPr>
        <a:xfrm>
          <a:off x="10772774" y="8113007"/>
          <a:ext cx="3896815" cy="2525714"/>
        </a:xfrm>
        <a:prstGeom prst="rect">
          <a:avLst/>
        </a:prstGeom>
      </xdr:spPr>
    </xdr:pic>
    <xdr:clientData/>
  </xdr:twoCellAnchor>
  <xdr:twoCellAnchor editAs="oneCell">
    <xdr:from>
      <xdr:col>16</xdr:col>
      <xdr:colOff>27699</xdr:colOff>
      <xdr:row>24</xdr:row>
      <xdr:rowOff>20082</xdr:rowOff>
    </xdr:from>
    <xdr:to>
      <xdr:col>17</xdr:col>
      <xdr:colOff>552449</xdr:colOff>
      <xdr:row>33</xdr:row>
      <xdr:rowOff>219075</xdr:rowOff>
    </xdr:to>
    <xdr:pic>
      <xdr:nvPicPr>
        <xdr:cNvPr id="5" name="図 4" descr="第３埠頭_弘化台【別図４】.jpg"/>
        <xdr:cNvPicPr>
          <a:picLocks noChangeAspect="1"/>
        </xdr:cNvPicPr>
      </xdr:nvPicPr>
      <xdr:blipFill>
        <a:blip xmlns:r="http://schemas.openxmlformats.org/officeDocument/2006/relationships" r:embed="rId2" cstate="print"/>
        <a:stretch>
          <a:fillRect/>
        </a:stretch>
      </xdr:blipFill>
      <xdr:spPr>
        <a:xfrm>
          <a:off x="7600074" y="5687457"/>
          <a:ext cx="3525125" cy="2342118"/>
        </a:xfrm>
        <a:prstGeom prst="rect">
          <a:avLst/>
        </a:prstGeom>
      </xdr:spPr>
    </xdr:pic>
    <xdr:clientData/>
  </xdr:twoCellAnchor>
  <xdr:oneCellAnchor>
    <xdr:from>
      <xdr:col>17</xdr:col>
      <xdr:colOff>190500</xdr:colOff>
      <xdr:row>43</xdr:row>
      <xdr:rowOff>123825</xdr:rowOff>
    </xdr:from>
    <xdr:ext cx="1992981" cy="275717"/>
    <xdr:sp macro="" textlink="">
      <xdr:nvSpPr>
        <xdr:cNvPr id="6" name="テキスト ボックス 5"/>
        <xdr:cNvSpPr txBox="1"/>
      </xdr:nvSpPr>
      <xdr:spPr>
        <a:xfrm>
          <a:off x="10763250" y="10315575"/>
          <a:ext cx="199298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第７埠頭 三里区域図 </a:t>
          </a:r>
          <a:r>
            <a:rPr kumimoji="1" lang="en-US" altLang="ja-JP" sz="1100"/>
            <a:t>【</a:t>
          </a:r>
          <a:r>
            <a:rPr kumimoji="1" lang="ja-JP" altLang="en-US" sz="1100"/>
            <a:t>別図７</a:t>
          </a:r>
          <a:r>
            <a:rPr kumimoji="1" lang="en-US" altLang="ja-JP" sz="1100"/>
            <a:t>】</a:t>
          </a:r>
          <a:endParaRPr kumimoji="1" lang="ja-JP" altLang="en-US" sz="1100"/>
        </a:p>
      </xdr:txBody>
    </xdr:sp>
    <xdr:clientData/>
  </xdr:oneCellAnchor>
  <xdr:oneCellAnchor>
    <xdr:from>
      <xdr:col>16</xdr:col>
      <xdr:colOff>19050</xdr:colOff>
      <xdr:row>22</xdr:row>
      <xdr:rowOff>152400</xdr:rowOff>
    </xdr:from>
    <xdr:ext cx="2134046" cy="275717"/>
    <xdr:sp macro="" textlink="">
      <xdr:nvSpPr>
        <xdr:cNvPr id="7" name="テキスト ボックス 6"/>
        <xdr:cNvSpPr txBox="1"/>
      </xdr:nvSpPr>
      <xdr:spPr>
        <a:xfrm>
          <a:off x="7591425" y="5343525"/>
          <a:ext cx="213404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第３埠頭</a:t>
          </a:r>
          <a:r>
            <a:rPr kumimoji="1" lang="ja-JP" altLang="en-US" sz="1100" baseline="0"/>
            <a:t> </a:t>
          </a:r>
          <a:r>
            <a:rPr kumimoji="1" lang="ja-JP" altLang="en-US" sz="1100"/>
            <a:t>弘化台区域図 </a:t>
          </a:r>
          <a:r>
            <a:rPr kumimoji="1" lang="en-US" altLang="ja-JP" sz="1100"/>
            <a:t>【</a:t>
          </a:r>
          <a:r>
            <a:rPr kumimoji="1" lang="ja-JP" altLang="en-US" sz="1100"/>
            <a:t>別図４</a:t>
          </a:r>
          <a:r>
            <a:rPr kumimoji="1" lang="en-US" altLang="ja-JP" sz="1100"/>
            <a:t>】</a:t>
          </a:r>
          <a:endParaRPr kumimoji="1" lang="ja-JP" altLang="en-US" sz="1100"/>
        </a:p>
      </xdr:txBody>
    </xdr:sp>
    <xdr:clientData/>
  </xdr:oneCellAnchor>
  <xdr:twoCellAnchor>
    <xdr:from>
      <xdr:col>16</xdr:col>
      <xdr:colOff>2276475</xdr:colOff>
      <xdr:row>41</xdr:row>
      <xdr:rowOff>171449</xdr:rowOff>
    </xdr:from>
    <xdr:to>
      <xdr:col>17</xdr:col>
      <xdr:colOff>638175</xdr:colOff>
      <xdr:row>42</xdr:row>
      <xdr:rowOff>190499</xdr:rowOff>
    </xdr:to>
    <xdr:sp macro="" textlink="">
      <xdr:nvSpPr>
        <xdr:cNvPr id="8" name="線吹き出し 1 (枠付き) 7"/>
        <xdr:cNvSpPr/>
      </xdr:nvSpPr>
      <xdr:spPr>
        <a:xfrm>
          <a:off x="9848850" y="9886949"/>
          <a:ext cx="1362075" cy="257175"/>
        </a:xfrm>
        <a:prstGeom prst="borderCallout1">
          <a:avLst>
            <a:gd name="adj1" fmla="val 45735"/>
            <a:gd name="adj2" fmla="val 102481"/>
            <a:gd name="adj3" fmla="val -264247"/>
            <a:gd name="adj4" fmla="val 149375"/>
          </a:avLst>
        </a:prstGeom>
        <a:solidFill>
          <a:srgbClr val="FF0000"/>
        </a:solidFill>
        <a:ln>
          <a:solidFill>
            <a:srgbClr val="FF0000"/>
          </a:solidFill>
          <a:miter lim="800000"/>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ysClr val="windowText" lastClr="000000"/>
              </a:solidFill>
            </a:rPr>
            <a:t>その他の港湾用地</a:t>
          </a:r>
        </a:p>
      </xdr:txBody>
    </xdr:sp>
    <xdr:clientData/>
  </xdr:twoCellAnchor>
  <xdr:twoCellAnchor>
    <xdr:from>
      <xdr:col>17</xdr:col>
      <xdr:colOff>133350</xdr:colOff>
      <xdr:row>30</xdr:row>
      <xdr:rowOff>76200</xdr:rowOff>
    </xdr:from>
    <xdr:to>
      <xdr:col>17</xdr:col>
      <xdr:colOff>1495425</xdr:colOff>
      <xdr:row>31</xdr:row>
      <xdr:rowOff>95250</xdr:rowOff>
    </xdr:to>
    <xdr:sp macro="" textlink="">
      <xdr:nvSpPr>
        <xdr:cNvPr id="9" name="線吹き出し 1 (枠付き) 8"/>
        <xdr:cNvSpPr/>
      </xdr:nvSpPr>
      <xdr:spPr>
        <a:xfrm>
          <a:off x="10706100" y="7172325"/>
          <a:ext cx="1362075" cy="257175"/>
        </a:xfrm>
        <a:prstGeom prst="borderCallout1">
          <a:avLst>
            <a:gd name="adj1" fmla="val 45735"/>
            <a:gd name="adj2" fmla="val -6611"/>
            <a:gd name="adj3" fmla="val -101284"/>
            <a:gd name="adj4" fmla="val -71604"/>
          </a:avLst>
        </a:prstGeom>
        <a:solidFill>
          <a:srgbClr val="FF0000"/>
        </a:solidFill>
        <a:ln>
          <a:solidFill>
            <a:srgbClr val="FF0000"/>
          </a:solidFill>
          <a:miter lim="800000"/>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ysClr val="windowText" lastClr="000000"/>
              </a:solidFill>
            </a:rPr>
            <a:t>その他の港湾用地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B1:V61"/>
  <sheetViews>
    <sheetView tabSelected="1" topLeftCell="A25" workbookViewId="0">
      <selection activeCell="I41" sqref="I41"/>
    </sheetView>
  </sheetViews>
  <sheetFormatPr defaultRowHeight="13.5"/>
  <cols>
    <col min="1" max="1" width="1.25" customWidth="1"/>
    <col min="2" max="2" width="19.375" customWidth="1"/>
    <col min="3" max="12" width="6.25" customWidth="1"/>
    <col min="13" max="13" width="6.25" style="1" customWidth="1"/>
    <col min="14" max="14" width="6.25" customWidth="1"/>
    <col min="15" max="16" width="1.875" customWidth="1"/>
    <col min="17" max="17" width="39.375" customWidth="1"/>
    <col min="18" max="18" width="31.875" customWidth="1"/>
    <col min="19" max="21" width="3.75" customWidth="1"/>
    <col min="22" max="22" width="11.25" customWidth="1"/>
    <col min="23" max="23" width="0.625" customWidth="1"/>
  </cols>
  <sheetData>
    <row r="1" spans="2:22" ht="7.5" customHeight="1"/>
    <row r="2" spans="2:22" ht="26.25" customHeight="1">
      <c r="B2" s="2" t="s">
        <v>0</v>
      </c>
      <c r="P2" s="3"/>
      <c r="Q2" s="4" t="s">
        <v>1</v>
      </c>
    </row>
    <row r="3" spans="2:22" ht="18.75" customHeight="1">
      <c r="P3" s="3"/>
      <c r="Q3" s="5" t="s">
        <v>2</v>
      </c>
      <c r="R3" s="5" t="s">
        <v>3</v>
      </c>
      <c r="S3" s="5" t="s">
        <v>4</v>
      </c>
      <c r="T3" s="5" t="s">
        <v>5</v>
      </c>
      <c r="U3" s="5" t="s">
        <v>6</v>
      </c>
      <c r="V3" s="5" t="s">
        <v>7</v>
      </c>
    </row>
    <row r="4" spans="2:22" ht="18.75" customHeight="1">
      <c r="B4" s="95" t="s">
        <v>8</v>
      </c>
      <c r="C4" s="95"/>
      <c r="D4" s="95"/>
      <c r="E4" s="95"/>
      <c r="F4" s="95"/>
      <c r="G4" s="95"/>
      <c r="H4" s="95"/>
      <c r="I4" s="80" t="s">
        <v>9</v>
      </c>
      <c r="J4" s="80"/>
      <c r="K4" s="80"/>
      <c r="L4" s="80" t="s">
        <v>10</v>
      </c>
      <c r="M4" s="80"/>
      <c r="N4" s="80"/>
      <c r="P4" s="3"/>
      <c r="Q4" s="6" t="s">
        <v>11</v>
      </c>
      <c r="R4" s="7" t="s">
        <v>12</v>
      </c>
      <c r="S4" s="7">
        <v>26</v>
      </c>
      <c r="T4" s="7">
        <v>4</v>
      </c>
      <c r="U4" s="7">
        <v>1</v>
      </c>
      <c r="V4" s="8">
        <v>10</v>
      </c>
    </row>
    <row r="5" spans="2:22" ht="18.75" customHeight="1">
      <c r="B5" s="96" t="s">
        <v>13</v>
      </c>
      <c r="C5" s="96"/>
      <c r="D5" s="96"/>
      <c r="E5" s="96"/>
      <c r="F5" s="96"/>
      <c r="G5" s="96"/>
      <c r="H5" s="96"/>
      <c r="I5" s="97">
        <v>10</v>
      </c>
      <c r="J5" s="98" t="s">
        <v>14</v>
      </c>
      <c r="K5" s="99"/>
      <c r="L5" s="100" t="s">
        <v>15</v>
      </c>
      <c r="M5" s="100"/>
      <c r="N5" s="100"/>
      <c r="P5" s="3"/>
      <c r="Q5" s="6" t="s">
        <v>16</v>
      </c>
      <c r="R5" s="7" t="s">
        <v>17</v>
      </c>
      <c r="S5" s="7">
        <v>27</v>
      </c>
      <c r="T5" s="7">
        <v>5</v>
      </c>
      <c r="U5" s="7">
        <v>2</v>
      </c>
      <c r="V5" s="8"/>
    </row>
    <row r="6" spans="2:22" ht="18.75" customHeight="1">
      <c r="B6" s="96"/>
      <c r="C6" s="96"/>
      <c r="D6" s="96"/>
      <c r="E6" s="96"/>
      <c r="F6" s="96"/>
      <c r="G6" s="96"/>
      <c r="H6" s="96"/>
      <c r="I6" s="97"/>
      <c r="J6" s="98"/>
      <c r="K6" s="99"/>
      <c r="L6" s="100"/>
      <c r="M6" s="100"/>
      <c r="N6" s="100"/>
      <c r="P6" s="3"/>
      <c r="Q6" s="7"/>
      <c r="R6" s="7" t="s">
        <v>18</v>
      </c>
      <c r="S6" s="7">
        <v>28</v>
      </c>
      <c r="T6" s="7">
        <v>6</v>
      </c>
      <c r="U6" s="7">
        <v>3</v>
      </c>
      <c r="V6" s="7"/>
    </row>
    <row r="7" spans="2:22" ht="18.75" customHeight="1">
      <c r="P7" s="3"/>
      <c r="Q7" s="7"/>
      <c r="R7" s="7" t="s">
        <v>19</v>
      </c>
      <c r="S7" s="7">
        <v>29</v>
      </c>
      <c r="T7" s="7">
        <v>7</v>
      </c>
      <c r="U7" s="7">
        <v>4</v>
      </c>
      <c r="V7" s="5" t="s">
        <v>20</v>
      </c>
    </row>
    <row r="8" spans="2:22" ht="18.75" customHeight="1">
      <c r="B8" t="s">
        <v>21</v>
      </c>
      <c r="P8" s="3"/>
      <c r="Q8" s="7"/>
      <c r="R8" s="7" t="s">
        <v>22</v>
      </c>
      <c r="S8" s="7">
        <v>30</v>
      </c>
      <c r="T8" s="7">
        <v>8</v>
      </c>
      <c r="U8" s="7">
        <v>5</v>
      </c>
      <c r="V8" s="7"/>
    </row>
    <row r="9" spans="2:22" ht="18.75" customHeight="1">
      <c r="B9" s="9" t="s">
        <v>23</v>
      </c>
      <c r="C9" s="90" t="s">
        <v>24</v>
      </c>
      <c r="D9" s="91"/>
      <c r="E9" s="91"/>
      <c r="F9" s="91"/>
      <c r="G9" s="91"/>
      <c r="H9" s="91"/>
      <c r="I9" s="92"/>
      <c r="J9" s="93" t="s">
        <v>25</v>
      </c>
      <c r="K9" s="91"/>
      <c r="L9" s="91"/>
      <c r="M9" s="91"/>
      <c r="N9" s="94"/>
      <c r="P9" s="3"/>
      <c r="Q9" s="7"/>
      <c r="R9" s="7" t="s">
        <v>26</v>
      </c>
      <c r="S9" s="7">
        <v>31</v>
      </c>
      <c r="T9" s="7">
        <v>9</v>
      </c>
      <c r="U9" s="7">
        <v>6</v>
      </c>
      <c r="V9" s="7"/>
    </row>
    <row r="10" spans="2:22" ht="18.75" customHeight="1">
      <c r="B10" s="9" t="s">
        <v>27</v>
      </c>
      <c r="C10" s="90" t="s">
        <v>28</v>
      </c>
      <c r="D10" s="91"/>
      <c r="E10" s="91"/>
      <c r="F10" s="91"/>
      <c r="G10" s="91"/>
      <c r="H10" s="91"/>
      <c r="I10" s="92"/>
      <c r="J10" s="93" t="s">
        <v>29</v>
      </c>
      <c r="K10" s="91"/>
      <c r="L10" s="91"/>
      <c r="M10" s="91"/>
      <c r="N10" s="94"/>
      <c r="P10" s="3"/>
      <c r="Q10" s="7"/>
      <c r="R10" s="7" t="s">
        <v>30</v>
      </c>
      <c r="S10" s="7">
        <v>32</v>
      </c>
      <c r="T10" s="7">
        <v>10</v>
      </c>
      <c r="U10" s="7">
        <v>7</v>
      </c>
      <c r="V10" s="7"/>
    </row>
    <row r="11" spans="2:22" ht="18.75" customHeight="1">
      <c r="B11" s="7" t="s">
        <v>31</v>
      </c>
      <c r="C11" s="10" t="s">
        <v>32</v>
      </c>
      <c r="D11" s="91" t="s">
        <v>33</v>
      </c>
      <c r="E11" s="91"/>
      <c r="F11" s="91"/>
      <c r="G11" s="91"/>
      <c r="H11" s="91"/>
      <c r="I11" s="92"/>
      <c r="J11" s="11" t="s">
        <v>34</v>
      </c>
      <c r="K11" s="12" t="s">
        <v>35</v>
      </c>
      <c r="L11" s="12"/>
      <c r="M11" s="12"/>
      <c r="N11" s="13"/>
      <c r="P11" s="3"/>
      <c r="Q11" s="7"/>
      <c r="R11" s="7"/>
      <c r="S11" s="7">
        <v>33</v>
      </c>
      <c r="T11" s="7">
        <v>11</v>
      </c>
      <c r="U11" s="7">
        <v>8</v>
      </c>
      <c r="V11" s="5" t="s">
        <v>10</v>
      </c>
    </row>
    <row r="12" spans="2:22" ht="18.75" customHeight="1">
      <c r="P12" s="3"/>
      <c r="Q12" s="8"/>
      <c r="R12" s="7"/>
      <c r="S12" s="7">
        <v>34</v>
      </c>
      <c r="T12" s="7">
        <v>12</v>
      </c>
      <c r="U12" s="7">
        <v>9</v>
      </c>
      <c r="V12" s="14" t="s">
        <v>36</v>
      </c>
    </row>
    <row r="13" spans="2:22" ht="18.75" customHeight="1">
      <c r="B13" s="15" t="s">
        <v>37</v>
      </c>
      <c r="C13" s="16" t="s">
        <v>38</v>
      </c>
      <c r="D13" s="73" t="s">
        <v>11</v>
      </c>
      <c r="E13" s="73"/>
      <c r="F13" s="73"/>
      <c r="G13" s="73"/>
      <c r="H13" s="73"/>
      <c r="I13" s="84"/>
      <c r="J13" s="85" t="s">
        <v>19</v>
      </c>
      <c r="K13" s="86"/>
      <c r="L13" s="86"/>
      <c r="M13" s="86"/>
      <c r="N13" s="86"/>
      <c r="P13" s="3"/>
      <c r="Q13" s="8"/>
      <c r="R13" s="7"/>
      <c r="S13" s="7">
        <v>35</v>
      </c>
      <c r="T13" s="7">
        <v>1</v>
      </c>
      <c r="U13" s="7">
        <v>10</v>
      </c>
      <c r="V13" s="14" t="s">
        <v>15</v>
      </c>
    </row>
    <row r="14" spans="2:22" ht="18.75" customHeight="1">
      <c r="B14" s="88" t="s">
        <v>39</v>
      </c>
      <c r="C14" s="16" t="s">
        <v>40</v>
      </c>
      <c r="D14" s="73"/>
      <c r="E14" s="73"/>
      <c r="F14" s="73"/>
      <c r="G14" s="73"/>
      <c r="H14" s="73"/>
      <c r="I14" s="84"/>
      <c r="J14" s="85"/>
      <c r="K14" s="86"/>
      <c r="L14" s="86"/>
      <c r="M14" s="86"/>
      <c r="N14" s="86"/>
      <c r="P14" s="3"/>
      <c r="Q14" s="8"/>
      <c r="R14" s="7"/>
      <c r="S14" s="7">
        <v>36</v>
      </c>
      <c r="T14" s="7">
        <v>2</v>
      </c>
      <c r="U14" s="7">
        <v>11</v>
      </c>
      <c r="V14" s="7"/>
    </row>
    <row r="15" spans="2:22" ht="18.75" customHeight="1">
      <c r="B15" s="88"/>
      <c r="C15" s="16" t="s">
        <v>41</v>
      </c>
      <c r="D15" s="73"/>
      <c r="E15" s="73"/>
      <c r="F15" s="73"/>
      <c r="G15" s="73"/>
      <c r="H15" s="73"/>
      <c r="I15" s="84"/>
      <c r="J15" s="85"/>
      <c r="K15" s="86"/>
      <c r="L15" s="86"/>
      <c r="M15" s="86"/>
      <c r="N15" s="86"/>
      <c r="P15" s="3"/>
      <c r="Q15" s="8" t="s">
        <v>42</v>
      </c>
      <c r="R15" s="7"/>
      <c r="S15" s="7">
        <v>37</v>
      </c>
      <c r="T15" s="8">
        <v>3</v>
      </c>
      <c r="U15" s="7">
        <v>12</v>
      </c>
      <c r="V15" s="7"/>
    </row>
    <row r="16" spans="2:22" ht="18.75" customHeight="1">
      <c r="B16" s="88"/>
      <c r="C16" s="16" t="s">
        <v>43</v>
      </c>
      <c r="D16" s="73"/>
      <c r="E16" s="73"/>
      <c r="F16" s="73"/>
      <c r="G16" s="73"/>
      <c r="H16" s="73"/>
      <c r="I16" s="84"/>
      <c r="J16" s="85"/>
      <c r="K16" s="86"/>
      <c r="L16" s="86"/>
      <c r="M16" s="86"/>
      <c r="N16" s="86"/>
      <c r="P16" s="3"/>
      <c r="Q16" s="17"/>
      <c r="R16" s="83" t="s">
        <v>44</v>
      </c>
      <c r="S16" s="83"/>
      <c r="T16" s="83"/>
      <c r="U16" s="7">
        <v>13</v>
      </c>
      <c r="V16" s="7"/>
    </row>
    <row r="17" spans="2:22" ht="18.75" customHeight="1">
      <c r="B17" s="89"/>
      <c r="C17" s="16" t="s">
        <v>45</v>
      </c>
      <c r="D17" s="73"/>
      <c r="E17" s="73"/>
      <c r="F17" s="73"/>
      <c r="G17" s="73"/>
      <c r="H17" s="73"/>
      <c r="I17" s="84"/>
      <c r="J17" s="85"/>
      <c r="K17" s="86"/>
      <c r="L17" s="86"/>
      <c r="M17" s="86"/>
      <c r="N17" s="86"/>
      <c r="P17" s="3"/>
      <c r="Q17" s="7"/>
      <c r="R17" s="6" t="s">
        <v>46</v>
      </c>
      <c r="S17" s="80" t="s">
        <v>47</v>
      </c>
      <c r="T17" s="80"/>
      <c r="U17" s="7">
        <v>14</v>
      </c>
      <c r="V17" s="7"/>
    </row>
    <row r="18" spans="2:22" ht="18.75" customHeight="1">
      <c r="B18" s="9" t="s">
        <v>48</v>
      </c>
      <c r="C18" s="87" t="s">
        <v>49</v>
      </c>
      <c r="D18" s="87"/>
      <c r="E18" s="87"/>
      <c r="F18" s="87"/>
      <c r="G18" s="87"/>
      <c r="H18" s="87"/>
      <c r="I18" s="87"/>
      <c r="J18" s="87"/>
      <c r="K18" s="87"/>
      <c r="L18" s="87"/>
      <c r="M18" s="87"/>
      <c r="N18" s="87"/>
      <c r="P18" s="3"/>
      <c r="Q18" s="7"/>
      <c r="R18" s="6" t="s">
        <v>50</v>
      </c>
      <c r="S18" s="80" t="s">
        <v>51</v>
      </c>
      <c r="T18" s="80"/>
      <c r="U18" s="7">
        <v>15</v>
      </c>
      <c r="V18" s="7"/>
    </row>
    <row r="19" spans="2:22" ht="18.75" customHeight="1">
      <c r="B19" s="18"/>
      <c r="C19" s="79"/>
      <c r="D19" s="79"/>
      <c r="E19" s="79"/>
      <c r="F19" s="79"/>
      <c r="G19" s="79"/>
      <c r="H19" s="79"/>
      <c r="I19" s="79"/>
      <c r="J19" s="79"/>
      <c r="K19" s="79"/>
      <c r="L19" s="79"/>
      <c r="M19" s="79"/>
      <c r="N19" s="79"/>
      <c r="P19" s="3"/>
      <c r="Q19" s="7"/>
      <c r="R19" s="6" t="s">
        <v>52</v>
      </c>
      <c r="S19" s="80" t="s">
        <v>51</v>
      </c>
      <c r="T19" s="80"/>
      <c r="U19" s="7">
        <v>16</v>
      </c>
      <c r="V19" s="7"/>
    </row>
    <row r="20" spans="2:22" ht="18.75" customHeight="1">
      <c r="P20" s="3"/>
      <c r="Q20" s="7"/>
      <c r="R20" s="6"/>
      <c r="S20" s="80"/>
      <c r="T20" s="80"/>
      <c r="U20" s="7">
        <v>17</v>
      </c>
      <c r="V20" s="7"/>
    </row>
    <row r="21" spans="2:22" ht="18.75" customHeight="1">
      <c r="B21" s="9"/>
      <c r="C21" s="19" t="s">
        <v>53</v>
      </c>
      <c r="D21" s="20">
        <v>26</v>
      </c>
      <c r="E21" s="21" t="s">
        <v>4</v>
      </c>
      <c r="F21" s="20">
        <v>5</v>
      </c>
      <c r="G21" s="21" t="s">
        <v>54</v>
      </c>
      <c r="H21" s="20">
        <v>4</v>
      </c>
      <c r="I21" s="21" t="s">
        <v>55</v>
      </c>
      <c r="J21" s="22"/>
      <c r="K21" s="23"/>
      <c r="M21" s="24"/>
      <c r="P21" s="3"/>
      <c r="Q21" s="7"/>
      <c r="R21" s="7"/>
      <c r="S21" s="80"/>
      <c r="T21" s="80"/>
      <c r="U21" s="7">
        <v>18</v>
      </c>
      <c r="V21" s="7"/>
    </row>
    <row r="22" spans="2:22" ht="18.75" customHeight="1">
      <c r="B22" s="25" t="s">
        <v>56</v>
      </c>
      <c r="C22" s="81" t="s">
        <v>57</v>
      </c>
      <c r="D22" s="82"/>
      <c r="E22" s="82"/>
      <c r="F22" s="82"/>
      <c r="G22" s="82"/>
      <c r="H22" s="82"/>
      <c r="I22" s="82"/>
      <c r="J22" s="26">
        <v>2</v>
      </c>
      <c r="K22" s="27" t="s">
        <v>58</v>
      </c>
      <c r="M22"/>
      <c r="P22" s="3"/>
      <c r="Q22" s="7"/>
      <c r="R22" s="7"/>
      <c r="S22" s="80"/>
      <c r="T22" s="80"/>
      <c r="U22" s="7">
        <v>19</v>
      </c>
      <c r="V22" s="7"/>
    </row>
    <row r="23" spans="2:22" ht="18.75" customHeight="1">
      <c r="B23" s="18"/>
      <c r="C23" s="28" t="s">
        <v>53</v>
      </c>
      <c r="D23" s="29">
        <v>26</v>
      </c>
      <c r="E23" s="30" t="s">
        <v>4</v>
      </c>
      <c r="F23" s="29">
        <v>5</v>
      </c>
      <c r="G23" s="30" t="s">
        <v>54</v>
      </c>
      <c r="H23" s="29">
        <v>5</v>
      </c>
      <c r="I23" s="30" t="s">
        <v>55</v>
      </c>
      <c r="J23" s="31"/>
      <c r="K23" s="32"/>
      <c r="P23" s="3"/>
      <c r="U23" s="7">
        <v>20</v>
      </c>
      <c r="V23" s="7"/>
    </row>
    <row r="24" spans="2:22" ht="18.75" customHeight="1">
      <c r="P24" s="3"/>
      <c r="U24" s="7">
        <v>21</v>
      </c>
      <c r="V24" s="7"/>
    </row>
    <row r="25" spans="2:22" ht="18.75" customHeight="1">
      <c r="B25" s="9" t="s">
        <v>59</v>
      </c>
      <c r="C25" s="16" t="s">
        <v>60</v>
      </c>
      <c r="D25" s="72">
        <v>1364</v>
      </c>
      <c r="E25" s="72"/>
      <c r="F25" s="33" t="s">
        <v>61</v>
      </c>
      <c r="G25" s="34" t="s">
        <v>62</v>
      </c>
      <c r="H25" s="35"/>
      <c r="I25" s="36" t="s">
        <v>51</v>
      </c>
      <c r="J25" s="73" t="s">
        <v>50</v>
      </c>
      <c r="K25" s="73"/>
      <c r="L25" s="73"/>
      <c r="M25" s="73"/>
      <c r="N25" s="74"/>
      <c r="P25" s="3"/>
      <c r="U25" s="7">
        <v>22</v>
      </c>
      <c r="V25" s="7"/>
    </row>
    <row r="26" spans="2:22" ht="18.75" customHeight="1">
      <c r="B26" s="25"/>
      <c r="C26" s="16" t="s">
        <v>40</v>
      </c>
      <c r="D26" s="72"/>
      <c r="E26" s="72"/>
      <c r="F26" s="33" t="s">
        <v>61</v>
      </c>
      <c r="G26" s="37" t="s">
        <v>63</v>
      </c>
      <c r="H26" s="38"/>
      <c r="I26" s="36"/>
      <c r="J26" s="73"/>
      <c r="K26" s="73"/>
      <c r="L26" s="73"/>
      <c r="M26" s="73"/>
      <c r="N26" s="74"/>
      <c r="P26" s="3"/>
      <c r="U26" s="7">
        <v>23</v>
      </c>
      <c r="V26" s="7"/>
    </row>
    <row r="27" spans="2:22" ht="18.75" customHeight="1">
      <c r="B27" s="25"/>
      <c r="C27" s="16" t="s">
        <v>41</v>
      </c>
      <c r="D27" s="72"/>
      <c r="E27" s="72"/>
      <c r="F27" s="33" t="s">
        <v>61</v>
      </c>
      <c r="G27" s="37" t="s">
        <v>64</v>
      </c>
      <c r="H27" s="38"/>
      <c r="I27" s="36"/>
      <c r="J27" s="73"/>
      <c r="K27" s="73"/>
      <c r="L27" s="73"/>
      <c r="M27" s="73"/>
      <c r="N27" s="74"/>
      <c r="P27" s="3"/>
      <c r="U27" s="7">
        <v>24</v>
      </c>
      <c r="V27" s="7"/>
    </row>
    <row r="28" spans="2:22" ht="18.75" customHeight="1">
      <c r="B28" s="25"/>
      <c r="C28" s="16" t="s">
        <v>43</v>
      </c>
      <c r="D28" s="72"/>
      <c r="E28" s="72"/>
      <c r="F28" s="33" t="s">
        <v>61</v>
      </c>
      <c r="G28" s="39"/>
      <c r="H28" s="40"/>
      <c r="I28" s="36"/>
      <c r="J28" s="73"/>
      <c r="K28" s="73"/>
      <c r="L28" s="73"/>
      <c r="M28" s="73"/>
      <c r="N28" s="74"/>
      <c r="P28" s="3"/>
      <c r="U28" s="7">
        <v>25</v>
      </c>
      <c r="V28" s="7"/>
    </row>
    <row r="29" spans="2:22" ht="18.75" customHeight="1">
      <c r="B29" s="25"/>
      <c r="C29" s="16" t="s">
        <v>45</v>
      </c>
      <c r="D29" s="72"/>
      <c r="E29" s="72"/>
      <c r="F29" s="33" t="s">
        <v>61</v>
      </c>
      <c r="G29" s="41"/>
      <c r="H29" s="42"/>
      <c r="I29" s="36"/>
      <c r="J29" s="73"/>
      <c r="K29" s="73"/>
      <c r="L29" s="73"/>
      <c r="M29" s="73"/>
      <c r="N29" s="74"/>
      <c r="P29" s="3"/>
      <c r="U29" s="7">
        <v>26</v>
      </c>
      <c r="V29" s="7"/>
    </row>
    <row r="30" spans="2:22" ht="18.75" customHeight="1">
      <c r="B30" s="18"/>
      <c r="C30" s="43" t="s">
        <v>65</v>
      </c>
      <c r="D30" s="75">
        <f>ROUNDUP((D25+D26+D27+D28+D29),-1)</f>
        <v>1370</v>
      </c>
      <c r="E30" s="75"/>
      <c r="F30" s="44" t="s">
        <v>61</v>
      </c>
      <c r="G30" s="45" t="s">
        <v>66</v>
      </c>
      <c r="M30"/>
      <c r="N30" s="1"/>
      <c r="P30" s="3"/>
      <c r="U30" s="7">
        <v>27</v>
      </c>
      <c r="V30" s="7"/>
    </row>
    <row r="31" spans="2:22" ht="18.75" customHeight="1">
      <c r="B31" s="46"/>
      <c r="C31" s="47"/>
      <c r="D31" s="48"/>
      <c r="E31" s="48"/>
      <c r="F31" s="49"/>
      <c r="G31" s="45"/>
      <c r="M31"/>
      <c r="N31" s="1"/>
      <c r="P31" s="3"/>
      <c r="U31" s="7">
        <v>28</v>
      </c>
      <c r="V31" s="7"/>
    </row>
    <row r="32" spans="2:22" ht="18.75" customHeight="1">
      <c r="P32" s="3"/>
      <c r="U32" s="7">
        <v>29</v>
      </c>
      <c r="V32" s="7"/>
    </row>
    <row r="33" spans="2:22" ht="18.75" customHeight="1">
      <c r="B33" s="50" t="s">
        <v>67</v>
      </c>
      <c r="C33" s="76" t="s">
        <v>7</v>
      </c>
      <c r="D33" s="77"/>
      <c r="H33" s="78" t="s">
        <v>68</v>
      </c>
      <c r="I33" s="78"/>
      <c r="M33" s="51" t="s">
        <v>69</v>
      </c>
      <c r="N33" s="52"/>
      <c r="P33" s="3"/>
      <c r="U33" s="7">
        <v>30</v>
      </c>
      <c r="V33" s="7"/>
    </row>
    <row r="34" spans="2:22" ht="18.75" customHeight="1">
      <c r="B34" s="53" t="s">
        <v>70</v>
      </c>
      <c r="C34" s="64">
        <v>10</v>
      </c>
      <c r="D34" s="64"/>
      <c r="E34" s="54" t="s">
        <v>71</v>
      </c>
      <c r="F34" s="7">
        <v>1.08</v>
      </c>
      <c r="G34" s="55" t="s">
        <v>72</v>
      </c>
      <c r="H34" s="65">
        <f>D30</f>
        <v>1370</v>
      </c>
      <c r="I34" s="66"/>
      <c r="J34" s="56" t="s">
        <v>73</v>
      </c>
      <c r="K34" s="8">
        <v>10</v>
      </c>
      <c r="L34" s="56" t="s">
        <v>74</v>
      </c>
      <c r="M34" s="8">
        <f>J22</f>
        <v>2</v>
      </c>
      <c r="N34" s="1" t="s">
        <v>58</v>
      </c>
      <c r="P34" s="3"/>
      <c r="U34" s="7">
        <v>31</v>
      </c>
      <c r="V34" s="7"/>
    </row>
    <row r="35" spans="2:22" ht="18.75" customHeight="1">
      <c r="K35" s="57" t="s">
        <v>75</v>
      </c>
      <c r="L35" s="67">
        <f>INT(C34*F34*(H34/K34)*M34)</f>
        <v>2959</v>
      </c>
      <c r="M35" s="67"/>
      <c r="N35" t="s">
        <v>76</v>
      </c>
      <c r="P35" s="3"/>
    </row>
    <row r="36" spans="2:22" ht="18.75" customHeight="1">
      <c r="J36" s="58" t="s">
        <v>77</v>
      </c>
      <c r="K36" s="57" t="s">
        <v>75</v>
      </c>
      <c r="L36" s="68">
        <f>ROUNDDOWN(L35,-1)</f>
        <v>2950</v>
      </c>
      <c r="M36" s="69"/>
      <c r="N36" t="s">
        <v>76</v>
      </c>
      <c r="P36" s="3"/>
    </row>
    <row r="37" spans="2:22" ht="18.75" customHeight="1">
      <c r="J37" s="58"/>
      <c r="K37" s="57"/>
      <c r="L37" s="70" t="s">
        <v>78</v>
      </c>
      <c r="M37" s="71"/>
      <c r="P37" s="3"/>
    </row>
    <row r="38" spans="2:22" ht="18.75" customHeight="1">
      <c r="J38" s="58"/>
      <c r="K38" s="57"/>
      <c r="L38" s="59"/>
      <c r="M38" s="59"/>
      <c r="P38" s="3"/>
    </row>
    <row r="39" spans="2:22" ht="18.75" customHeight="1">
      <c r="B39" s="60"/>
      <c r="C39" s="60"/>
      <c r="D39" s="60"/>
      <c r="E39" s="60"/>
      <c r="F39" s="60"/>
      <c r="G39" s="60"/>
      <c r="H39" s="60"/>
      <c r="I39" s="60"/>
      <c r="J39" s="60"/>
      <c r="K39" s="60"/>
      <c r="L39" s="60"/>
      <c r="M39" s="60"/>
      <c r="P39" s="3"/>
    </row>
    <row r="40" spans="2:22" ht="18.75" customHeight="1">
      <c r="J40" s="58"/>
      <c r="K40" s="61"/>
      <c r="L40" s="60"/>
      <c r="M40" s="60"/>
      <c r="P40" s="3"/>
    </row>
    <row r="41" spans="2:22" ht="18.75" customHeight="1">
      <c r="P41" s="3"/>
    </row>
    <row r="42" spans="2:22" ht="18.75" customHeight="1">
      <c r="P42" s="3"/>
    </row>
    <row r="43" spans="2:22" ht="18.75" customHeight="1">
      <c r="B43" t="s">
        <v>79</v>
      </c>
      <c r="P43" s="3"/>
    </row>
    <row r="44" spans="2:22" ht="18.75" customHeight="1">
      <c r="B44" s="62"/>
      <c r="C44" t="s">
        <v>80</v>
      </c>
      <c r="P44" s="3"/>
    </row>
    <row r="45" spans="2:22" ht="18.75" customHeight="1">
      <c r="B45" s="63"/>
      <c r="C45" t="s">
        <v>81</v>
      </c>
      <c r="P45" s="3"/>
    </row>
    <row r="46" spans="2:22" ht="18.75" customHeight="1">
      <c r="P46" s="3"/>
    </row>
    <row r="47" spans="2:22" ht="18.75" customHeight="1"/>
    <row r="48" spans="2: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sheetData>
  <mergeCells count="51">
    <mergeCell ref="D13:I13"/>
    <mergeCell ref="J13:N13"/>
    <mergeCell ref="B4:H4"/>
    <mergeCell ref="I4:K4"/>
    <mergeCell ref="L4:N4"/>
    <mergeCell ref="B5:H6"/>
    <mergeCell ref="I5:I6"/>
    <mergeCell ref="J5:K6"/>
    <mergeCell ref="L5:N6"/>
    <mergeCell ref="C9:I9"/>
    <mergeCell ref="J9:N9"/>
    <mergeCell ref="C10:I10"/>
    <mergeCell ref="J10:N10"/>
    <mergeCell ref="D11:I11"/>
    <mergeCell ref="B14:B17"/>
    <mergeCell ref="D14:I14"/>
    <mergeCell ref="J14:N14"/>
    <mergeCell ref="D15:I15"/>
    <mergeCell ref="J15:N15"/>
    <mergeCell ref="D16:I16"/>
    <mergeCell ref="J16:N16"/>
    <mergeCell ref="R16:T16"/>
    <mergeCell ref="D17:I17"/>
    <mergeCell ref="J17:N17"/>
    <mergeCell ref="S17:T17"/>
    <mergeCell ref="C18:N18"/>
    <mergeCell ref="S18:T18"/>
    <mergeCell ref="C19:N19"/>
    <mergeCell ref="S19:T19"/>
    <mergeCell ref="S20:T20"/>
    <mergeCell ref="S21:T21"/>
    <mergeCell ref="C22:I22"/>
    <mergeCell ref="S22:T22"/>
    <mergeCell ref="C33:D33"/>
    <mergeCell ref="H33:I33"/>
    <mergeCell ref="D25:E25"/>
    <mergeCell ref="J25:N25"/>
    <mergeCell ref="D26:E26"/>
    <mergeCell ref="J26:N26"/>
    <mergeCell ref="D27:E27"/>
    <mergeCell ref="J27:N27"/>
    <mergeCell ref="D28:E28"/>
    <mergeCell ref="J28:N28"/>
    <mergeCell ref="D29:E29"/>
    <mergeCell ref="J29:N29"/>
    <mergeCell ref="D30:E30"/>
    <mergeCell ref="C34:D34"/>
    <mergeCell ref="H34:I34"/>
    <mergeCell ref="L35:M35"/>
    <mergeCell ref="L36:M36"/>
    <mergeCell ref="L37:M37"/>
  </mergeCells>
  <phoneticPr fontId="3"/>
  <dataValidations count="9">
    <dataValidation type="list" allowBlank="1" showInputMessage="1" showErrorMessage="1" sqref="D13:I17">
      <formula1>$Q$4:$Q$14</formula1>
    </dataValidation>
    <dataValidation type="list" allowBlank="1" showInputMessage="1" showErrorMessage="1" sqref="L5:N6">
      <formula1>$V$12:$V$13</formula1>
    </dataValidation>
    <dataValidation type="list" allowBlank="1" showInputMessage="1" showErrorMessage="1" sqref="J25:N29">
      <formula1>$R$17:$R$22</formula1>
    </dataValidation>
    <dataValidation type="list" allowBlank="1" showInputMessage="1" showErrorMessage="1" sqref="I25:I29">
      <formula1>$S$17:$S$22</formula1>
    </dataValidation>
    <dataValidation type="list" allowBlank="1" showInputMessage="1" showErrorMessage="1" sqref="C34">
      <formula1>$V$4:$V$15</formula1>
    </dataValidation>
    <dataValidation type="list" allowBlank="1" showInputMessage="1" showErrorMessage="1" sqref="F21 F23">
      <formula1>$T$4:$T$15</formula1>
    </dataValidation>
    <dataValidation type="list" allowBlank="1" showInputMessage="1" showErrorMessage="1" sqref="D21 D23">
      <formula1>$S$4:$S$15</formula1>
    </dataValidation>
    <dataValidation type="list" allowBlank="1" showInputMessage="1" showErrorMessage="1" sqref="J13:J17">
      <formula1>$R$4:$R$15</formula1>
    </dataValidation>
    <dataValidation type="list" allowBlank="1" showInputMessage="1" showErrorMessage="1" sqref="H21 H23">
      <formula1>$U$4:$U$34</formula1>
    </dataValidation>
  </dataValidations>
  <printOptions horizontalCentered="1"/>
  <pageMargins left="0.51181102362204722" right="0.35433070866141736" top="0.45" bottom="0.21" header="0.31496062992125984" footer="0.21"/>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その他の港湾用地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setup</cp:lastModifiedBy>
  <dcterms:created xsi:type="dcterms:W3CDTF">2014-03-25T04:38:51Z</dcterms:created>
  <dcterms:modified xsi:type="dcterms:W3CDTF">2014-12-05T01:13:44Z</dcterms:modified>
</cp:coreProperties>
</file>