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615" windowWidth="10620" windowHeight="8100" firstSheet="3" activeTab="13"/>
  </bookViews>
  <sheets>
    <sheet name="Sheet2" sheetId="1" state="hidden" r:id="rId1"/>
    <sheet name="Ｈ２２．３月分" sheetId="2" r:id="rId2"/>
    <sheet name="４月分" sheetId="3" r:id="rId3"/>
    <sheet name="５月分" sheetId="4" r:id="rId4"/>
    <sheet name="６月分" sheetId="5" r:id="rId5"/>
    <sheet name="７月分" sheetId="6" r:id="rId6"/>
    <sheet name="８月分" sheetId="7" r:id="rId7"/>
    <sheet name="９月分" sheetId="8" r:id="rId8"/>
    <sheet name="１０月分" sheetId="9" r:id="rId9"/>
    <sheet name="１１月分" sheetId="10" r:id="rId10"/>
    <sheet name="１２月分" sheetId="11" r:id="rId11"/>
    <sheet name="１月分" sheetId="12" r:id="rId12"/>
    <sheet name="２月分 " sheetId="13" r:id="rId13"/>
    <sheet name="３月分" sheetId="14" r:id="rId14"/>
  </sheets>
  <definedNames>
    <definedName name="_xlnm.Print_Area" localSheetId="3">'５月分'!$A$1:$O$50</definedName>
    <definedName name="_xlnm.Print_Area" localSheetId="4">'６月分'!$A$1:$P$50</definedName>
  </definedNames>
  <calcPr fullCalcOnLoad="1"/>
</workbook>
</file>

<file path=xl/sharedStrings.xml><?xml version="1.0" encoding="utf-8"?>
<sst xmlns="http://schemas.openxmlformats.org/spreadsheetml/2006/main" count="883" uniqueCount="172">
  <si>
    <t>県計</t>
  </si>
  <si>
    <t>市計</t>
  </si>
  <si>
    <t>郡計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</si>
  <si>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</si>
  <si>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</si>
  <si>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</si>
  <si>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</si>
  <si>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</si>
  <si>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</si>
  <si>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</si>
  <si>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</si>
  <si>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</si>
  <si>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</si>
  <si>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</si>
  <si>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安芸郡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</si>
  <si>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</si>
  <si>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</si>
  <si>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</si>
  <si>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</si>
  <si>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</si>
  <si>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</si>
  <si>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</si>
  <si>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長岡郡</t>
  </si>
  <si>
    <t>大豊町</t>
  </si>
  <si>
    <t>本山町</t>
  </si>
  <si>
    <t>土佐郡</t>
  </si>
  <si>
    <t>土佐町</t>
  </si>
  <si>
    <t>大川村</t>
  </si>
  <si>
    <t>吾川郡</t>
  </si>
  <si>
    <t>春野町</t>
  </si>
  <si>
    <t>いの町</t>
  </si>
  <si>
    <t>仁淀川町</t>
  </si>
  <si>
    <t>高岡郡</t>
  </si>
  <si>
    <t>中土佐町</t>
  </si>
  <si>
    <t>佐川町</t>
  </si>
  <si>
    <t>越知町</t>
  </si>
  <si>
    <t>檮原町</t>
  </si>
  <si>
    <t>日高村</t>
  </si>
  <si>
    <t>津野町</t>
  </si>
  <si>
    <t>四万十町</t>
  </si>
  <si>
    <t>幡多郡</t>
  </si>
  <si>
    <t>大月町</t>
  </si>
  <si>
    <t>三原村</t>
  </si>
  <si>
    <t>黒潮町</t>
  </si>
  <si>
    <t>人　　　　　　口</t>
  </si>
  <si>
    <t>男</t>
  </si>
  <si>
    <t>女</t>
  </si>
  <si>
    <t>総　数</t>
  </si>
  <si>
    <t>住　　民　　票　　記　　載　　数</t>
  </si>
  <si>
    <t>転入者数</t>
  </si>
  <si>
    <t>出生者数</t>
  </si>
  <si>
    <t>その他</t>
  </si>
  <si>
    <t>計</t>
  </si>
  <si>
    <t>住　　民　　票　　消　　除　　数</t>
  </si>
  <si>
    <t>転出者数</t>
  </si>
  <si>
    <t>死亡者数</t>
  </si>
  <si>
    <t>増減数</t>
  </si>
  <si>
    <t>平成１８年３月３１日現在</t>
  </si>
  <si>
    <t>平　　成　　１　８　　年　　３　　月　　中</t>
  </si>
  <si>
    <t>※　高知県サーバによる住基ネット集計値</t>
  </si>
  <si>
    <t>住　民　基　本　台　帳　人　口　移　動　</t>
  </si>
  <si>
    <t>（平成１８年３月）</t>
  </si>
  <si>
    <t>※　高知県サーバによる住基ネット速報値</t>
  </si>
  <si>
    <t>記載その他</t>
  </si>
  <si>
    <t>消除その他</t>
  </si>
  <si>
    <t>（平成２２年３月）</t>
  </si>
  <si>
    <t>平成２２年３月３１日現在</t>
  </si>
  <si>
    <t>平　　成　　２２　　年　　３　　月　　中</t>
  </si>
  <si>
    <t>（平成２２年４月）</t>
  </si>
  <si>
    <t>平成２２年４月３０日現在</t>
  </si>
  <si>
    <t>平　　成　　２２　　年　　４　　月　　中</t>
  </si>
  <si>
    <t>平　　成　　２２　　年　　５　　月　　中</t>
  </si>
  <si>
    <t>（平成２２年５月）</t>
  </si>
  <si>
    <t>平成２２年５月３1日現在</t>
  </si>
  <si>
    <t>（平成２２年６月）</t>
  </si>
  <si>
    <t>平成２２年６月３０日現在</t>
  </si>
  <si>
    <t>平　　成　　２２　　年　　６　　月　　中</t>
  </si>
  <si>
    <t>（平成22年7月）</t>
  </si>
  <si>
    <t>平成22年7月31日現在</t>
  </si>
  <si>
    <t>平　　成　　22　　年　　7　　月　　中</t>
  </si>
  <si>
    <t>（平成22年8月）</t>
  </si>
  <si>
    <t>平成22年8月31日現在</t>
  </si>
  <si>
    <t>平　　成　　22　　年　　8　　月　　中</t>
  </si>
  <si>
    <t>（平成22年9月30日）</t>
  </si>
  <si>
    <t>平成22年9月30日現在</t>
  </si>
  <si>
    <t>平　　成　　22　　年　　9　　月　　中</t>
  </si>
  <si>
    <t>記載
その他</t>
  </si>
  <si>
    <t>消除
その他</t>
  </si>
  <si>
    <t>（平成22年10月31日）</t>
  </si>
  <si>
    <t>人　　　　　　口</t>
  </si>
  <si>
    <t>総　数</t>
  </si>
  <si>
    <t>男</t>
  </si>
  <si>
    <t>女</t>
  </si>
  <si>
    <t>転入者数</t>
  </si>
  <si>
    <t>出生者数</t>
  </si>
  <si>
    <t>計</t>
  </si>
  <si>
    <t>転出者数</t>
  </si>
  <si>
    <t>死亡者数</t>
  </si>
  <si>
    <t>県計</t>
  </si>
  <si>
    <t>市計</t>
  </si>
  <si>
    <t>郡計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</si>
  <si>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</si>
  <si>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</si>
  <si>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</si>
  <si>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</si>
  <si>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</si>
  <si>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</si>
  <si>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</si>
  <si>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</si>
  <si>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</si>
  <si>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</si>
  <si>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</si>
  <si>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安芸郡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</si>
  <si>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</si>
  <si>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</si>
  <si>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</si>
  <si>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</si>
  <si>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</si>
  <si>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</si>
  <si>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</si>
  <si>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長岡郡</t>
  </si>
  <si>
    <t>本山町</t>
  </si>
  <si>
    <t>大豊町</t>
  </si>
  <si>
    <t>土佐郡</t>
  </si>
  <si>
    <t>土佐町</t>
  </si>
  <si>
    <t>大川村</t>
  </si>
  <si>
    <t>吾川郡</t>
  </si>
  <si>
    <t>いの町</t>
  </si>
  <si>
    <t>仁淀川町</t>
  </si>
  <si>
    <t>高岡郡</t>
  </si>
  <si>
    <t>中土佐町</t>
  </si>
  <si>
    <t>佐川町</t>
  </si>
  <si>
    <t>越知町</t>
  </si>
  <si>
    <t>檮原町</t>
  </si>
  <si>
    <t>日高村</t>
  </si>
  <si>
    <t>津野町</t>
  </si>
  <si>
    <t>四万十町</t>
  </si>
  <si>
    <t>幡多郡</t>
  </si>
  <si>
    <t>大月町</t>
  </si>
  <si>
    <t>三原村</t>
  </si>
  <si>
    <t>黒潮町</t>
  </si>
  <si>
    <t>記載
その他</t>
  </si>
  <si>
    <t>消除
その他</t>
  </si>
  <si>
    <t>住　民　票　記　載　数</t>
  </si>
  <si>
    <t>住　民　票　消　除　数</t>
  </si>
  <si>
    <t>増減数</t>
  </si>
  <si>
    <t>平成22年10月31日現在</t>
  </si>
  <si>
    <t>平　　成　　22　　年　　10　　月　　中</t>
  </si>
  <si>
    <t>住　民　基　本　台　帳　人　口　移　動　</t>
  </si>
  <si>
    <t>増減数</t>
  </si>
  <si>
    <t>記載その他</t>
  </si>
  <si>
    <t>消除その他</t>
  </si>
  <si>
    <t>（平成22年11月30日）</t>
  </si>
  <si>
    <t>平成22年11月30日現在</t>
  </si>
  <si>
    <t>平　　成　　22　　年　　11　　月　　中</t>
  </si>
  <si>
    <t>（平成22年12月31日）</t>
  </si>
  <si>
    <t>平成22年12月31日現在</t>
  </si>
  <si>
    <t>平　　成　　22　　年　　12　　月　　中</t>
  </si>
  <si>
    <t>住　民　票　記　載　数</t>
  </si>
  <si>
    <t>住　民　票　消　除　数</t>
  </si>
  <si>
    <t>（平成23年1月31日）</t>
  </si>
  <si>
    <t>平成23年1月31日現在</t>
  </si>
  <si>
    <t>平　　成　　23　　年　　1　　月　　中</t>
  </si>
  <si>
    <t>（平成23年2月28日）</t>
  </si>
  <si>
    <t>平成23年2月28日現在</t>
  </si>
  <si>
    <t>平　　成　　23　　年　　2　　月　　中</t>
  </si>
  <si>
    <t>住　　民　　票　　記　　載　　数</t>
  </si>
  <si>
    <t>住　　民　　票　　消　　除　　数</t>
  </si>
  <si>
    <t>※　高知県サーバによる住基ネット速報値</t>
  </si>
  <si>
    <t>（平成23年3月31日）</t>
  </si>
  <si>
    <t>平成23年3月31日現在</t>
  </si>
  <si>
    <t>平　　成　　23　　年　　3　　月　　中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</si>
</sst>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;&quot;▲ &quot;0"/>
  </numFmts>
  <fonts count="3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4"/>
      <name val="ＭＳ Ｐ明朝"/>
      <family val="1"/>
    </font>
    <font>
      <sz val="16"/>
      <name val="ＭＳ Ｐ明朝"/>
      <family val="1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Arial Unicode MS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0"/>
      <name val="ＭＳ Ｐ明朝"/>
      <family val="1"/>
    </font>
    <font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11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22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2" borderId="12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58" fontId="0" fillId="0" borderId="0" xfId="0" applyNumberFormat="1" applyAlignment="1">
      <alignment/>
    </xf>
    <xf numFmtId="0" fontId="0" fillId="2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left"/>
    </xf>
    <xf numFmtId="0" fontId="6" fillId="0" borderId="14" xfId="0" applyFont="1" applyBorder="1" applyAlignment="1">
      <alignment/>
    </xf>
    <xf numFmtId="0" fontId="6" fillId="0" borderId="1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2" borderId="26" xfId="0" applyFont="1" applyFill="1" applyBorder="1" applyAlignment="1">
      <alignment horizontal="distributed" vertical="center"/>
    </xf>
    <xf numFmtId="0" fontId="6" fillId="2" borderId="27" xfId="0" applyFont="1" applyFill="1" applyBorder="1" applyAlignment="1">
      <alignment/>
    </xf>
    <xf numFmtId="0" fontId="6" fillId="2" borderId="28" xfId="0" applyFont="1" applyFill="1" applyBorder="1" applyAlignment="1">
      <alignment horizontal="distributed" vertical="center"/>
    </xf>
    <xf numFmtId="0" fontId="6" fillId="2" borderId="29" xfId="0" applyFont="1" applyFill="1" applyBorder="1" applyAlignment="1">
      <alignment/>
    </xf>
    <xf numFmtId="0" fontId="7" fillId="0" borderId="28" xfId="0" applyFont="1" applyBorder="1" applyAlignment="1">
      <alignment horizontal="distributed" vertical="center"/>
    </xf>
    <xf numFmtId="0" fontId="6" fillId="0" borderId="29" xfId="0" applyFont="1" applyBorder="1" applyAlignment="1">
      <alignment/>
    </xf>
    <xf numFmtId="0" fontId="7" fillId="0" borderId="30" xfId="0" applyFont="1" applyBorder="1" applyAlignment="1">
      <alignment horizontal="distributed" vertical="center"/>
    </xf>
    <xf numFmtId="0" fontId="6" fillId="0" borderId="31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0" xfId="0" applyFont="1" applyAlignment="1">
      <alignment/>
    </xf>
    <xf numFmtId="176" fontId="6" fillId="2" borderId="32" xfId="0" applyNumberFormat="1" applyFont="1" applyFill="1" applyBorder="1" applyAlignment="1">
      <alignment vertical="center"/>
    </xf>
    <xf numFmtId="176" fontId="6" fillId="2" borderId="33" xfId="0" applyNumberFormat="1" applyFont="1" applyFill="1" applyBorder="1" applyAlignment="1">
      <alignment vertical="center"/>
    </xf>
    <xf numFmtId="176" fontId="6" fillId="2" borderId="34" xfId="0" applyNumberFormat="1" applyFont="1" applyFill="1" applyBorder="1" applyAlignment="1">
      <alignment vertical="center"/>
    </xf>
    <xf numFmtId="176" fontId="6" fillId="2" borderId="35" xfId="0" applyNumberFormat="1" applyFont="1" applyFill="1" applyBorder="1" applyAlignment="1">
      <alignment vertical="center"/>
    </xf>
    <xf numFmtId="176" fontId="7" fillId="0" borderId="34" xfId="0" applyNumberFormat="1" applyFont="1" applyBorder="1" applyAlignment="1">
      <alignment vertical="center"/>
    </xf>
    <xf numFmtId="176" fontId="7" fillId="0" borderId="35" xfId="0" applyNumberFormat="1" applyFont="1" applyBorder="1" applyAlignment="1">
      <alignment vertical="center"/>
    </xf>
    <xf numFmtId="176" fontId="7" fillId="0" borderId="36" xfId="0" applyNumberFormat="1" applyFont="1" applyBorder="1" applyAlignment="1">
      <alignment vertical="center"/>
    </xf>
    <xf numFmtId="176" fontId="7" fillId="0" borderId="37" xfId="0" applyNumberFormat="1" applyFont="1" applyBorder="1" applyAlignment="1">
      <alignment vertical="center"/>
    </xf>
    <xf numFmtId="176" fontId="6" fillId="2" borderId="38" xfId="0" applyNumberFormat="1" applyFont="1" applyFill="1" applyBorder="1" applyAlignment="1">
      <alignment vertical="center"/>
    </xf>
    <xf numFmtId="176" fontId="6" fillId="2" borderId="39" xfId="0" applyNumberFormat="1" applyFont="1" applyFill="1" applyBorder="1" applyAlignment="1">
      <alignment vertical="center"/>
    </xf>
    <xf numFmtId="176" fontId="7" fillId="0" borderId="39" xfId="0" applyNumberFormat="1" applyFont="1" applyBorder="1" applyAlignment="1">
      <alignment vertical="center"/>
    </xf>
    <xf numFmtId="176" fontId="7" fillId="0" borderId="40" xfId="0" applyNumberFormat="1" applyFont="1" applyBorder="1" applyAlignment="1">
      <alignment vertical="center"/>
    </xf>
    <xf numFmtId="176" fontId="6" fillId="2" borderId="41" xfId="0" applyNumberFormat="1" applyFont="1" applyFill="1" applyBorder="1" applyAlignment="1">
      <alignment vertical="center"/>
    </xf>
    <xf numFmtId="176" fontId="6" fillId="2" borderId="42" xfId="0" applyNumberFormat="1" applyFont="1" applyFill="1" applyBorder="1" applyAlignment="1">
      <alignment vertical="center"/>
    </xf>
    <xf numFmtId="176" fontId="7" fillId="0" borderId="42" xfId="0" applyNumberFormat="1" applyFont="1" applyBorder="1" applyAlignment="1">
      <alignment vertical="center"/>
    </xf>
    <xf numFmtId="176" fontId="7" fillId="0" borderId="43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8" fillId="0" borderId="14" xfId="0" applyFont="1" applyFill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9" fillId="0" borderId="14" xfId="0" applyFont="1" applyFill="1" applyBorder="1" applyAlignment="1">
      <alignment horizontal="left"/>
    </xf>
    <xf numFmtId="176" fontId="6" fillId="2" borderId="12" xfId="0" applyNumberFormat="1" applyFont="1" applyFill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176" fontId="6" fillId="2" borderId="28" xfId="0" applyNumberFormat="1" applyFont="1" applyFill="1" applyBorder="1" applyAlignment="1">
      <alignment vertical="center"/>
    </xf>
    <xf numFmtId="176" fontId="6" fillId="2" borderId="44" xfId="0" applyNumberFormat="1" applyFont="1" applyFill="1" applyBorder="1" applyAlignment="1">
      <alignment vertical="center"/>
    </xf>
    <xf numFmtId="176" fontId="6" fillId="2" borderId="45" xfId="0" applyNumberFormat="1" applyFont="1" applyFill="1" applyBorder="1" applyAlignment="1">
      <alignment vertical="center"/>
    </xf>
    <xf numFmtId="176" fontId="6" fillId="2" borderId="46" xfId="0" applyNumberFormat="1" applyFont="1" applyFill="1" applyBorder="1" applyAlignment="1">
      <alignment vertical="center"/>
    </xf>
    <xf numFmtId="176" fontId="6" fillId="2" borderId="47" xfId="0" applyNumberFormat="1" applyFont="1" applyFill="1" applyBorder="1" applyAlignment="1">
      <alignment vertical="center"/>
    </xf>
    <xf numFmtId="0" fontId="29" fillId="0" borderId="0" xfId="0" applyFont="1" applyAlignment="1">
      <alignment horizontal="center" vertical="center"/>
    </xf>
    <xf numFmtId="176" fontId="6" fillId="2" borderId="48" xfId="0" applyNumberFormat="1" applyFont="1" applyFill="1" applyBorder="1" applyAlignment="1">
      <alignment vertical="center"/>
    </xf>
    <xf numFmtId="176" fontId="7" fillId="0" borderId="34" xfId="0" applyNumberFormat="1" applyFont="1" applyBorder="1" applyAlignment="1" applyProtection="1">
      <alignment vertical="center"/>
      <protection locked="0"/>
    </xf>
    <xf numFmtId="176" fontId="7" fillId="0" borderId="42" xfId="0" applyNumberFormat="1" applyFont="1" applyBorder="1" applyAlignment="1" applyProtection="1">
      <alignment vertical="center"/>
      <protection locked="0"/>
    </xf>
    <xf numFmtId="176" fontId="7" fillId="0" borderId="35" xfId="0" applyNumberFormat="1" applyFont="1" applyBorder="1" applyAlignment="1" applyProtection="1">
      <alignment vertical="center"/>
      <protection locked="0"/>
    </xf>
    <xf numFmtId="176" fontId="7" fillId="0" borderId="43" xfId="0" applyNumberFormat="1" applyFont="1" applyBorder="1" applyAlignment="1" applyProtection="1">
      <alignment vertical="center"/>
      <protection locked="0"/>
    </xf>
    <xf numFmtId="176" fontId="7" fillId="0" borderId="36" xfId="0" applyNumberFormat="1" applyFont="1" applyBorder="1" applyAlignment="1" applyProtection="1">
      <alignment vertical="center"/>
      <protection locked="0"/>
    </xf>
    <xf numFmtId="176" fontId="7" fillId="0" borderId="37" xfId="0" applyNumberFormat="1" applyFont="1" applyBorder="1" applyAlignment="1" applyProtection="1">
      <alignment vertical="center"/>
      <protection locked="0"/>
    </xf>
    <xf numFmtId="0" fontId="6" fillId="0" borderId="49" xfId="0" applyFont="1" applyBorder="1" applyAlignment="1">
      <alignment/>
    </xf>
    <xf numFmtId="0" fontId="7" fillId="0" borderId="50" xfId="0" applyFont="1" applyBorder="1" applyAlignment="1">
      <alignment/>
    </xf>
    <xf numFmtId="0" fontId="7" fillId="0" borderId="51" xfId="0" applyFont="1" applyBorder="1" applyAlignment="1">
      <alignment/>
    </xf>
    <xf numFmtId="0" fontId="6" fillId="2" borderId="52" xfId="0" applyFont="1" applyFill="1" applyBorder="1" applyAlignment="1">
      <alignment horizontal="distributed" vertical="center"/>
    </xf>
    <xf numFmtId="0" fontId="6" fillId="2" borderId="53" xfId="0" applyFont="1" applyFill="1" applyBorder="1" applyAlignment="1">
      <alignment horizontal="distributed" vertical="center"/>
    </xf>
    <xf numFmtId="0" fontId="7" fillId="0" borderId="53" xfId="0" applyFont="1" applyBorder="1" applyAlignment="1">
      <alignment horizontal="distributed" vertical="center"/>
    </xf>
    <xf numFmtId="0" fontId="7" fillId="0" borderId="54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9" fillId="0" borderId="0" xfId="0" applyFont="1" applyFill="1" applyBorder="1" applyAlignment="1">
      <alignment horizontal="left"/>
    </xf>
    <xf numFmtId="0" fontId="6" fillId="0" borderId="16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6" fillId="2" borderId="15" xfId="0" applyFont="1" applyFill="1" applyBorder="1" applyAlignment="1">
      <alignment horizontal="distributed" vertical="center"/>
    </xf>
    <xf numFmtId="0" fontId="6" fillId="2" borderId="12" xfId="0" applyFont="1" applyFill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55" xfId="0" applyFont="1" applyBorder="1" applyAlignment="1">
      <alignment horizontal="distributed" vertical="center"/>
    </xf>
    <xf numFmtId="0" fontId="6" fillId="2" borderId="52" xfId="0" applyFont="1" applyFill="1" applyBorder="1" applyAlignment="1">
      <alignment/>
    </xf>
    <xf numFmtId="0" fontId="6" fillId="2" borderId="53" xfId="0" applyFont="1" applyFill="1" applyBorder="1" applyAlignment="1">
      <alignment/>
    </xf>
    <xf numFmtId="0" fontId="6" fillId="0" borderId="53" xfId="0" applyFont="1" applyBorder="1" applyAlignment="1">
      <alignment/>
    </xf>
    <xf numFmtId="0" fontId="6" fillId="0" borderId="54" xfId="0" applyFont="1" applyBorder="1" applyAlignment="1">
      <alignment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176" fontId="6" fillId="2" borderId="38" xfId="0" applyNumberFormat="1" applyFont="1" applyFill="1" applyBorder="1" applyAlignment="1">
      <alignment vertical="center" shrinkToFit="1"/>
    </xf>
    <xf numFmtId="176" fontId="6" fillId="2" borderId="32" xfId="0" applyNumberFormat="1" applyFont="1" applyFill="1" applyBorder="1" applyAlignment="1">
      <alignment vertical="center" shrinkToFit="1"/>
    </xf>
    <xf numFmtId="176" fontId="6" fillId="2" borderId="44" xfId="0" applyNumberFormat="1" applyFont="1" applyFill="1" applyBorder="1" applyAlignment="1">
      <alignment vertical="center" shrinkToFit="1"/>
    </xf>
    <xf numFmtId="176" fontId="6" fillId="2" borderId="39" xfId="0" applyNumberFormat="1" applyFont="1" applyFill="1" applyBorder="1" applyAlignment="1">
      <alignment vertical="center" shrinkToFit="1"/>
    </xf>
    <xf numFmtId="176" fontId="6" fillId="2" borderId="34" xfId="0" applyNumberFormat="1" applyFont="1" applyFill="1" applyBorder="1" applyAlignment="1">
      <alignment vertical="center" shrinkToFit="1"/>
    </xf>
    <xf numFmtId="176" fontId="6" fillId="2" borderId="48" xfId="0" applyNumberFormat="1" applyFont="1" applyFill="1" applyBorder="1" applyAlignment="1">
      <alignment vertical="center" shrinkToFit="1"/>
    </xf>
    <xf numFmtId="176" fontId="7" fillId="0" borderId="39" xfId="0" applyNumberFormat="1" applyFont="1" applyBorder="1" applyAlignment="1">
      <alignment vertical="center" shrinkToFit="1"/>
    </xf>
    <xf numFmtId="176" fontId="7" fillId="0" borderId="34" xfId="0" applyNumberFormat="1" applyFont="1" applyBorder="1" applyAlignment="1" applyProtection="1">
      <alignment vertical="center" shrinkToFit="1"/>
      <protection locked="0"/>
    </xf>
    <xf numFmtId="176" fontId="6" fillId="2" borderId="28" xfId="0" applyNumberFormat="1" applyFont="1" applyFill="1" applyBorder="1" applyAlignment="1">
      <alignment vertical="center" shrinkToFit="1"/>
    </xf>
    <xf numFmtId="176" fontId="7" fillId="0" borderId="40" xfId="0" applyNumberFormat="1" applyFont="1" applyBorder="1" applyAlignment="1">
      <alignment vertical="center" shrinkToFit="1"/>
    </xf>
    <xf numFmtId="176" fontId="7" fillId="0" borderId="36" xfId="0" applyNumberFormat="1" applyFont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58" fontId="0" fillId="0" borderId="0" xfId="0" applyNumberFormat="1" applyFont="1" applyAlignment="1">
      <alignment/>
    </xf>
    <xf numFmtId="0" fontId="0" fillId="0" borderId="56" xfId="0" applyFont="1" applyBorder="1" applyAlignment="1">
      <alignment/>
    </xf>
    <xf numFmtId="0" fontId="0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38" xfId="0" applyFont="1" applyBorder="1" applyAlignment="1">
      <alignment/>
    </xf>
    <xf numFmtId="0" fontId="30" fillId="0" borderId="60" xfId="0" applyFont="1" applyBorder="1" applyAlignment="1">
      <alignment horizontal="center" vertical="center"/>
    </xf>
    <xf numFmtId="0" fontId="30" fillId="0" borderId="61" xfId="0" applyFont="1" applyBorder="1" applyAlignment="1">
      <alignment horizontal="center" vertical="center"/>
    </xf>
    <xf numFmtId="0" fontId="30" fillId="0" borderId="62" xfId="0" applyFont="1" applyBorder="1" applyAlignment="1">
      <alignment horizontal="center" vertical="center"/>
    </xf>
    <xf numFmtId="0" fontId="31" fillId="0" borderId="60" xfId="0" applyFont="1" applyBorder="1" applyAlignment="1">
      <alignment horizontal="center" vertical="center" shrinkToFit="1"/>
    </xf>
    <xf numFmtId="0" fontId="31" fillId="0" borderId="61" xfId="0" applyFont="1" applyFill="1" applyBorder="1" applyAlignment="1">
      <alignment horizontal="center" vertical="center" shrinkToFit="1"/>
    </xf>
    <xf numFmtId="0" fontId="31" fillId="0" borderId="61" xfId="0" applyFont="1" applyFill="1" applyBorder="1" applyAlignment="1">
      <alignment horizontal="center" vertical="center" wrapText="1" shrinkToFit="1"/>
    </xf>
    <xf numFmtId="0" fontId="30" fillId="0" borderId="61" xfId="0" applyFont="1" applyBorder="1" applyAlignment="1">
      <alignment horizontal="center" vertical="center" shrinkToFit="1"/>
    </xf>
    <xf numFmtId="0" fontId="31" fillId="0" borderId="61" xfId="0" applyFont="1" applyBorder="1" applyAlignment="1">
      <alignment horizontal="center" vertical="center" shrinkToFit="1"/>
    </xf>
    <xf numFmtId="0" fontId="0" fillId="2" borderId="63" xfId="0" applyFont="1" applyFill="1" applyBorder="1" applyAlignment="1">
      <alignment horizontal="distributed" vertical="center"/>
    </xf>
    <xf numFmtId="0" fontId="0" fillId="2" borderId="64" xfId="0" applyFont="1" applyFill="1" applyBorder="1" applyAlignment="1">
      <alignment/>
    </xf>
    <xf numFmtId="176" fontId="30" fillId="2" borderId="65" xfId="0" applyNumberFormat="1" applyFont="1" applyFill="1" applyBorder="1" applyAlignment="1">
      <alignment vertical="center" shrinkToFit="1"/>
    </xf>
    <xf numFmtId="176" fontId="30" fillId="2" borderId="66" xfId="0" applyNumberFormat="1" applyFont="1" applyFill="1" applyBorder="1" applyAlignment="1">
      <alignment vertical="center" shrinkToFit="1"/>
    </xf>
    <xf numFmtId="176" fontId="30" fillId="2" borderId="67" xfId="0" applyNumberFormat="1" applyFont="1" applyFill="1" applyBorder="1" applyAlignment="1">
      <alignment vertical="center" shrinkToFit="1"/>
    </xf>
    <xf numFmtId="176" fontId="0" fillId="2" borderId="66" xfId="0" applyNumberFormat="1" applyFont="1" applyFill="1" applyBorder="1" applyAlignment="1">
      <alignment vertical="center"/>
    </xf>
    <xf numFmtId="176" fontId="0" fillId="2" borderId="67" xfId="0" applyNumberFormat="1" applyFont="1" applyFill="1" applyBorder="1" applyAlignment="1">
      <alignment vertical="center"/>
    </xf>
    <xf numFmtId="0" fontId="0" fillId="2" borderId="68" xfId="0" applyFont="1" applyFill="1" applyBorder="1" applyAlignment="1">
      <alignment horizontal="distributed" vertical="center"/>
    </xf>
    <xf numFmtId="0" fontId="0" fillId="2" borderId="69" xfId="0" applyFont="1" applyFill="1" applyBorder="1" applyAlignment="1">
      <alignment/>
    </xf>
    <xf numFmtId="176" fontId="30" fillId="2" borderId="70" xfId="0" applyNumberFormat="1" applyFont="1" applyFill="1" applyBorder="1" applyAlignment="1">
      <alignment vertical="center" shrinkToFit="1"/>
    </xf>
    <xf numFmtId="176" fontId="30" fillId="2" borderId="71" xfId="0" applyNumberFormat="1" applyFont="1" applyFill="1" applyBorder="1" applyAlignment="1">
      <alignment vertical="center" shrinkToFit="1"/>
    </xf>
    <xf numFmtId="176" fontId="30" fillId="2" borderId="72" xfId="0" applyNumberFormat="1" applyFont="1" applyFill="1" applyBorder="1" applyAlignment="1">
      <alignment vertical="center" shrinkToFit="1"/>
    </xf>
    <xf numFmtId="176" fontId="0" fillId="2" borderId="70" xfId="0" applyNumberFormat="1" applyFont="1" applyFill="1" applyBorder="1" applyAlignment="1">
      <alignment vertical="center"/>
    </xf>
    <xf numFmtId="176" fontId="0" fillId="2" borderId="71" xfId="0" applyNumberFormat="1" applyFont="1" applyFill="1" applyBorder="1" applyAlignment="1">
      <alignment vertical="center"/>
    </xf>
    <xf numFmtId="176" fontId="0" fillId="2" borderId="72" xfId="0" applyNumberFormat="1" applyFont="1" applyFill="1" applyBorder="1" applyAlignment="1">
      <alignment vertical="center"/>
    </xf>
    <xf numFmtId="0" fontId="3" fillId="0" borderId="68" xfId="0" applyFont="1" applyBorder="1" applyAlignment="1">
      <alignment horizontal="distributed" vertical="center"/>
    </xf>
    <xf numFmtId="0" fontId="0" fillId="0" borderId="69" xfId="0" applyFont="1" applyBorder="1" applyAlignment="1">
      <alignment/>
    </xf>
    <xf numFmtId="176" fontId="32" fillId="0" borderId="70" xfId="0" applyNumberFormat="1" applyFont="1" applyBorder="1" applyAlignment="1">
      <alignment vertical="center" shrinkToFit="1"/>
    </xf>
    <xf numFmtId="176" fontId="32" fillId="0" borderId="71" xfId="0" applyNumberFormat="1" applyFont="1" applyBorder="1" applyAlignment="1" applyProtection="1">
      <alignment vertical="center" shrinkToFit="1"/>
      <protection locked="0"/>
    </xf>
    <xf numFmtId="176" fontId="32" fillId="0" borderId="72" xfId="0" applyNumberFormat="1" applyFont="1" applyBorder="1" applyAlignment="1" applyProtection="1">
      <alignment vertical="center" shrinkToFit="1"/>
      <protection locked="0"/>
    </xf>
    <xf numFmtId="176" fontId="3" fillId="0" borderId="70" xfId="0" applyNumberFormat="1" applyFont="1" applyBorder="1" applyAlignment="1" applyProtection="1">
      <alignment vertical="center"/>
      <protection locked="0"/>
    </xf>
    <xf numFmtId="176" fontId="3" fillId="0" borderId="71" xfId="0" applyNumberFormat="1" applyFont="1" applyBorder="1" applyAlignment="1" applyProtection="1">
      <alignment vertical="center"/>
      <protection locked="0"/>
    </xf>
    <xf numFmtId="176" fontId="3" fillId="0" borderId="71" xfId="0" applyNumberFormat="1" applyFont="1" applyBorder="1" applyAlignment="1">
      <alignment vertical="center"/>
    </xf>
    <xf numFmtId="176" fontId="3" fillId="0" borderId="72" xfId="0" applyNumberFormat="1" applyFont="1" applyBorder="1" applyAlignment="1">
      <alignment vertical="center"/>
    </xf>
    <xf numFmtId="176" fontId="3" fillId="0" borderId="70" xfId="0" applyNumberFormat="1" applyFont="1" applyBorder="1" applyAlignment="1">
      <alignment vertical="center"/>
    </xf>
    <xf numFmtId="176" fontId="3" fillId="0" borderId="72" xfId="0" applyNumberFormat="1" applyFont="1" applyBorder="1" applyAlignment="1" applyProtection="1">
      <alignment vertical="center"/>
      <protection locked="0"/>
    </xf>
    <xf numFmtId="0" fontId="3" fillId="0" borderId="73" xfId="0" applyFont="1" applyBorder="1" applyAlignment="1">
      <alignment horizontal="distributed" vertical="center"/>
    </xf>
    <xf numFmtId="0" fontId="0" fillId="0" borderId="74" xfId="0" applyFont="1" applyBorder="1" applyAlignment="1">
      <alignment/>
    </xf>
    <xf numFmtId="176" fontId="32" fillId="0" borderId="60" xfId="0" applyNumberFormat="1" applyFont="1" applyBorder="1" applyAlignment="1">
      <alignment vertical="center" shrinkToFit="1"/>
    </xf>
    <xf numFmtId="176" fontId="32" fillId="0" borderId="61" xfId="0" applyNumberFormat="1" applyFont="1" applyBorder="1" applyAlignment="1" applyProtection="1">
      <alignment vertical="center" shrinkToFit="1"/>
      <protection locked="0"/>
    </xf>
    <xf numFmtId="176" fontId="32" fillId="0" borderId="62" xfId="0" applyNumberFormat="1" applyFont="1" applyBorder="1" applyAlignment="1" applyProtection="1">
      <alignment vertical="center" shrinkToFit="1"/>
      <protection locked="0"/>
    </xf>
    <xf numFmtId="176" fontId="3" fillId="0" borderId="60" xfId="0" applyNumberFormat="1" applyFont="1" applyBorder="1" applyAlignment="1" applyProtection="1">
      <alignment vertical="center"/>
      <protection locked="0"/>
    </xf>
    <xf numFmtId="176" fontId="3" fillId="0" borderId="61" xfId="0" applyNumberFormat="1" applyFont="1" applyBorder="1" applyAlignment="1" applyProtection="1">
      <alignment vertical="center"/>
      <protection locked="0"/>
    </xf>
    <xf numFmtId="176" fontId="3" fillId="0" borderId="61" xfId="0" applyNumberFormat="1" applyFont="1" applyBorder="1" applyAlignment="1">
      <alignment vertical="center"/>
    </xf>
    <xf numFmtId="176" fontId="3" fillId="0" borderId="62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30" fillId="0" borderId="0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30" fillId="0" borderId="72" xfId="0" applyFont="1" applyBorder="1" applyAlignment="1">
      <alignment horizontal="center" vertical="center"/>
    </xf>
    <xf numFmtId="176" fontId="0" fillId="2" borderId="66" xfId="0" applyNumberFormat="1" applyFont="1" applyFill="1" applyBorder="1" applyAlignment="1">
      <alignment vertical="center" shrinkToFit="1"/>
    </xf>
    <xf numFmtId="176" fontId="0" fillId="2" borderId="71" xfId="0" applyNumberFormat="1" applyFont="1" applyFill="1" applyBorder="1" applyAlignment="1">
      <alignment vertical="center" shrinkToFit="1"/>
    </xf>
    <xf numFmtId="176" fontId="0" fillId="2" borderId="65" xfId="0" applyNumberFormat="1" applyFont="1" applyFill="1" applyBorder="1" applyAlignment="1">
      <alignment vertical="center" shrinkToFit="1"/>
    </xf>
    <xf numFmtId="176" fontId="0" fillId="2" borderId="70" xfId="0" applyNumberFormat="1" applyFont="1" applyFill="1" applyBorder="1" applyAlignment="1">
      <alignment vertical="center" shrinkToFit="1"/>
    </xf>
    <xf numFmtId="0" fontId="0" fillId="0" borderId="0" xfId="0" applyFont="1" applyAlignment="1">
      <alignment/>
    </xf>
    <xf numFmtId="58" fontId="0" fillId="0" borderId="0" xfId="0" applyNumberFormat="1" applyFont="1" applyAlignment="1">
      <alignment/>
    </xf>
    <xf numFmtId="0" fontId="0" fillId="0" borderId="56" xfId="0" applyFont="1" applyBorder="1" applyAlignment="1">
      <alignment/>
    </xf>
    <xf numFmtId="0" fontId="0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38" xfId="0" applyFont="1" applyBorder="1" applyAlignment="1">
      <alignment/>
    </xf>
    <xf numFmtId="0" fontId="30" fillId="0" borderId="75" xfId="0" applyFont="1" applyBorder="1" applyAlignment="1">
      <alignment horizontal="center" vertical="center"/>
    </xf>
    <xf numFmtId="0" fontId="30" fillId="0" borderId="76" xfId="0" applyFont="1" applyBorder="1" applyAlignment="1">
      <alignment horizontal="center" vertical="top"/>
    </xf>
    <xf numFmtId="0" fontId="30" fillId="0" borderId="77" xfId="0" applyFont="1" applyBorder="1" applyAlignment="1">
      <alignment horizontal="center" vertical="center"/>
    </xf>
    <xf numFmtId="0" fontId="30" fillId="0" borderId="78" xfId="0" applyFont="1" applyBorder="1" applyAlignment="1">
      <alignment horizontal="center" vertical="center"/>
    </xf>
    <xf numFmtId="0" fontId="30" fillId="0" borderId="68" xfId="0" applyFont="1" applyBorder="1" applyAlignment="1">
      <alignment horizontal="left" vertical="center" indent="1"/>
    </xf>
    <xf numFmtId="0" fontId="30" fillId="0" borderId="79" xfId="0" applyFont="1" applyBorder="1" applyAlignment="1">
      <alignment horizontal="left" vertical="center" indent="1"/>
    </xf>
    <xf numFmtId="0" fontId="30" fillId="0" borderId="63" xfId="0" applyFont="1" applyBorder="1" applyAlignment="1">
      <alignment horizontal="left" vertical="center"/>
    </xf>
    <xf numFmtId="0" fontId="30" fillId="0" borderId="80" xfId="0" applyFont="1" applyBorder="1" applyAlignment="1">
      <alignment horizontal="center" vertical="center"/>
    </xf>
    <xf numFmtId="0" fontId="30" fillId="0" borderId="64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68" xfId="0" applyFont="1" applyBorder="1" applyAlignment="1">
      <alignment horizontal="center" vertical="center" shrinkToFit="1"/>
    </xf>
    <xf numFmtId="0" fontId="30" fillId="0" borderId="66" xfId="0" applyFont="1" applyBorder="1" applyAlignment="1">
      <alignment horizontal="center" vertical="center"/>
    </xf>
    <xf numFmtId="0" fontId="30" fillId="0" borderId="67" xfId="0" applyFont="1" applyBorder="1" applyAlignment="1">
      <alignment horizontal="center" vertical="center"/>
    </xf>
    <xf numFmtId="0" fontId="30" fillId="0" borderId="71" xfId="0" applyFont="1" applyBorder="1" applyAlignment="1">
      <alignment horizontal="center" vertical="center"/>
    </xf>
    <xf numFmtId="0" fontId="30" fillId="0" borderId="65" xfId="0" applyFont="1" applyBorder="1" applyAlignment="1">
      <alignment horizontal="left" vertical="center"/>
    </xf>
    <xf numFmtId="0" fontId="30" fillId="0" borderId="63" xfId="0" applyFont="1" applyBorder="1" applyAlignment="1">
      <alignment horizontal="left" vertical="center" indent="1"/>
    </xf>
    <xf numFmtId="0" fontId="30" fillId="0" borderId="71" xfId="0" applyFont="1" applyBorder="1" applyAlignment="1">
      <alignment horizontal="left" vertical="center" indent="1"/>
    </xf>
    <xf numFmtId="0" fontId="30" fillId="0" borderId="75" xfId="0" applyFont="1" applyBorder="1" applyAlignment="1">
      <alignment horizontal="center" vertical="top" shrinkToFit="1"/>
    </xf>
    <xf numFmtId="0" fontId="33" fillId="0" borderId="68" xfId="0" applyFont="1" applyBorder="1" applyAlignment="1">
      <alignment horizontal="left" vertical="center" indent="1"/>
    </xf>
    <xf numFmtId="0" fontId="33" fillId="0" borderId="71" xfId="0" applyFont="1" applyBorder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81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6" fillId="0" borderId="8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0" fillId="0" borderId="65" xfId="0" applyFont="1" applyBorder="1" applyAlignment="1">
      <alignment horizontal="center" vertical="center"/>
    </xf>
    <xf numFmtId="0" fontId="30" fillId="0" borderId="66" xfId="0" applyFont="1" applyBorder="1" applyAlignment="1">
      <alignment horizontal="center" vertical="center"/>
    </xf>
    <xf numFmtId="0" fontId="30" fillId="0" borderId="67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30" fillId="0" borderId="71" xfId="0" applyFont="1" applyBorder="1" applyAlignment="1">
      <alignment horizontal="center" vertical="center"/>
    </xf>
    <xf numFmtId="0" fontId="30" fillId="0" borderId="72" xfId="0" applyFont="1" applyBorder="1" applyAlignment="1">
      <alignment horizontal="center" vertical="center"/>
    </xf>
    <xf numFmtId="0" fontId="30" fillId="0" borderId="62" xfId="0" applyFont="1" applyBorder="1" applyAlignment="1">
      <alignment horizontal="center" vertical="center"/>
    </xf>
    <xf numFmtId="176" fontId="0" fillId="2" borderId="67" xfId="0" applyNumberFormat="1" applyFont="1" applyFill="1" applyBorder="1" applyAlignment="1">
      <alignment vertical="center" shrinkToFit="1"/>
    </xf>
    <xf numFmtId="176" fontId="0" fillId="2" borderId="72" xfId="0" applyNumberFormat="1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zoomScalePageLayoutView="0" workbookViewId="0" topLeftCell="A1">
      <selection activeCell="E4" sqref="E4:G4"/>
    </sheetView>
  </sheetViews>
  <sheetFormatPr defaultColWidth="9.00390625" defaultRowHeight="13.5"/>
  <cols>
    <col min="1" max="1" width="3.875" style="0" customWidth="1"/>
    <col min="2" max="2" width="0.6171875" style="0" customWidth="1"/>
    <col min="3" max="3" width="14.00390625" style="0" customWidth="1"/>
    <col min="4" max="4" width="0.6171875" style="0" customWidth="1"/>
    <col min="5" max="16" width="13.125" style="0" customWidth="1"/>
  </cols>
  <sheetData>
    <row r="1" spans="2:16" ht="27" customHeight="1">
      <c r="B1" s="198" t="s">
        <v>60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</row>
    <row r="2" spans="2:16" ht="24" customHeight="1">
      <c r="B2" s="1"/>
      <c r="C2" s="1"/>
      <c r="D2" s="1"/>
      <c r="E2" s="1"/>
      <c r="F2" s="1"/>
      <c r="G2" s="1"/>
      <c r="H2" s="199"/>
      <c r="I2" s="200"/>
      <c r="J2" s="200"/>
      <c r="K2" s="200"/>
      <c r="L2" s="1"/>
      <c r="M2" s="1"/>
      <c r="N2" s="1"/>
      <c r="O2" s="50" t="s">
        <v>61</v>
      </c>
      <c r="P2" s="1"/>
    </row>
    <row r="3" ht="17.25" customHeight="1" thickBot="1">
      <c r="O3" s="8"/>
    </row>
    <row r="4" spans="2:17" ht="37.5" customHeight="1">
      <c r="B4" s="10"/>
      <c r="C4" s="12"/>
      <c r="D4" s="13"/>
      <c r="E4" s="201" t="s">
        <v>57</v>
      </c>
      <c r="F4" s="202"/>
      <c r="G4" s="203"/>
      <c r="H4" s="201" t="s">
        <v>58</v>
      </c>
      <c r="I4" s="202"/>
      <c r="J4" s="202"/>
      <c r="K4" s="202"/>
      <c r="L4" s="202"/>
      <c r="M4" s="202"/>
      <c r="N4" s="202"/>
      <c r="O4" s="202"/>
      <c r="P4" s="203"/>
      <c r="Q4" s="11"/>
    </row>
    <row r="5" spans="2:16" ht="37.5" customHeight="1">
      <c r="B5" s="2"/>
      <c r="C5" s="14"/>
      <c r="D5" s="15"/>
      <c r="E5" s="204" t="s">
        <v>44</v>
      </c>
      <c r="F5" s="205"/>
      <c r="G5" s="206"/>
      <c r="H5" s="204" t="s">
        <v>48</v>
      </c>
      <c r="I5" s="205"/>
      <c r="J5" s="205"/>
      <c r="K5" s="207"/>
      <c r="L5" s="208" t="s">
        <v>53</v>
      </c>
      <c r="M5" s="205"/>
      <c r="N5" s="205"/>
      <c r="O5" s="207"/>
      <c r="P5" s="209" t="s">
        <v>56</v>
      </c>
    </row>
    <row r="6" spans="2:16" ht="37.5" customHeight="1" thickBot="1">
      <c r="B6" s="3"/>
      <c r="C6" s="16"/>
      <c r="D6" s="17"/>
      <c r="E6" s="18" t="s">
        <v>47</v>
      </c>
      <c r="F6" s="19" t="s">
        <v>45</v>
      </c>
      <c r="G6" s="20" t="s">
        <v>46</v>
      </c>
      <c r="H6" s="21" t="s">
        <v>49</v>
      </c>
      <c r="I6" s="22" t="s">
        <v>50</v>
      </c>
      <c r="J6" s="22" t="s">
        <v>51</v>
      </c>
      <c r="K6" s="23" t="s">
        <v>52</v>
      </c>
      <c r="L6" s="19" t="s">
        <v>54</v>
      </c>
      <c r="M6" s="22" t="s">
        <v>55</v>
      </c>
      <c r="N6" s="22" t="s">
        <v>51</v>
      </c>
      <c r="O6" s="23" t="s">
        <v>52</v>
      </c>
      <c r="P6" s="210"/>
    </row>
    <row r="7" spans="2:16" ht="34.5" customHeight="1">
      <c r="B7" s="9"/>
      <c r="C7" s="24" t="s">
        <v>0</v>
      </c>
      <c r="D7" s="25"/>
      <c r="E7" s="42">
        <f aca="true" t="shared" si="0" ref="E7:P7">SUM(E8:E9)</f>
        <v>800131</v>
      </c>
      <c r="F7" s="34">
        <f t="shared" si="0"/>
        <v>377427</v>
      </c>
      <c r="G7" s="35">
        <f t="shared" si="0"/>
        <v>422704</v>
      </c>
      <c r="H7" s="46">
        <f t="shared" si="0"/>
        <v>4444</v>
      </c>
      <c r="I7" s="34">
        <f t="shared" si="0"/>
        <v>519</v>
      </c>
      <c r="J7" s="34">
        <f t="shared" si="0"/>
        <v>75</v>
      </c>
      <c r="K7" s="34">
        <f t="shared" si="0"/>
        <v>5038</v>
      </c>
      <c r="L7" s="34">
        <f t="shared" si="0"/>
        <v>6962</v>
      </c>
      <c r="M7" s="34">
        <f t="shared" si="0"/>
        <v>866</v>
      </c>
      <c r="N7" s="34">
        <f t="shared" si="0"/>
        <v>21</v>
      </c>
      <c r="O7" s="34">
        <f t="shared" si="0"/>
        <v>7849</v>
      </c>
      <c r="P7" s="35">
        <f t="shared" si="0"/>
        <v>-2811</v>
      </c>
    </row>
    <row r="8" spans="2:16" ht="34.5" customHeight="1">
      <c r="B8" s="4"/>
      <c r="C8" s="26" t="s">
        <v>1</v>
      </c>
      <c r="D8" s="27"/>
      <c r="E8" s="43">
        <f aca="true" t="shared" si="1" ref="E8:P8">SUM(E10:E20)</f>
        <v>619261</v>
      </c>
      <c r="F8" s="36">
        <f t="shared" si="1"/>
        <v>291834</v>
      </c>
      <c r="G8" s="37">
        <f t="shared" si="1"/>
        <v>327427</v>
      </c>
      <c r="H8" s="47">
        <f t="shared" si="1"/>
        <v>3597</v>
      </c>
      <c r="I8" s="36">
        <f t="shared" si="1"/>
        <v>432</v>
      </c>
      <c r="J8" s="36">
        <f t="shared" si="1"/>
        <v>53</v>
      </c>
      <c r="K8" s="36">
        <f t="shared" si="1"/>
        <v>4082</v>
      </c>
      <c r="L8" s="36">
        <f t="shared" si="1"/>
        <v>5656</v>
      </c>
      <c r="M8" s="36">
        <f t="shared" si="1"/>
        <v>626</v>
      </c>
      <c r="N8" s="36">
        <f t="shared" si="1"/>
        <v>14</v>
      </c>
      <c r="O8" s="36">
        <f t="shared" si="1"/>
        <v>6296</v>
      </c>
      <c r="P8" s="37">
        <f t="shared" si="1"/>
        <v>-2214</v>
      </c>
    </row>
    <row r="9" spans="2:16" ht="34.5" customHeight="1">
      <c r="B9" s="4"/>
      <c r="C9" s="26" t="s">
        <v>2</v>
      </c>
      <c r="D9" s="27"/>
      <c r="E9" s="43">
        <f aca="true" t="shared" si="2" ref="E9:P9">SUM(E21,E29,E32,E35,E39,E47)</f>
        <v>180870</v>
      </c>
      <c r="F9" s="36">
        <f t="shared" si="2"/>
        <v>85593</v>
      </c>
      <c r="G9" s="37">
        <f t="shared" si="2"/>
        <v>95277</v>
      </c>
      <c r="H9" s="47">
        <f t="shared" si="2"/>
        <v>847</v>
      </c>
      <c r="I9" s="36">
        <f t="shared" si="2"/>
        <v>87</v>
      </c>
      <c r="J9" s="36">
        <f t="shared" si="2"/>
        <v>22</v>
      </c>
      <c r="K9" s="36">
        <f t="shared" si="2"/>
        <v>956</v>
      </c>
      <c r="L9" s="36">
        <f t="shared" si="2"/>
        <v>1306</v>
      </c>
      <c r="M9" s="36">
        <f t="shared" si="2"/>
        <v>240</v>
      </c>
      <c r="N9" s="36">
        <f t="shared" si="2"/>
        <v>7</v>
      </c>
      <c r="O9" s="36">
        <f t="shared" si="2"/>
        <v>1553</v>
      </c>
      <c r="P9" s="37">
        <f t="shared" si="2"/>
        <v>-597</v>
      </c>
    </row>
    <row r="10" spans="1:16" ht="34.5" customHeight="1">
      <c r="A10">
        <v>1</v>
      </c>
      <c r="B10" s="5"/>
      <c r="C10" s="28" t="s">
        <v>3</v>
      </c>
      <c r="D10" s="29"/>
      <c r="E10" s="44">
        <f>SUM(F10:G10)</f>
        <v>328509</v>
      </c>
      <c r="F10" s="38">
        <v>153272</v>
      </c>
      <c r="G10" s="39">
        <v>175237</v>
      </c>
      <c r="H10" s="48">
        <v>1991</v>
      </c>
      <c r="I10" s="38">
        <v>246</v>
      </c>
      <c r="J10" s="38">
        <v>26</v>
      </c>
      <c r="K10" s="38">
        <f>SUM(H10:J10)</f>
        <v>2263</v>
      </c>
      <c r="L10" s="38">
        <v>2865</v>
      </c>
      <c r="M10" s="38">
        <v>285</v>
      </c>
      <c r="N10" s="38">
        <v>2</v>
      </c>
      <c r="O10" s="38">
        <f>SUM(L10:N10)</f>
        <v>3152</v>
      </c>
      <c r="P10" s="39">
        <f>K10-O10</f>
        <v>-889</v>
      </c>
    </row>
    <row r="11" spans="1:16" ht="34.5" customHeight="1">
      <c r="A11">
        <v>2</v>
      </c>
      <c r="B11" s="5"/>
      <c r="C11" s="28" t="s">
        <v>4</v>
      </c>
      <c r="D11" s="29"/>
      <c r="E11" s="44">
        <f aca="true" t="shared" si="3" ref="E11:E20">SUM(F11:G11)</f>
        <v>18552</v>
      </c>
      <c r="F11" s="38">
        <v>8787</v>
      </c>
      <c r="G11" s="39">
        <v>9765</v>
      </c>
      <c r="H11" s="48">
        <v>60</v>
      </c>
      <c r="I11" s="38">
        <v>9</v>
      </c>
      <c r="J11" s="38">
        <v>1</v>
      </c>
      <c r="K11" s="38">
        <f aca="true" t="shared" si="4" ref="K11:K20">SUM(H11:J11)</f>
        <v>70</v>
      </c>
      <c r="L11" s="38">
        <v>172</v>
      </c>
      <c r="M11" s="38">
        <v>33</v>
      </c>
      <c r="N11" s="38">
        <v>6</v>
      </c>
      <c r="O11" s="38">
        <f aca="true" t="shared" si="5" ref="O11:O20">SUM(L11:N11)</f>
        <v>211</v>
      </c>
      <c r="P11" s="39">
        <f aca="true" t="shared" si="6" ref="P11:P20">K11-O11</f>
        <v>-141</v>
      </c>
    </row>
    <row r="12" spans="1:16" ht="34.5" customHeight="1">
      <c r="A12">
        <v>3</v>
      </c>
      <c r="B12" s="5"/>
      <c r="C12" s="28" t="s">
        <v>5</v>
      </c>
      <c r="D12" s="29"/>
      <c r="E12" s="44">
        <f t="shared" si="3"/>
        <v>21107</v>
      </c>
      <c r="F12" s="38">
        <v>10000</v>
      </c>
      <c r="G12" s="39">
        <v>11107</v>
      </c>
      <c r="H12" s="48">
        <v>152</v>
      </c>
      <c r="I12" s="38">
        <v>11</v>
      </c>
      <c r="J12" s="38">
        <v>3</v>
      </c>
      <c r="K12" s="38">
        <f t="shared" si="4"/>
        <v>166</v>
      </c>
      <c r="L12" s="38">
        <v>154</v>
      </c>
      <c r="M12" s="38">
        <v>18</v>
      </c>
      <c r="N12" s="38">
        <v>1</v>
      </c>
      <c r="O12" s="38">
        <f t="shared" si="5"/>
        <v>173</v>
      </c>
      <c r="P12" s="39">
        <f t="shared" si="6"/>
        <v>-7</v>
      </c>
    </row>
    <row r="13" spans="1:16" ht="34.5" customHeight="1">
      <c r="A13">
        <v>4</v>
      </c>
      <c r="B13" s="5"/>
      <c r="C13" s="28" t="s">
        <v>6</v>
      </c>
      <c r="D13" s="29"/>
      <c r="E13" s="44">
        <f t="shared" si="3"/>
        <v>50556</v>
      </c>
      <c r="F13" s="38">
        <v>24196</v>
      </c>
      <c r="G13" s="39">
        <v>26360</v>
      </c>
      <c r="H13" s="48">
        <v>309</v>
      </c>
      <c r="I13" s="38">
        <v>36</v>
      </c>
      <c r="J13" s="38">
        <v>6</v>
      </c>
      <c r="K13" s="38">
        <f t="shared" si="4"/>
        <v>351</v>
      </c>
      <c r="L13" s="38">
        <v>549</v>
      </c>
      <c r="M13" s="38">
        <v>49</v>
      </c>
      <c r="N13" s="38">
        <v>2</v>
      </c>
      <c r="O13" s="38">
        <f t="shared" si="5"/>
        <v>600</v>
      </c>
      <c r="P13" s="39">
        <f t="shared" si="6"/>
        <v>-249</v>
      </c>
    </row>
    <row r="14" spans="1:16" ht="34.5" customHeight="1">
      <c r="A14">
        <v>5</v>
      </c>
      <c r="B14" s="5"/>
      <c r="C14" s="28" t="s">
        <v>7</v>
      </c>
      <c r="D14" s="29"/>
      <c r="E14" s="44">
        <f t="shared" si="3"/>
        <v>30205</v>
      </c>
      <c r="F14" s="38">
        <v>14583</v>
      </c>
      <c r="G14" s="39">
        <v>15622</v>
      </c>
      <c r="H14" s="48">
        <v>162</v>
      </c>
      <c r="I14" s="38">
        <v>21</v>
      </c>
      <c r="J14" s="38">
        <v>1</v>
      </c>
      <c r="K14" s="38">
        <f t="shared" si="4"/>
        <v>184</v>
      </c>
      <c r="L14" s="38">
        <v>279</v>
      </c>
      <c r="M14" s="38">
        <v>30</v>
      </c>
      <c r="N14" s="38">
        <v>0</v>
      </c>
      <c r="O14" s="38">
        <f t="shared" si="5"/>
        <v>309</v>
      </c>
      <c r="P14" s="39">
        <f t="shared" si="6"/>
        <v>-125</v>
      </c>
    </row>
    <row r="15" spans="1:16" ht="34.5" customHeight="1">
      <c r="A15">
        <v>6</v>
      </c>
      <c r="B15" s="5"/>
      <c r="C15" s="28" t="s">
        <v>8</v>
      </c>
      <c r="D15" s="29"/>
      <c r="E15" s="44">
        <f t="shared" si="3"/>
        <v>26314</v>
      </c>
      <c r="F15" s="38">
        <v>12818</v>
      </c>
      <c r="G15" s="39">
        <v>13496</v>
      </c>
      <c r="H15" s="48">
        <v>113</v>
      </c>
      <c r="I15" s="38">
        <v>13</v>
      </c>
      <c r="J15" s="38">
        <v>3</v>
      </c>
      <c r="K15" s="38">
        <f t="shared" si="4"/>
        <v>129</v>
      </c>
      <c r="L15" s="38">
        <v>315</v>
      </c>
      <c r="M15" s="38">
        <v>38</v>
      </c>
      <c r="N15" s="38">
        <v>0</v>
      </c>
      <c r="O15" s="38">
        <f t="shared" si="5"/>
        <v>353</v>
      </c>
      <c r="P15" s="39">
        <f t="shared" si="6"/>
        <v>-224</v>
      </c>
    </row>
    <row r="16" spans="1:16" ht="34.5" customHeight="1">
      <c r="A16">
        <v>7</v>
      </c>
      <c r="B16" s="5"/>
      <c r="C16" s="28" t="s">
        <v>9</v>
      </c>
      <c r="D16" s="29"/>
      <c r="E16" s="44">
        <f t="shared" si="3"/>
        <v>24127</v>
      </c>
      <c r="F16" s="38">
        <v>11436</v>
      </c>
      <c r="G16" s="39">
        <v>12691</v>
      </c>
      <c r="H16" s="48">
        <v>139</v>
      </c>
      <c r="I16" s="38">
        <v>17</v>
      </c>
      <c r="J16" s="38">
        <v>3</v>
      </c>
      <c r="K16" s="38">
        <f t="shared" si="4"/>
        <v>159</v>
      </c>
      <c r="L16" s="38">
        <v>273</v>
      </c>
      <c r="M16" s="38">
        <v>26</v>
      </c>
      <c r="N16" s="38">
        <v>1</v>
      </c>
      <c r="O16" s="38">
        <f t="shared" si="5"/>
        <v>300</v>
      </c>
      <c r="P16" s="39">
        <f t="shared" si="6"/>
        <v>-141</v>
      </c>
    </row>
    <row r="17" spans="1:16" ht="34.5" customHeight="1">
      <c r="A17">
        <v>8</v>
      </c>
      <c r="B17" s="5"/>
      <c r="C17" s="28" t="s">
        <v>10</v>
      </c>
      <c r="D17" s="29"/>
      <c r="E17" s="44">
        <f t="shared" si="3"/>
        <v>17976</v>
      </c>
      <c r="F17" s="38">
        <v>8379</v>
      </c>
      <c r="G17" s="39">
        <v>9597</v>
      </c>
      <c r="H17" s="48">
        <v>72</v>
      </c>
      <c r="I17" s="38">
        <v>7</v>
      </c>
      <c r="J17" s="38">
        <v>0</v>
      </c>
      <c r="K17" s="38">
        <f t="shared" si="4"/>
        <v>79</v>
      </c>
      <c r="L17" s="38">
        <v>144</v>
      </c>
      <c r="M17" s="38">
        <v>20</v>
      </c>
      <c r="N17" s="38">
        <v>0</v>
      </c>
      <c r="O17" s="38">
        <f t="shared" si="5"/>
        <v>164</v>
      </c>
      <c r="P17" s="39">
        <f t="shared" si="6"/>
        <v>-85</v>
      </c>
    </row>
    <row r="18" spans="1:16" ht="34.5" customHeight="1">
      <c r="A18">
        <v>9</v>
      </c>
      <c r="B18" s="5"/>
      <c r="C18" s="28" t="s">
        <v>11</v>
      </c>
      <c r="D18" s="29"/>
      <c r="E18" s="44">
        <f t="shared" si="3"/>
        <v>37940</v>
      </c>
      <c r="F18" s="38">
        <v>17982</v>
      </c>
      <c r="G18" s="39">
        <v>19958</v>
      </c>
      <c r="H18" s="48">
        <v>204</v>
      </c>
      <c r="I18" s="38">
        <v>29</v>
      </c>
      <c r="J18" s="38">
        <v>3</v>
      </c>
      <c r="K18" s="38">
        <f t="shared" si="4"/>
        <v>236</v>
      </c>
      <c r="L18" s="38">
        <v>425</v>
      </c>
      <c r="M18" s="38">
        <v>38</v>
      </c>
      <c r="N18" s="38">
        <v>1</v>
      </c>
      <c r="O18" s="38">
        <f t="shared" si="5"/>
        <v>464</v>
      </c>
      <c r="P18" s="39">
        <f t="shared" si="6"/>
        <v>-228</v>
      </c>
    </row>
    <row r="19" spans="1:16" ht="34.5" customHeight="1">
      <c r="A19">
        <v>10</v>
      </c>
      <c r="B19" s="5"/>
      <c r="C19" s="28" t="s">
        <v>12</v>
      </c>
      <c r="D19" s="29"/>
      <c r="E19" s="44">
        <f t="shared" si="3"/>
        <v>34243</v>
      </c>
      <c r="F19" s="38">
        <v>16431</v>
      </c>
      <c r="G19" s="39">
        <v>17812</v>
      </c>
      <c r="H19" s="48">
        <v>243</v>
      </c>
      <c r="I19" s="38">
        <v>25</v>
      </c>
      <c r="J19" s="38">
        <v>0</v>
      </c>
      <c r="K19" s="38">
        <f t="shared" si="4"/>
        <v>268</v>
      </c>
      <c r="L19" s="38">
        <v>261</v>
      </c>
      <c r="M19" s="38">
        <v>43</v>
      </c>
      <c r="N19" s="38">
        <v>1</v>
      </c>
      <c r="O19" s="38">
        <f t="shared" si="5"/>
        <v>305</v>
      </c>
      <c r="P19" s="39">
        <f t="shared" si="6"/>
        <v>-37</v>
      </c>
    </row>
    <row r="20" spans="1:16" ht="34.5" customHeight="1">
      <c r="A20">
        <v>11</v>
      </c>
      <c r="B20" s="5"/>
      <c r="C20" s="28" t="s">
        <v>13</v>
      </c>
      <c r="D20" s="29"/>
      <c r="E20" s="44">
        <f t="shared" si="3"/>
        <v>29732</v>
      </c>
      <c r="F20" s="38">
        <v>13950</v>
      </c>
      <c r="G20" s="39">
        <v>15782</v>
      </c>
      <c r="H20" s="48">
        <v>152</v>
      </c>
      <c r="I20" s="38">
        <v>18</v>
      </c>
      <c r="J20" s="38">
        <v>7</v>
      </c>
      <c r="K20" s="38">
        <f t="shared" si="4"/>
        <v>177</v>
      </c>
      <c r="L20" s="38">
        <v>219</v>
      </c>
      <c r="M20" s="38">
        <v>46</v>
      </c>
      <c r="N20" s="38">
        <v>0</v>
      </c>
      <c r="O20" s="38">
        <f t="shared" si="5"/>
        <v>265</v>
      </c>
      <c r="P20" s="39">
        <f t="shared" si="6"/>
        <v>-88</v>
      </c>
    </row>
    <row r="21" spans="2:16" ht="34.5" customHeight="1">
      <c r="B21" s="4"/>
      <c r="C21" s="26" t="s">
        <v>14</v>
      </c>
      <c r="D21" s="27"/>
      <c r="E21" s="43">
        <f aca="true" t="shared" si="7" ref="E21:P21">SUM(E22:E28)</f>
        <v>21086</v>
      </c>
      <c r="F21" s="36">
        <f t="shared" si="7"/>
        <v>9925</v>
      </c>
      <c r="G21" s="37">
        <f t="shared" si="7"/>
        <v>11161</v>
      </c>
      <c r="H21" s="47">
        <f t="shared" si="7"/>
        <v>92</v>
      </c>
      <c r="I21" s="36">
        <f t="shared" si="7"/>
        <v>14</v>
      </c>
      <c r="J21" s="36">
        <f t="shared" si="7"/>
        <v>0</v>
      </c>
      <c r="K21" s="36">
        <f t="shared" si="7"/>
        <v>106</v>
      </c>
      <c r="L21" s="36">
        <f t="shared" si="7"/>
        <v>139</v>
      </c>
      <c r="M21" s="36">
        <f t="shared" si="7"/>
        <v>33</v>
      </c>
      <c r="N21" s="36">
        <f t="shared" si="7"/>
        <v>0</v>
      </c>
      <c r="O21" s="36">
        <f t="shared" si="7"/>
        <v>172</v>
      </c>
      <c r="P21" s="37">
        <f t="shared" si="7"/>
        <v>-66</v>
      </c>
    </row>
    <row r="22" spans="1:16" ht="34.5" customHeight="1">
      <c r="A22">
        <v>12</v>
      </c>
      <c r="B22" s="5"/>
      <c r="C22" s="28" t="s">
        <v>15</v>
      </c>
      <c r="D22" s="29"/>
      <c r="E22" s="44">
        <f>SUM(F22:G22)</f>
        <v>3494</v>
      </c>
      <c r="F22" s="38">
        <v>1683</v>
      </c>
      <c r="G22" s="39">
        <v>1811</v>
      </c>
      <c r="H22" s="48">
        <v>13</v>
      </c>
      <c r="I22" s="38">
        <v>1</v>
      </c>
      <c r="J22" s="38">
        <v>0</v>
      </c>
      <c r="K22" s="38">
        <f>SUM(H22:J22)</f>
        <v>14</v>
      </c>
      <c r="L22" s="38">
        <v>23</v>
      </c>
      <c r="M22" s="38">
        <v>7</v>
      </c>
      <c r="N22" s="38">
        <v>0</v>
      </c>
      <c r="O22" s="38">
        <f>SUM(L22:N22)</f>
        <v>30</v>
      </c>
      <c r="P22" s="39">
        <f>K22-O22</f>
        <v>-16</v>
      </c>
    </row>
    <row r="23" spans="1:16" ht="34.5" customHeight="1">
      <c r="A23">
        <v>13</v>
      </c>
      <c r="B23" s="5"/>
      <c r="C23" s="28" t="s">
        <v>16</v>
      </c>
      <c r="D23" s="29"/>
      <c r="E23" s="44">
        <f aca="true" t="shared" si="8" ref="E23:E28">SUM(F23:G23)</f>
        <v>3926</v>
      </c>
      <c r="F23" s="38">
        <v>1803</v>
      </c>
      <c r="G23" s="39">
        <v>2123</v>
      </c>
      <c r="H23" s="48">
        <v>13</v>
      </c>
      <c r="I23" s="38">
        <v>4</v>
      </c>
      <c r="J23" s="38">
        <v>0</v>
      </c>
      <c r="K23" s="38">
        <f aca="true" t="shared" si="9" ref="K23:K28">SUM(H23:J23)</f>
        <v>17</v>
      </c>
      <c r="L23" s="38">
        <v>17</v>
      </c>
      <c r="M23" s="38">
        <v>6</v>
      </c>
      <c r="N23" s="38">
        <v>0</v>
      </c>
      <c r="O23" s="38">
        <f aca="true" t="shared" si="10" ref="O23:O28">SUM(L23:N23)</f>
        <v>23</v>
      </c>
      <c r="P23" s="39">
        <f aca="true" t="shared" si="11" ref="P23:P28">K23-O23</f>
        <v>-6</v>
      </c>
    </row>
    <row r="24" spans="1:16" ht="34.5" customHeight="1">
      <c r="A24">
        <v>14</v>
      </c>
      <c r="B24" s="5"/>
      <c r="C24" s="28" t="s">
        <v>17</v>
      </c>
      <c r="D24" s="29"/>
      <c r="E24" s="44">
        <f t="shared" si="8"/>
        <v>3314</v>
      </c>
      <c r="F24" s="38">
        <v>1556</v>
      </c>
      <c r="G24" s="39">
        <v>1758</v>
      </c>
      <c r="H24" s="48">
        <v>23</v>
      </c>
      <c r="I24" s="38">
        <v>2</v>
      </c>
      <c r="J24" s="38">
        <v>0</v>
      </c>
      <c r="K24" s="38">
        <f t="shared" si="9"/>
        <v>25</v>
      </c>
      <c r="L24" s="38">
        <v>21</v>
      </c>
      <c r="M24" s="38">
        <v>5</v>
      </c>
      <c r="N24" s="38">
        <v>0</v>
      </c>
      <c r="O24" s="38">
        <f t="shared" si="10"/>
        <v>26</v>
      </c>
      <c r="P24" s="39">
        <f t="shared" si="11"/>
        <v>-1</v>
      </c>
    </row>
    <row r="25" spans="1:16" ht="34.5" customHeight="1">
      <c r="A25">
        <v>15</v>
      </c>
      <c r="B25" s="5"/>
      <c r="C25" s="28" t="s">
        <v>18</v>
      </c>
      <c r="D25" s="29"/>
      <c r="E25" s="44">
        <f t="shared" si="8"/>
        <v>3452</v>
      </c>
      <c r="F25" s="38">
        <v>1668</v>
      </c>
      <c r="G25" s="39">
        <v>1784</v>
      </c>
      <c r="H25" s="48">
        <v>8</v>
      </c>
      <c r="I25" s="38">
        <v>1</v>
      </c>
      <c r="J25" s="38">
        <v>0</v>
      </c>
      <c r="K25" s="38">
        <f t="shared" si="9"/>
        <v>9</v>
      </c>
      <c r="L25" s="38">
        <v>21</v>
      </c>
      <c r="M25" s="38">
        <v>8</v>
      </c>
      <c r="N25" s="38">
        <v>0</v>
      </c>
      <c r="O25" s="38">
        <f t="shared" si="10"/>
        <v>29</v>
      </c>
      <c r="P25" s="39">
        <f t="shared" si="11"/>
        <v>-20</v>
      </c>
    </row>
    <row r="26" spans="1:16" ht="34.5" customHeight="1">
      <c r="A26">
        <v>16</v>
      </c>
      <c r="B26" s="5"/>
      <c r="C26" s="28" t="s">
        <v>19</v>
      </c>
      <c r="D26" s="29"/>
      <c r="E26" s="44">
        <f t="shared" si="8"/>
        <v>1558</v>
      </c>
      <c r="F26" s="38">
        <v>739</v>
      </c>
      <c r="G26" s="39">
        <v>819</v>
      </c>
      <c r="H26" s="48">
        <v>4</v>
      </c>
      <c r="I26" s="38">
        <v>1</v>
      </c>
      <c r="J26" s="38">
        <v>0</v>
      </c>
      <c r="K26" s="38">
        <f t="shared" si="9"/>
        <v>5</v>
      </c>
      <c r="L26" s="38">
        <v>16</v>
      </c>
      <c r="M26" s="38">
        <v>2</v>
      </c>
      <c r="N26" s="38">
        <v>0</v>
      </c>
      <c r="O26" s="38">
        <f t="shared" si="10"/>
        <v>18</v>
      </c>
      <c r="P26" s="39">
        <f t="shared" si="11"/>
        <v>-13</v>
      </c>
    </row>
    <row r="27" spans="1:16" ht="34.5" customHeight="1">
      <c r="A27">
        <v>17</v>
      </c>
      <c r="B27" s="5"/>
      <c r="C27" s="28" t="s">
        <v>20</v>
      </c>
      <c r="D27" s="29"/>
      <c r="E27" s="44">
        <f t="shared" si="8"/>
        <v>1133</v>
      </c>
      <c r="F27" s="38">
        <v>549</v>
      </c>
      <c r="G27" s="39">
        <v>584</v>
      </c>
      <c r="H27" s="48">
        <v>10</v>
      </c>
      <c r="I27" s="38">
        <v>1</v>
      </c>
      <c r="J27" s="38">
        <v>0</v>
      </c>
      <c r="K27" s="38">
        <f t="shared" si="9"/>
        <v>11</v>
      </c>
      <c r="L27" s="38">
        <v>25</v>
      </c>
      <c r="M27" s="38">
        <v>1</v>
      </c>
      <c r="N27" s="38">
        <v>0</v>
      </c>
      <c r="O27" s="38">
        <f t="shared" si="10"/>
        <v>26</v>
      </c>
      <c r="P27" s="39">
        <f t="shared" si="11"/>
        <v>-15</v>
      </c>
    </row>
    <row r="28" spans="1:16" ht="34.5" customHeight="1">
      <c r="A28">
        <v>18</v>
      </c>
      <c r="B28" s="5"/>
      <c r="C28" s="28" t="s">
        <v>21</v>
      </c>
      <c r="D28" s="29"/>
      <c r="E28" s="44">
        <f t="shared" si="8"/>
        <v>4209</v>
      </c>
      <c r="F28" s="38">
        <v>1927</v>
      </c>
      <c r="G28" s="39">
        <v>2282</v>
      </c>
      <c r="H28" s="48">
        <v>21</v>
      </c>
      <c r="I28" s="38">
        <v>4</v>
      </c>
      <c r="J28" s="38">
        <v>0</v>
      </c>
      <c r="K28" s="38">
        <f t="shared" si="9"/>
        <v>25</v>
      </c>
      <c r="L28" s="38">
        <v>16</v>
      </c>
      <c r="M28" s="38">
        <v>4</v>
      </c>
      <c r="N28" s="38">
        <v>0</v>
      </c>
      <c r="O28" s="38">
        <f t="shared" si="10"/>
        <v>20</v>
      </c>
      <c r="P28" s="39">
        <f t="shared" si="11"/>
        <v>5</v>
      </c>
    </row>
    <row r="29" spans="2:16" ht="34.5" customHeight="1">
      <c r="B29" s="4"/>
      <c r="C29" s="26" t="s">
        <v>22</v>
      </c>
      <c r="D29" s="27"/>
      <c r="E29" s="43">
        <f aca="true" t="shared" si="12" ref="E29:P29">SUM(E30:E31)</f>
        <v>9904</v>
      </c>
      <c r="F29" s="36">
        <f t="shared" si="12"/>
        <v>4600</v>
      </c>
      <c r="G29" s="37">
        <f t="shared" si="12"/>
        <v>5304</v>
      </c>
      <c r="H29" s="47">
        <f>SUM(H30:H31)</f>
        <v>38</v>
      </c>
      <c r="I29" s="36">
        <f t="shared" si="12"/>
        <v>3</v>
      </c>
      <c r="J29" s="36">
        <f t="shared" si="12"/>
        <v>0</v>
      </c>
      <c r="K29" s="36">
        <f t="shared" si="12"/>
        <v>41</v>
      </c>
      <c r="L29" s="36">
        <f t="shared" si="12"/>
        <v>78</v>
      </c>
      <c r="M29" s="36">
        <f t="shared" si="12"/>
        <v>16</v>
      </c>
      <c r="N29" s="36">
        <f t="shared" si="12"/>
        <v>0</v>
      </c>
      <c r="O29" s="36">
        <f t="shared" si="12"/>
        <v>94</v>
      </c>
      <c r="P29" s="37">
        <f t="shared" si="12"/>
        <v>-53</v>
      </c>
    </row>
    <row r="30" spans="1:16" ht="34.5" customHeight="1">
      <c r="A30">
        <v>19</v>
      </c>
      <c r="B30" s="5"/>
      <c r="C30" s="28" t="s">
        <v>24</v>
      </c>
      <c r="D30" s="29"/>
      <c r="E30" s="44">
        <f>SUM(F30:G30)</f>
        <v>4239</v>
      </c>
      <c r="F30" s="38">
        <v>2010</v>
      </c>
      <c r="G30" s="39">
        <v>2229</v>
      </c>
      <c r="H30" s="48">
        <v>26</v>
      </c>
      <c r="I30" s="38">
        <v>1</v>
      </c>
      <c r="J30" s="38">
        <v>0</v>
      </c>
      <c r="K30" s="38">
        <f>SUM(H30:J30)</f>
        <v>27</v>
      </c>
      <c r="L30" s="38">
        <v>50</v>
      </c>
      <c r="M30" s="38">
        <v>5</v>
      </c>
      <c r="N30" s="38">
        <v>0</v>
      </c>
      <c r="O30" s="38">
        <f>SUM(L30:N30)</f>
        <v>55</v>
      </c>
      <c r="P30" s="39">
        <f>K30-O30</f>
        <v>-28</v>
      </c>
    </row>
    <row r="31" spans="1:16" ht="34.5" customHeight="1">
      <c r="A31">
        <v>20</v>
      </c>
      <c r="B31" s="5"/>
      <c r="C31" s="28" t="s">
        <v>23</v>
      </c>
      <c r="D31" s="29"/>
      <c r="E31" s="44">
        <f>SUM(F31:G31)</f>
        <v>5665</v>
      </c>
      <c r="F31" s="38">
        <v>2590</v>
      </c>
      <c r="G31" s="39">
        <v>3075</v>
      </c>
      <c r="H31" s="48">
        <v>12</v>
      </c>
      <c r="I31" s="38">
        <v>2</v>
      </c>
      <c r="J31" s="38">
        <v>0</v>
      </c>
      <c r="K31" s="38">
        <f>SUM(H31:J31)</f>
        <v>14</v>
      </c>
      <c r="L31" s="38">
        <v>28</v>
      </c>
      <c r="M31" s="38">
        <v>11</v>
      </c>
      <c r="N31" s="38">
        <v>0</v>
      </c>
      <c r="O31" s="38">
        <f>SUM(L31:N31)</f>
        <v>39</v>
      </c>
      <c r="P31" s="39">
        <f>K31-O31</f>
        <v>-25</v>
      </c>
    </row>
    <row r="32" spans="2:16" ht="34.5" customHeight="1">
      <c r="B32" s="4"/>
      <c r="C32" s="26" t="s">
        <v>25</v>
      </c>
      <c r="D32" s="27"/>
      <c r="E32" s="43">
        <f aca="true" t="shared" si="13" ref="E32:L32">SUM(E33:E34)</f>
        <v>5287</v>
      </c>
      <c r="F32" s="36">
        <f t="shared" si="13"/>
        <v>2495</v>
      </c>
      <c r="G32" s="37">
        <f t="shared" si="13"/>
        <v>2792</v>
      </c>
      <c r="H32" s="47">
        <f t="shared" si="13"/>
        <v>26</v>
      </c>
      <c r="I32" s="36">
        <f t="shared" si="13"/>
        <v>1</v>
      </c>
      <c r="J32" s="36">
        <f t="shared" si="13"/>
        <v>1</v>
      </c>
      <c r="K32" s="36">
        <f t="shared" si="13"/>
        <v>28</v>
      </c>
      <c r="L32" s="36">
        <f t="shared" si="13"/>
        <v>50</v>
      </c>
      <c r="M32" s="36">
        <f>SUM(M33:M34)</f>
        <v>8</v>
      </c>
      <c r="N32" s="36">
        <f>SUM(N33:N34)</f>
        <v>0</v>
      </c>
      <c r="O32" s="36">
        <f>SUM(O33:O34)</f>
        <v>58</v>
      </c>
      <c r="P32" s="37">
        <f>SUM(P33:P34)</f>
        <v>-30</v>
      </c>
    </row>
    <row r="33" spans="1:16" ht="34.5" customHeight="1">
      <c r="A33">
        <v>21</v>
      </c>
      <c r="B33" s="5"/>
      <c r="C33" s="28" t="s">
        <v>26</v>
      </c>
      <c r="D33" s="29"/>
      <c r="E33" s="44">
        <f>SUM(F33:G33)</f>
        <v>4782</v>
      </c>
      <c r="F33" s="38">
        <v>2250</v>
      </c>
      <c r="G33" s="39">
        <v>2532</v>
      </c>
      <c r="H33" s="48">
        <v>24</v>
      </c>
      <c r="I33" s="38">
        <v>1</v>
      </c>
      <c r="J33" s="38">
        <v>1</v>
      </c>
      <c r="K33" s="38">
        <f>SUM(H33:J33)</f>
        <v>26</v>
      </c>
      <c r="L33" s="38">
        <v>40</v>
      </c>
      <c r="M33" s="38">
        <v>6</v>
      </c>
      <c r="N33" s="38">
        <v>0</v>
      </c>
      <c r="O33" s="38">
        <f>SUM(L33:N33)</f>
        <v>46</v>
      </c>
      <c r="P33" s="39">
        <f>K33-O33</f>
        <v>-20</v>
      </c>
    </row>
    <row r="34" spans="1:16" ht="34.5" customHeight="1">
      <c r="A34">
        <v>22</v>
      </c>
      <c r="B34" s="5"/>
      <c r="C34" s="28" t="s">
        <v>27</v>
      </c>
      <c r="D34" s="29"/>
      <c r="E34" s="44">
        <f>SUM(F34:G34)</f>
        <v>505</v>
      </c>
      <c r="F34" s="38">
        <v>245</v>
      </c>
      <c r="G34" s="39">
        <v>260</v>
      </c>
      <c r="H34" s="48">
        <v>2</v>
      </c>
      <c r="I34" s="38">
        <v>0</v>
      </c>
      <c r="J34" s="38">
        <v>0</v>
      </c>
      <c r="K34" s="38">
        <f>SUM(H34:J34)</f>
        <v>2</v>
      </c>
      <c r="L34" s="38">
        <v>10</v>
      </c>
      <c r="M34" s="38">
        <v>2</v>
      </c>
      <c r="N34" s="38">
        <v>0</v>
      </c>
      <c r="O34" s="38">
        <f>SUM(L34:N34)</f>
        <v>12</v>
      </c>
      <c r="P34" s="39">
        <f>K34-O34</f>
        <v>-10</v>
      </c>
    </row>
    <row r="35" spans="2:16" ht="34.5" customHeight="1">
      <c r="B35" s="4"/>
      <c r="C35" s="26" t="s">
        <v>28</v>
      </c>
      <c r="D35" s="27"/>
      <c r="E35" s="43">
        <f aca="true" t="shared" si="14" ref="E35:P35">SUM(E36:E38)</f>
        <v>52378</v>
      </c>
      <c r="F35" s="36">
        <f t="shared" si="14"/>
        <v>24980</v>
      </c>
      <c r="G35" s="37">
        <f t="shared" si="14"/>
        <v>27398</v>
      </c>
      <c r="H35" s="47">
        <f t="shared" si="14"/>
        <v>322</v>
      </c>
      <c r="I35" s="36">
        <f t="shared" si="14"/>
        <v>22</v>
      </c>
      <c r="J35" s="36">
        <f t="shared" si="14"/>
        <v>11</v>
      </c>
      <c r="K35" s="36">
        <f t="shared" si="14"/>
        <v>355</v>
      </c>
      <c r="L35" s="36">
        <f t="shared" si="14"/>
        <v>356</v>
      </c>
      <c r="M35" s="36">
        <f t="shared" si="14"/>
        <v>62</v>
      </c>
      <c r="N35" s="36">
        <f t="shared" si="14"/>
        <v>6</v>
      </c>
      <c r="O35" s="36">
        <f t="shared" si="14"/>
        <v>424</v>
      </c>
      <c r="P35" s="37">
        <f t="shared" si="14"/>
        <v>-69</v>
      </c>
    </row>
    <row r="36" spans="1:16" ht="34.5" customHeight="1">
      <c r="A36">
        <v>23</v>
      </c>
      <c r="B36" s="5"/>
      <c r="C36" s="28" t="s">
        <v>29</v>
      </c>
      <c r="D36" s="29"/>
      <c r="E36" s="44">
        <f>SUM(F36:G36)</f>
        <v>16361</v>
      </c>
      <c r="F36" s="38">
        <v>7759</v>
      </c>
      <c r="G36" s="39">
        <v>8602</v>
      </c>
      <c r="H36" s="48">
        <v>123</v>
      </c>
      <c r="I36" s="38">
        <v>5</v>
      </c>
      <c r="J36" s="38">
        <v>0</v>
      </c>
      <c r="K36" s="38">
        <f>SUM(H36:J36)</f>
        <v>128</v>
      </c>
      <c r="L36" s="38">
        <v>96</v>
      </c>
      <c r="M36" s="38">
        <v>17</v>
      </c>
      <c r="N36" s="38">
        <v>0</v>
      </c>
      <c r="O36" s="38">
        <f>SUM(L36:N36)</f>
        <v>113</v>
      </c>
      <c r="P36" s="39">
        <f>K36-O36</f>
        <v>15</v>
      </c>
    </row>
    <row r="37" spans="1:16" ht="34.5" customHeight="1">
      <c r="A37">
        <v>24</v>
      </c>
      <c r="B37" s="5"/>
      <c r="C37" s="28" t="s">
        <v>30</v>
      </c>
      <c r="D37" s="29"/>
      <c r="E37" s="44">
        <f>SUM(F37:G37)</f>
        <v>28325</v>
      </c>
      <c r="F37" s="38">
        <v>13576</v>
      </c>
      <c r="G37" s="39">
        <v>14749</v>
      </c>
      <c r="H37" s="48">
        <v>163</v>
      </c>
      <c r="I37" s="38">
        <v>16</v>
      </c>
      <c r="J37" s="38">
        <v>10</v>
      </c>
      <c r="K37" s="38">
        <f>SUM(H37:J37)</f>
        <v>189</v>
      </c>
      <c r="L37" s="38">
        <v>210</v>
      </c>
      <c r="M37" s="38">
        <v>31</v>
      </c>
      <c r="N37" s="38">
        <v>6</v>
      </c>
      <c r="O37" s="38">
        <f>SUM(L37:N37)</f>
        <v>247</v>
      </c>
      <c r="P37" s="39">
        <f>K37-O37</f>
        <v>-58</v>
      </c>
    </row>
    <row r="38" spans="1:16" ht="34.5" customHeight="1">
      <c r="A38">
        <v>25</v>
      </c>
      <c r="B38" s="5"/>
      <c r="C38" s="28" t="s">
        <v>31</v>
      </c>
      <c r="D38" s="29"/>
      <c r="E38" s="44">
        <f>SUM(F38:G38)</f>
        <v>7692</v>
      </c>
      <c r="F38" s="38">
        <v>3645</v>
      </c>
      <c r="G38" s="39">
        <v>4047</v>
      </c>
      <c r="H38" s="48">
        <v>36</v>
      </c>
      <c r="I38" s="38">
        <v>1</v>
      </c>
      <c r="J38" s="38">
        <v>1</v>
      </c>
      <c r="K38" s="38">
        <f>SUM(H38:J38)</f>
        <v>38</v>
      </c>
      <c r="L38" s="38">
        <v>50</v>
      </c>
      <c r="M38" s="38">
        <v>14</v>
      </c>
      <c r="N38" s="38">
        <v>0</v>
      </c>
      <c r="O38" s="38">
        <f>SUM(L38:N38)</f>
        <v>64</v>
      </c>
      <c r="P38" s="39">
        <f>K38-O38</f>
        <v>-26</v>
      </c>
    </row>
    <row r="39" spans="2:16" ht="34.5" customHeight="1">
      <c r="B39" s="4"/>
      <c r="C39" s="26" t="s">
        <v>32</v>
      </c>
      <c r="D39" s="27"/>
      <c r="E39" s="43">
        <f aca="true" t="shared" si="15" ref="E39:P39">SUM(E40:E46)</f>
        <v>69331</v>
      </c>
      <c r="F39" s="36">
        <f t="shared" si="15"/>
        <v>32776</v>
      </c>
      <c r="G39" s="37">
        <f t="shared" si="15"/>
        <v>36555</v>
      </c>
      <c r="H39" s="47">
        <f t="shared" si="15"/>
        <v>273</v>
      </c>
      <c r="I39" s="36">
        <f t="shared" si="15"/>
        <v>35</v>
      </c>
      <c r="J39" s="36">
        <f t="shared" si="15"/>
        <v>7</v>
      </c>
      <c r="K39" s="36">
        <f t="shared" si="15"/>
        <v>315</v>
      </c>
      <c r="L39" s="36">
        <f t="shared" si="15"/>
        <v>520</v>
      </c>
      <c r="M39" s="36">
        <f t="shared" si="15"/>
        <v>100</v>
      </c>
      <c r="N39" s="36">
        <f t="shared" si="15"/>
        <v>0</v>
      </c>
      <c r="O39" s="36">
        <f t="shared" si="15"/>
        <v>620</v>
      </c>
      <c r="P39" s="37">
        <f t="shared" si="15"/>
        <v>-305</v>
      </c>
    </row>
    <row r="40" spans="1:16" ht="34.5" customHeight="1">
      <c r="A40">
        <v>26</v>
      </c>
      <c r="B40" s="5"/>
      <c r="C40" s="28" t="s">
        <v>33</v>
      </c>
      <c r="D40" s="29"/>
      <c r="E40" s="44">
        <f>SUM(F40:G40)</f>
        <v>8689</v>
      </c>
      <c r="F40" s="38">
        <v>4088</v>
      </c>
      <c r="G40" s="39">
        <v>4601</v>
      </c>
      <c r="H40" s="48">
        <v>35</v>
      </c>
      <c r="I40" s="38">
        <v>7</v>
      </c>
      <c r="J40" s="38">
        <v>1</v>
      </c>
      <c r="K40" s="38">
        <f>SUM(H40:J40)</f>
        <v>43</v>
      </c>
      <c r="L40" s="38">
        <v>55</v>
      </c>
      <c r="M40" s="38">
        <v>10</v>
      </c>
      <c r="N40" s="38">
        <v>0</v>
      </c>
      <c r="O40" s="38">
        <f>SUM(L40:N40)</f>
        <v>65</v>
      </c>
      <c r="P40" s="39">
        <f>K40-O40</f>
        <v>-22</v>
      </c>
    </row>
    <row r="41" spans="1:16" ht="34.5" customHeight="1">
      <c r="A41">
        <v>27</v>
      </c>
      <c r="B41" s="5"/>
      <c r="C41" s="28" t="s">
        <v>34</v>
      </c>
      <c r="D41" s="29"/>
      <c r="E41" s="44">
        <f aca="true" t="shared" si="16" ref="E41:E46">SUM(F41:G41)</f>
        <v>14781</v>
      </c>
      <c r="F41" s="38">
        <v>6995</v>
      </c>
      <c r="G41" s="39">
        <v>7786</v>
      </c>
      <c r="H41" s="48">
        <v>75</v>
      </c>
      <c r="I41" s="38">
        <v>6</v>
      </c>
      <c r="J41" s="38">
        <v>0</v>
      </c>
      <c r="K41" s="38">
        <f aca="true" t="shared" si="17" ref="K41:K46">SUM(H41:J41)</f>
        <v>81</v>
      </c>
      <c r="L41" s="38">
        <v>109</v>
      </c>
      <c r="M41" s="38">
        <v>12</v>
      </c>
      <c r="N41" s="38">
        <v>0</v>
      </c>
      <c r="O41" s="38">
        <f aca="true" t="shared" si="18" ref="O41:O46">SUM(L41:N41)</f>
        <v>121</v>
      </c>
      <c r="P41" s="39">
        <f aca="true" t="shared" si="19" ref="P41:P46">K41-O41</f>
        <v>-40</v>
      </c>
    </row>
    <row r="42" spans="1:16" ht="34.5" customHeight="1">
      <c r="A42">
        <v>28</v>
      </c>
      <c r="B42" s="5"/>
      <c r="C42" s="28" t="s">
        <v>35</v>
      </c>
      <c r="D42" s="29"/>
      <c r="E42" s="44">
        <f t="shared" si="16"/>
        <v>7105</v>
      </c>
      <c r="F42" s="38">
        <v>3315</v>
      </c>
      <c r="G42" s="39">
        <v>3790</v>
      </c>
      <c r="H42" s="48">
        <v>15</v>
      </c>
      <c r="I42" s="38">
        <v>3</v>
      </c>
      <c r="J42" s="38">
        <v>0</v>
      </c>
      <c r="K42" s="38">
        <f t="shared" si="17"/>
        <v>18</v>
      </c>
      <c r="L42" s="38">
        <v>35</v>
      </c>
      <c r="M42" s="38">
        <v>14</v>
      </c>
      <c r="N42" s="38">
        <v>0</v>
      </c>
      <c r="O42" s="38">
        <f t="shared" si="18"/>
        <v>49</v>
      </c>
      <c r="P42" s="39">
        <f t="shared" si="19"/>
        <v>-31</v>
      </c>
    </row>
    <row r="43" spans="1:16" ht="34.5" customHeight="1">
      <c r="A43">
        <v>29</v>
      </c>
      <c r="B43" s="5"/>
      <c r="C43" s="28" t="s">
        <v>36</v>
      </c>
      <c r="D43" s="29"/>
      <c r="E43" s="44">
        <f t="shared" si="16"/>
        <v>4258</v>
      </c>
      <c r="F43" s="38">
        <v>2012</v>
      </c>
      <c r="G43" s="39">
        <v>2246</v>
      </c>
      <c r="H43" s="48">
        <v>17</v>
      </c>
      <c r="I43" s="38">
        <v>2</v>
      </c>
      <c r="J43" s="38">
        <v>1</v>
      </c>
      <c r="K43" s="38">
        <f t="shared" si="17"/>
        <v>20</v>
      </c>
      <c r="L43" s="38">
        <v>44</v>
      </c>
      <c r="M43" s="38">
        <v>15</v>
      </c>
      <c r="N43" s="38">
        <v>0</v>
      </c>
      <c r="O43" s="38">
        <f t="shared" si="18"/>
        <v>59</v>
      </c>
      <c r="P43" s="39">
        <f t="shared" si="19"/>
        <v>-39</v>
      </c>
    </row>
    <row r="44" spans="1:16" ht="34.5" customHeight="1">
      <c r="A44">
        <v>30</v>
      </c>
      <c r="B44" s="5"/>
      <c r="C44" s="28" t="s">
        <v>37</v>
      </c>
      <c r="D44" s="29"/>
      <c r="E44" s="44">
        <f t="shared" si="16"/>
        <v>6168</v>
      </c>
      <c r="F44" s="38">
        <v>2934</v>
      </c>
      <c r="G44" s="39">
        <v>3234</v>
      </c>
      <c r="H44" s="48">
        <v>26</v>
      </c>
      <c r="I44" s="38">
        <v>4</v>
      </c>
      <c r="J44" s="38">
        <v>1</v>
      </c>
      <c r="K44" s="38">
        <f t="shared" si="17"/>
        <v>31</v>
      </c>
      <c r="L44" s="38">
        <v>29</v>
      </c>
      <c r="M44" s="38">
        <v>5</v>
      </c>
      <c r="N44" s="38">
        <v>0</v>
      </c>
      <c r="O44" s="38">
        <f t="shared" si="18"/>
        <v>34</v>
      </c>
      <c r="P44" s="39">
        <f t="shared" si="19"/>
        <v>-3</v>
      </c>
    </row>
    <row r="45" spans="1:16" ht="34.5" customHeight="1">
      <c r="A45">
        <v>31</v>
      </c>
      <c r="B45" s="5"/>
      <c r="C45" s="28" t="s">
        <v>38</v>
      </c>
      <c r="D45" s="29"/>
      <c r="E45" s="44">
        <f t="shared" si="16"/>
        <v>7191</v>
      </c>
      <c r="F45" s="38">
        <v>3428</v>
      </c>
      <c r="G45" s="39">
        <v>3763</v>
      </c>
      <c r="H45" s="48">
        <v>17</v>
      </c>
      <c r="I45" s="38">
        <v>1</v>
      </c>
      <c r="J45" s="38">
        <v>1</v>
      </c>
      <c r="K45" s="38">
        <f t="shared" si="17"/>
        <v>19</v>
      </c>
      <c r="L45" s="38">
        <v>41</v>
      </c>
      <c r="M45" s="38">
        <v>15</v>
      </c>
      <c r="N45" s="38">
        <v>0</v>
      </c>
      <c r="O45" s="38">
        <f t="shared" si="18"/>
        <v>56</v>
      </c>
      <c r="P45" s="39">
        <f t="shared" si="19"/>
        <v>-37</v>
      </c>
    </row>
    <row r="46" spans="1:16" ht="34.5" customHeight="1">
      <c r="A46">
        <v>32</v>
      </c>
      <c r="B46" s="5"/>
      <c r="C46" s="28" t="s">
        <v>39</v>
      </c>
      <c r="D46" s="29"/>
      <c r="E46" s="44">
        <f t="shared" si="16"/>
        <v>21139</v>
      </c>
      <c r="F46" s="38">
        <v>10004</v>
      </c>
      <c r="G46" s="39">
        <v>11135</v>
      </c>
      <c r="H46" s="48">
        <v>88</v>
      </c>
      <c r="I46" s="38">
        <v>12</v>
      </c>
      <c r="J46" s="38">
        <v>3</v>
      </c>
      <c r="K46" s="38">
        <f t="shared" si="17"/>
        <v>103</v>
      </c>
      <c r="L46" s="38">
        <v>207</v>
      </c>
      <c r="M46" s="38">
        <v>29</v>
      </c>
      <c r="N46" s="38">
        <v>0</v>
      </c>
      <c r="O46" s="38">
        <f t="shared" si="18"/>
        <v>236</v>
      </c>
      <c r="P46" s="39">
        <f t="shared" si="19"/>
        <v>-133</v>
      </c>
    </row>
    <row r="47" spans="2:16" ht="34.5" customHeight="1">
      <c r="B47" s="4"/>
      <c r="C47" s="26" t="s">
        <v>40</v>
      </c>
      <c r="D47" s="27"/>
      <c r="E47" s="43">
        <f aca="true" t="shared" si="20" ref="E47:P47">SUM(E48:E50)</f>
        <v>22884</v>
      </c>
      <c r="F47" s="36">
        <f t="shared" si="20"/>
        <v>10817</v>
      </c>
      <c r="G47" s="37">
        <f t="shared" si="20"/>
        <v>12067</v>
      </c>
      <c r="H47" s="47">
        <f t="shared" si="20"/>
        <v>96</v>
      </c>
      <c r="I47" s="36">
        <f t="shared" si="20"/>
        <v>12</v>
      </c>
      <c r="J47" s="36">
        <f t="shared" si="20"/>
        <v>3</v>
      </c>
      <c r="K47" s="36">
        <f t="shared" si="20"/>
        <v>111</v>
      </c>
      <c r="L47" s="36">
        <f t="shared" si="20"/>
        <v>163</v>
      </c>
      <c r="M47" s="36">
        <f t="shared" si="20"/>
        <v>21</v>
      </c>
      <c r="N47" s="36">
        <f t="shared" si="20"/>
        <v>1</v>
      </c>
      <c r="O47" s="36">
        <f t="shared" si="20"/>
        <v>185</v>
      </c>
      <c r="P47" s="37">
        <f t="shared" si="20"/>
        <v>-74</v>
      </c>
    </row>
    <row r="48" spans="1:16" ht="34.5" customHeight="1">
      <c r="A48">
        <v>33</v>
      </c>
      <c r="B48" s="5"/>
      <c r="C48" s="28" t="s">
        <v>41</v>
      </c>
      <c r="D48" s="29"/>
      <c r="E48" s="44">
        <f>SUM(F48:G48)</f>
        <v>6843</v>
      </c>
      <c r="F48" s="38">
        <v>3237</v>
      </c>
      <c r="G48" s="39">
        <v>3606</v>
      </c>
      <c r="H48" s="48">
        <v>22</v>
      </c>
      <c r="I48" s="38">
        <v>1</v>
      </c>
      <c r="J48" s="38">
        <v>0</v>
      </c>
      <c r="K48" s="38">
        <f>SUM(H48:J48)</f>
        <v>23</v>
      </c>
      <c r="L48" s="38">
        <v>56</v>
      </c>
      <c r="M48" s="38">
        <v>6</v>
      </c>
      <c r="N48" s="38">
        <v>0</v>
      </c>
      <c r="O48" s="38">
        <f>SUM(L48:N48)</f>
        <v>62</v>
      </c>
      <c r="P48" s="39">
        <f>K48-O48</f>
        <v>-39</v>
      </c>
    </row>
    <row r="49" spans="1:16" ht="34.5" customHeight="1">
      <c r="A49">
        <v>34</v>
      </c>
      <c r="B49" s="5"/>
      <c r="C49" s="28" t="s">
        <v>42</v>
      </c>
      <c r="D49" s="29"/>
      <c r="E49" s="44">
        <f>SUM(F49:G49)</f>
        <v>1907</v>
      </c>
      <c r="F49" s="38">
        <v>907</v>
      </c>
      <c r="G49" s="39">
        <v>1000</v>
      </c>
      <c r="H49" s="48">
        <v>7</v>
      </c>
      <c r="I49" s="38">
        <v>2</v>
      </c>
      <c r="J49" s="38">
        <v>0</v>
      </c>
      <c r="K49" s="38">
        <f>SUM(H49:J49)</f>
        <v>9</v>
      </c>
      <c r="L49" s="38">
        <v>12</v>
      </c>
      <c r="M49" s="38">
        <v>1</v>
      </c>
      <c r="N49" s="38">
        <v>0</v>
      </c>
      <c r="O49" s="38">
        <f>SUM(L49:N49)</f>
        <v>13</v>
      </c>
      <c r="P49" s="39">
        <f>K49-O49</f>
        <v>-4</v>
      </c>
    </row>
    <row r="50" spans="1:16" ht="34.5" customHeight="1" thickBot="1">
      <c r="A50">
        <v>35</v>
      </c>
      <c r="B50" s="6"/>
      <c r="C50" s="30" t="s">
        <v>43</v>
      </c>
      <c r="D50" s="31"/>
      <c r="E50" s="45">
        <f>SUM(F50:G50)</f>
        <v>14134</v>
      </c>
      <c r="F50" s="40">
        <v>6673</v>
      </c>
      <c r="G50" s="41">
        <v>7461</v>
      </c>
      <c r="H50" s="49">
        <v>67</v>
      </c>
      <c r="I50" s="40">
        <v>9</v>
      </c>
      <c r="J50" s="40">
        <v>3</v>
      </c>
      <c r="K50" s="40">
        <f>SUM(H50:J50)</f>
        <v>79</v>
      </c>
      <c r="L50" s="40">
        <v>95</v>
      </c>
      <c r="M50" s="40">
        <v>14</v>
      </c>
      <c r="N50" s="40">
        <v>1</v>
      </c>
      <c r="O50" s="40">
        <f>SUM(L50:N50)</f>
        <v>110</v>
      </c>
      <c r="P50" s="41">
        <f>K50-O50</f>
        <v>-31</v>
      </c>
    </row>
    <row r="51" spans="2:16" ht="34.5" customHeight="1">
      <c r="B51" s="7"/>
      <c r="C51" s="51" t="s">
        <v>59</v>
      </c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ht="18" customHeight="1"/>
  </sheetData>
  <sheetProtection/>
  <mergeCells count="8">
    <mergeCell ref="B1:P1"/>
    <mergeCell ref="H2:K2"/>
    <mergeCell ref="E4:G4"/>
    <mergeCell ref="H4:P4"/>
    <mergeCell ref="E5:G5"/>
    <mergeCell ref="H5:K5"/>
    <mergeCell ref="L5:O5"/>
    <mergeCell ref="P5:P6"/>
  </mergeCells>
  <printOptions/>
  <pageMargins left="0.787" right="0.787" top="0.984" bottom="0.984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10.50390625" style="0" customWidth="1"/>
    <col min="3" max="3" width="0.6171875" style="0" customWidth="1"/>
    <col min="4" max="6" width="8.50390625" style="0" customWidth="1"/>
    <col min="7" max="14" width="5.625" style="0" customWidth="1"/>
    <col min="15" max="15" width="6.25390625" style="0" customWidth="1"/>
  </cols>
  <sheetData>
    <row r="1" spans="1:15" ht="18.75">
      <c r="A1" s="163"/>
      <c r="B1" s="163"/>
      <c r="C1" s="163"/>
      <c r="D1" s="163"/>
      <c r="E1" s="163"/>
      <c r="F1" s="163"/>
      <c r="G1" s="163"/>
      <c r="H1" s="163" t="s">
        <v>148</v>
      </c>
      <c r="I1" s="163"/>
      <c r="J1" s="163"/>
      <c r="K1" s="163"/>
      <c r="L1" s="163"/>
      <c r="M1" s="163"/>
      <c r="N1" s="163"/>
      <c r="O1" s="163"/>
    </row>
    <row r="2" spans="1:15" ht="13.5">
      <c r="A2" s="170"/>
      <c r="B2" s="106"/>
      <c r="C2" s="106"/>
      <c r="D2" s="106"/>
      <c r="E2" s="106"/>
      <c r="F2" s="106"/>
      <c r="G2" s="162"/>
      <c r="H2" s="162"/>
      <c r="I2" s="162"/>
      <c r="J2" s="162"/>
      <c r="K2" s="106"/>
      <c r="L2" s="106"/>
      <c r="M2" s="107"/>
      <c r="N2" s="108"/>
      <c r="O2" s="187" t="s">
        <v>152</v>
      </c>
    </row>
    <row r="3" spans="1:15" ht="3" customHeight="1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1"/>
      <c r="O3" s="170"/>
    </row>
    <row r="4" spans="1:15" ht="13.5">
      <c r="A4" s="170"/>
      <c r="B4" s="172"/>
      <c r="C4" s="173"/>
      <c r="D4" s="184"/>
      <c r="E4" s="185" t="s">
        <v>153</v>
      </c>
      <c r="F4" s="186"/>
      <c r="G4" s="184"/>
      <c r="H4" s="185"/>
      <c r="I4" s="185"/>
      <c r="J4" s="185"/>
      <c r="K4" s="185" t="s">
        <v>154</v>
      </c>
      <c r="L4" s="185"/>
      <c r="M4" s="185"/>
      <c r="N4" s="185"/>
      <c r="O4" s="186"/>
    </row>
    <row r="5" spans="1:15" ht="16.5" customHeight="1">
      <c r="A5" s="170"/>
      <c r="B5" s="174"/>
      <c r="C5" s="175"/>
      <c r="D5" s="164"/>
      <c r="E5" s="164" t="s">
        <v>89</v>
      </c>
      <c r="F5" s="165"/>
      <c r="G5" s="182" t="s">
        <v>143</v>
      </c>
      <c r="H5" s="180"/>
      <c r="I5" s="180"/>
      <c r="J5" s="181"/>
      <c r="K5" s="183" t="s">
        <v>144</v>
      </c>
      <c r="L5" s="180"/>
      <c r="M5" s="180"/>
      <c r="N5" s="181"/>
      <c r="O5" s="178" t="s">
        <v>149</v>
      </c>
    </row>
    <row r="6" spans="1:15" ht="24" customHeight="1">
      <c r="A6" s="170"/>
      <c r="B6" s="176"/>
      <c r="C6" s="177"/>
      <c r="D6" s="116" t="s">
        <v>90</v>
      </c>
      <c r="E6" s="117" t="s">
        <v>91</v>
      </c>
      <c r="F6" s="118" t="s">
        <v>92</v>
      </c>
      <c r="G6" s="119" t="s">
        <v>93</v>
      </c>
      <c r="H6" s="120" t="s">
        <v>94</v>
      </c>
      <c r="I6" s="121" t="s">
        <v>150</v>
      </c>
      <c r="J6" s="122" t="s">
        <v>95</v>
      </c>
      <c r="K6" s="123" t="s">
        <v>96</v>
      </c>
      <c r="L6" s="120" t="s">
        <v>97</v>
      </c>
      <c r="M6" s="121" t="s">
        <v>151</v>
      </c>
      <c r="N6" s="122" t="s">
        <v>95</v>
      </c>
      <c r="O6" s="179"/>
    </row>
    <row r="7" spans="1:15" ht="16.5" customHeight="1">
      <c r="A7" s="105"/>
      <c r="B7" s="124" t="s">
        <v>98</v>
      </c>
      <c r="C7" s="125"/>
      <c r="D7" s="126">
        <v>771131</v>
      </c>
      <c r="E7" s="127">
        <v>363061</v>
      </c>
      <c r="F7" s="128">
        <v>408070</v>
      </c>
      <c r="G7" s="168">
        <v>1359</v>
      </c>
      <c r="H7" s="129">
        <v>456</v>
      </c>
      <c r="I7" s="129">
        <v>35</v>
      </c>
      <c r="J7" s="166">
        <v>1850</v>
      </c>
      <c r="K7" s="166">
        <v>1280</v>
      </c>
      <c r="L7" s="129">
        <v>888</v>
      </c>
      <c r="M7" s="129">
        <v>17</v>
      </c>
      <c r="N7" s="166">
        <v>2185</v>
      </c>
      <c r="O7" s="130">
        <v>-335</v>
      </c>
    </row>
    <row r="8" spans="1:15" ht="16.5" customHeight="1">
      <c r="A8" s="105"/>
      <c r="B8" s="131" t="s">
        <v>99</v>
      </c>
      <c r="C8" s="132"/>
      <c r="D8" s="133">
        <v>618549</v>
      </c>
      <c r="E8" s="134">
        <v>291128</v>
      </c>
      <c r="F8" s="135">
        <v>327421</v>
      </c>
      <c r="G8" s="169">
        <v>1110</v>
      </c>
      <c r="H8" s="137">
        <v>402</v>
      </c>
      <c r="I8" s="137">
        <v>24</v>
      </c>
      <c r="J8" s="167">
        <v>1536</v>
      </c>
      <c r="K8" s="167">
        <v>973</v>
      </c>
      <c r="L8" s="137">
        <v>670</v>
      </c>
      <c r="M8" s="137">
        <v>14</v>
      </c>
      <c r="N8" s="167">
        <v>1657</v>
      </c>
      <c r="O8" s="138">
        <v>-121</v>
      </c>
    </row>
    <row r="9" spans="1:15" ht="16.5" customHeight="1">
      <c r="A9" s="105"/>
      <c r="B9" s="131" t="s">
        <v>100</v>
      </c>
      <c r="C9" s="132"/>
      <c r="D9" s="133">
        <v>152582</v>
      </c>
      <c r="E9" s="134">
        <v>71933</v>
      </c>
      <c r="F9" s="135">
        <v>80649</v>
      </c>
      <c r="G9" s="136">
        <v>249</v>
      </c>
      <c r="H9" s="137">
        <v>54</v>
      </c>
      <c r="I9" s="137">
        <v>11</v>
      </c>
      <c r="J9" s="137">
        <v>314</v>
      </c>
      <c r="K9" s="137">
        <v>307</v>
      </c>
      <c r="L9" s="137">
        <v>218</v>
      </c>
      <c r="M9" s="137">
        <v>3</v>
      </c>
      <c r="N9" s="137">
        <v>528</v>
      </c>
      <c r="O9" s="138">
        <v>-214</v>
      </c>
    </row>
    <row r="10" spans="1:15" ht="16.5" customHeight="1">
      <c r="A10" s="105"/>
      <c r="B10" s="139" t="s">
        <v>101</v>
      </c>
      <c r="C10" s="140"/>
      <c r="D10" s="141">
        <v>340640</v>
      </c>
      <c r="E10" s="142">
        <v>158910</v>
      </c>
      <c r="F10" s="143">
        <v>181730</v>
      </c>
      <c r="G10" s="144">
        <v>598</v>
      </c>
      <c r="H10" s="145">
        <v>255</v>
      </c>
      <c r="I10" s="145">
        <v>11</v>
      </c>
      <c r="J10" s="146">
        <v>864</v>
      </c>
      <c r="K10" s="145">
        <v>474</v>
      </c>
      <c r="L10" s="145">
        <v>307</v>
      </c>
      <c r="M10" s="145">
        <v>10</v>
      </c>
      <c r="N10" s="146">
        <v>791</v>
      </c>
      <c r="O10" s="147">
        <v>73</v>
      </c>
    </row>
    <row r="11" spans="1:15" ht="16.5" customHeight="1">
      <c r="A11" s="105"/>
      <c r="B11" s="139" t="s">
        <v>102</v>
      </c>
      <c r="C11" s="140"/>
      <c r="D11" s="141">
        <v>16472</v>
      </c>
      <c r="E11" s="142">
        <v>7820</v>
      </c>
      <c r="F11" s="143">
        <v>8652</v>
      </c>
      <c r="G11" s="144">
        <v>15</v>
      </c>
      <c r="H11" s="145">
        <v>4</v>
      </c>
      <c r="I11" s="145">
        <v>0</v>
      </c>
      <c r="J11" s="146">
        <v>19</v>
      </c>
      <c r="K11" s="145">
        <v>22</v>
      </c>
      <c r="L11" s="145">
        <v>33</v>
      </c>
      <c r="M11" s="145">
        <v>0</v>
      </c>
      <c r="N11" s="146">
        <v>55</v>
      </c>
      <c r="O11" s="147">
        <v>-36</v>
      </c>
    </row>
    <row r="12" spans="1:15" ht="16.5" customHeight="1">
      <c r="A12" s="105"/>
      <c r="B12" s="139" t="s">
        <v>103</v>
      </c>
      <c r="C12" s="140"/>
      <c r="D12" s="141">
        <v>19816</v>
      </c>
      <c r="E12" s="142">
        <v>9401</v>
      </c>
      <c r="F12" s="143">
        <v>10415</v>
      </c>
      <c r="G12" s="144">
        <v>39</v>
      </c>
      <c r="H12" s="145">
        <v>15</v>
      </c>
      <c r="I12" s="145">
        <v>2</v>
      </c>
      <c r="J12" s="146">
        <v>56</v>
      </c>
      <c r="K12" s="145">
        <v>23</v>
      </c>
      <c r="L12" s="145">
        <v>32</v>
      </c>
      <c r="M12" s="145">
        <v>1</v>
      </c>
      <c r="N12" s="146">
        <v>56</v>
      </c>
      <c r="O12" s="147">
        <v>0</v>
      </c>
    </row>
    <row r="13" spans="1:15" ht="16.5" customHeight="1">
      <c r="A13" s="105"/>
      <c r="B13" s="139" t="s">
        <v>104</v>
      </c>
      <c r="C13" s="140"/>
      <c r="D13" s="141">
        <v>49405</v>
      </c>
      <c r="E13" s="142">
        <v>23544</v>
      </c>
      <c r="F13" s="143">
        <v>25861</v>
      </c>
      <c r="G13" s="144">
        <v>91</v>
      </c>
      <c r="H13" s="145">
        <v>26</v>
      </c>
      <c r="I13" s="145">
        <v>1</v>
      </c>
      <c r="J13" s="146">
        <v>118</v>
      </c>
      <c r="K13" s="145">
        <v>118</v>
      </c>
      <c r="L13" s="145">
        <v>58</v>
      </c>
      <c r="M13" s="145">
        <v>0</v>
      </c>
      <c r="N13" s="146">
        <v>176</v>
      </c>
      <c r="O13" s="147">
        <v>-58</v>
      </c>
    </row>
    <row r="14" spans="1:15" ht="16.5" customHeight="1">
      <c r="A14" s="105"/>
      <c r="B14" s="139" t="s">
        <v>105</v>
      </c>
      <c r="C14" s="140"/>
      <c r="D14" s="141">
        <v>29001</v>
      </c>
      <c r="E14" s="142">
        <v>13912</v>
      </c>
      <c r="F14" s="143">
        <v>15089</v>
      </c>
      <c r="G14" s="144">
        <v>74</v>
      </c>
      <c r="H14" s="145">
        <v>11</v>
      </c>
      <c r="I14" s="145">
        <v>6</v>
      </c>
      <c r="J14" s="146">
        <v>91</v>
      </c>
      <c r="K14" s="145">
        <v>52</v>
      </c>
      <c r="L14" s="145">
        <v>33</v>
      </c>
      <c r="M14" s="145">
        <v>0</v>
      </c>
      <c r="N14" s="146">
        <v>85</v>
      </c>
      <c r="O14" s="147">
        <v>6</v>
      </c>
    </row>
    <row r="15" spans="1:15" ht="16.5" customHeight="1">
      <c r="A15" s="105"/>
      <c r="B15" s="139" t="s">
        <v>106</v>
      </c>
      <c r="C15" s="140"/>
      <c r="D15" s="141">
        <v>24716</v>
      </c>
      <c r="E15" s="142">
        <v>12057</v>
      </c>
      <c r="F15" s="143">
        <v>12659</v>
      </c>
      <c r="G15" s="144">
        <v>25</v>
      </c>
      <c r="H15" s="145">
        <v>17</v>
      </c>
      <c r="I15" s="145">
        <v>3</v>
      </c>
      <c r="J15" s="146">
        <v>45</v>
      </c>
      <c r="K15" s="145">
        <v>48</v>
      </c>
      <c r="L15" s="145">
        <v>36</v>
      </c>
      <c r="M15" s="145">
        <v>0</v>
      </c>
      <c r="N15" s="146">
        <v>84</v>
      </c>
      <c r="O15" s="147">
        <v>-39</v>
      </c>
    </row>
    <row r="16" spans="1:15" ht="16.5" customHeight="1">
      <c r="A16" s="105"/>
      <c r="B16" s="139" t="s">
        <v>107</v>
      </c>
      <c r="C16" s="140"/>
      <c r="D16" s="141">
        <v>22956</v>
      </c>
      <c r="E16" s="142">
        <v>10769</v>
      </c>
      <c r="F16" s="143">
        <v>12187</v>
      </c>
      <c r="G16" s="144">
        <v>34</v>
      </c>
      <c r="H16" s="145">
        <v>16</v>
      </c>
      <c r="I16" s="145">
        <v>0</v>
      </c>
      <c r="J16" s="146">
        <v>50</v>
      </c>
      <c r="K16" s="145">
        <v>29</v>
      </c>
      <c r="L16" s="145">
        <v>26</v>
      </c>
      <c r="M16" s="145">
        <v>0</v>
      </c>
      <c r="N16" s="146">
        <v>55</v>
      </c>
      <c r="O16" s="147">
        <v>-5</v>
      </c>
    </row>
    <row r="17" spans="1:15" ht="16.5" customHeight="1">
      <c r="A17" s="105"/>
      <c r="B17" s="188" t="s">
        <v>108</v>
      </c>
      <c r="C17" s="140"/>
      <c r="D17" s="141">
        <v>16469</v>
      </c>
      <c r="E17" s="142">
        <v>7667</v>
      </c>
      <c r="F17" s="143">
        <v>8802</v>
      </c>
      <c r="G17" s="144">
        <v>15</v>
      </c>
      <c r="H17" s="145">
        <v>5</v>
      </c>
      <c r="I17" s="145">
        <v>0</v>
      </c>
      <c r="J17" s="146">
        <v>20</v>
      </c>
      <c r="K17" s="145">
        <v>22</v>
      </c>
      <c r="L17" s="145">
        <v>28</v>
      </c>
      <c r="M17" s="145">
        <v>1</v>
      </c>
      <c r="N17" s="146">
        <v>51</v>
      </c>
      <c r="O17" s="147">
        <v>-31</v>
      </c>
    </row>
    <row r="18" spans="1:15" ht="16.5" customHeight="1">
      <c r="A18" s="105"/>
      <c r="B18" s="139" t="s">
        <v>109</v>
      </c>
      <c r="C18" s="140"/>
      <c r="D18" s="141">
        <v>36367</v>
      </c>
      <c r="E18" s="142">
        <v>17182</v>
      </c>
      <c r="F18" s="143">
        <v>19185</v>
      </c>
      <c r="G18" s="144">
        <v>55</v>
      </c>
      <c r="H18" s="145">
        <v>27</v>
      </c>
      <c r="I18" s="145">
        <v>1</v>
      </c>
      <c r="J18" s="146">
        <v>83</v>
      </c>
      <c r="K18" s="145">
        <v>57</v>
      </c>
      <c r="L18" s="145">
        <v>37</v>
      </c>
      <c r="M18" s="145">
        <v>1</v>
      </c>
      <c r="N18" s="146">
        <v>95</v>
      </c>
      <c r="O18" s="147">
        <v>-12</v>
      </c>
    </row>
    <row r="19" spans="1:15" ht="16.5" customHeight="1">
      <c r="A19" s="105"/>
      <c r="B19" s="139" t="s">
        <v>110</v>
      </c>
      <c r="C19" s="140"/>
      <c r="D19" s="141">
        <v>34549</v>
      </c>
      <c r="E19" s="142">
        <v>16684</v>
      </c>
      <c r="F19" s="143">
        <v>17865</v>
      </c>
      <c r="G19" s="144">
        <v>90</v>
      </c>
      <c r="H19" s="145">
        <v>15</v>
      </c>
      <c r="I19" s="145">
        <v>0</v>
      </c>
      <c r="J19" s="146">
        <v>105</v>
      </c>
      <c r="K19" s="145">
        <v>67</v>
      </c>
      <c r="L19" s="145">
        <v>36</v>
      </c>
      <c r="M19" s="145">
        <v>1</v>
      </c>
      <c r="N19" s="146">
        <v>104</v>
      </c>
      <c r="O19" s="147">
        <v>1</v>
      </c>
    </row>
    <row r="20" spans="1:15" ht="16.5" customHeight="1">
      <c r="A20" s="105"/>
      <c r="B20" s="139" t="s">
        <v>111</v>
      </c>
      <c r="C20" s="140"/>
      <c r="D20" s="141">
        <v>28158</v>
      </c>
      <c r="E20" s="142">
        <v>13182</v>
      </c>
      <c r="F20" s="143">
        <v>14976</v>
      </c>
      <c r="G20" s="144">
        <v>74</v>
      </c>
      <c r="H20" s="145">
        <v>11</v>
      </c>
      <c r="I20" s="145">
        <v>0</v>
      </c>
      <c r="J20" s="146">
        <v>85</v>
      </c>
      <c r="K20" s="145">
        <v>61</v>
      </c>
      <c r="L20" s="145">
        <v>44</v>
      </c>
      <c r="M20" s="145">
        <v>0</v>
      </c>
      <c r="N20" s="146">
        <v>105</v>
      </c>
      <c r="O20" s="147">
        <v>-20</v>
      </c>
    </row>
    <row r="21" spans="1:15" ht="16.5" customHeight="1">
      <c r="A21" s="105"/>
      <c r="B21" s="131" t="s">
        <v>112</v>
      </c>
      <c r="C21" s="132"/>
      <c r="D21" s="133">
        <v>19471</v>
      </c>
      <c r="E21" s="134">
        <v>9117</v>
      </c>
      <c r="F21" s="135">
        <v>10354</v>
      </c>
      <c r="G21" s="136">
        <v>37</v>
      </c>
      <c r="H21" s="137">
        <v>3</v>
      </c>
      <c r="I21" s="137">
        <v>2</v>
      </c>
      <c r="J21" s="137">
        <v>42</v>
      </c>
      <c r="K21" s="137">
        <v>25</v>
      </c>
      <c r="L21" s="137">
        <v>30</v>
      </c>
      <c r="M21" s="137">
        <v>1</v>
      </c>
      <c r="N21" s="137">
        <v>56</v>
      </c>
      <c r="O21" s="138">
        <v>-14</v>
      </c>
    </row>
    <row r="22" spans="1:15" ht="16.5" customHeight="1">
      <c r="A22" s="105"/>
      <c r="B22" s="139" t="s">
        <v>113</v>
      </c>
      <c r="C22" s="140"/>
      <c r="D22" s="141">
        <v>3132</v>
      </c>
      <c r="E22" s="142">
        <v>1483</v>
      </c>
      <c r="F22" s="143">
        <v>1649</v>
      </c>
      <c r="G22" s="144">
        <v>9</v>
      </c>
      <c r="H22" s="145">
        <v>0</v>
      </c>
      <c r="I22" s="145">
        <v>0</v>
      </c>
      <c r="J22" s="146">
        <v>9</v>
      </c>
      <c r="K22" s="145">
        <v>1</v>
      </c>
      <c r="L22" s="145">
        <v>5</v>
      </c>
      <c r="M22" s="145">
        <v>0</v>
      </c>
      <c r="N22" s="146">
        <v>6</v>
      </c>
      <c r="O22" s="147">
        <v>3</v>
      </c>
    </row>
    <row r="23" spans="1:15" ht="16.5" customHeight="1">
      <c r="A23" s="105"/>
      <c r="B23" s="139" t="s">
        <v>114</v>
      </c>
      <c r="C23" s="140"/>
      <c r="D23" s="141">
        <v>3664</v>
      </c>
      <c r="E23" s="142">
        <v>1669</v>
      </c>
      <c r="F23" s="143">
        <v>1995</v>
      </c>
      <c r="G23" s="144">
        <v>6</v>
      </c>
      <c r="H23" s="145">
        <v>1</v>
      </c>
      <c r="I23" s="145">
        <v>0</v>
      </c>
      <c r="J23" s="146">
        <v>7</v>
      </c>
      <c r="K23" s="145">
        <v>5</v>
      </c>
      <c r="L23" s="145">
        <v>5</v>
      </c>
      <c r="M23" s="145">
        <v>0</v>
      </c>
      <c r="N23" s="146">
        <v>10</v>
      </c>
      <c r="O23" s="147">
        <v>-3</v>
      </c>
    </row>
    <row r="24" spans="1:15" ht="16.5" customHeight="1">
      <c r="A24" s="105"/>
      <c r="B24" s="139" t="s">
        <v>115</v>
      </c>
      <c r="C24" s="140"/>
      <c r="D24" s="141">
        <v>3029</v>
      </c>
      <c r="E24" s="142">
        <v>1437</v>
      </c>
      <c r="F24" s="143">
        <v>1592</v>
      </c>
      <c r="G24" s="144">
        <v>5</v>
      </c>
      <c r="H24" s="145">
        <v>0</v>
      </c>
      <c r="I24" s="145">
        <v>1</v>
      </c>
      <c r="J24" s="146">
        <v>6</v>
      </c>
      <c r="K24" s="145">
        <v>5</v>
      </c>
      <c r="L24" s="145">
        <v>8</v>
      </c>
      <c r="M24" s="145">
        <v>0</v>
      </c>
      <c r="N24" s="146">
        <v>13</v>
      </c>
      <c r="O24" s="147">
        <v>-7</v>
      </c>
    </row>
    <row r="25" spans="1:15" ht="16.5" customHeight="1">
      <c r="A25" s="105"/>
      <c r="B25" s="139" t="s">
        <v>116</v>
      </c>
      <c r="C25" s="140"/>
      <c r="D25" s="141">
        <v>3087</v>
      </c>
      <c r="E25" s="142">
        <v>1478</v>
      </c>
      <c r="F25" s="143">
        <v>1609</v>
      </c>
      <c r="G25" s="144">
        <v>4</v>
      </c>
      <c r="H25" s="145">
        <v>0</v>
      </c>
      <c r="I25" s="145">
        <v>1</v>
      </c>
      <c r="J25" s="146">
        <v>5</v>
      </c>
      <c r="K25" s="145">
        <v>8</v>
      </c>
      <c r="L25" s="145">
        <v>3</v>
      </c>
      <c r="M25" s="145">
        <v>0</v>
      </c>
      <c r="N25" s="146">
        <v>11</v>
      </c>
      <c r="O25" s="147">
        <v>-6</v>
      </c>
    </row>
    <row r="26" spans="1:15" ht="16.5" customHeight="1">
      <c r="A26" s="105"/>
      <c r="B26" s="139" t="s">
        <v>117</v>
      </c>
      <c r="C26" s="140"/>
      <c r="D26" s="141">
        <v>1485</v>
      </c>
      <c r="E26" s="142">
        <v>695</v>
      </c>
      <c r="F26" s="143">
        <v>790</v>
      </c>
      <c r="G26" s="144">
        <v>2</v>
      </c>
      <c r="H26" s="145">
        <v>0</v>
      </c>
      <c r="I26" s="145">
        <v>0</v>
      </c>
      <c r="J26" s="146">
        <v>2</v>
      </c>
      <c r="K26" s="145">
        <v>2</v>
      </c>
      <c r="L26" s="145">
        <v>2</v>
      </c>
      <c r="M26" s="145">
        <v>0</v>
      </c>
      <c r="N26" s="146">
        <v>4</v>
      </c>
      <c r="O26" s="147">
        <v>-2</v>
      </c>
    </row>
    <row r="27" spans="1:15" ht="16.5" customHeight="1">
      <c r="A27" s="105"/>
      <c r="B27" s="139" t="s">
        <v>118</v>
      </c>
      <c r="C27" s="140"/>
      <c r="D27" s="141">
        <v>1041</v>
      </c>
      <c r="E27" s="142">
        <v>489</v>
      </c>
      <c r="F27" s="143">
        <v>552</v>
      </c>
      <c r="G27" s="144">
        <v>1</v>
      </c>
      <c r="H27" s="145">
        <v>1</v>
      </c>
      <c r="I27" s="145">
        <v>0</v>
      </c>
      <c r="J27" s="146">
        <v>2</v>
      </c>
      <c r="K27" s="145">
        <v>1</v>
      </c>
      <c r="L27" s="145">
        <v>1</v>
      </c>
      <c r="M27" s="145">
        <v>1</v>
      </c>
      <c r="N27" s="146">
        <v>3</v>
      </c>
      <c r="O27" s="147">
        <v>-1</v>
      </c>
    </row>
    <row r="28" spans="1:15" ht="16.5" customHeight="1">
      <c r="A28" s="105"/>
      <c r="B28" s="139" t="s">
        <v>119</v>
      </c>
      <c r="C28" s="140"/>
      <c r="D28" s="141">
        <v>4033</v>
      </c>
      <c r="E28" s="142">
        <v>1866</v>
      </c>
      <c r="F28" s="143">
        <v>2167</v>
      </c>
      <c r="G28" s="144">
        <v>10</v>
      </c>
      <c r="H28" s="145">
        <v>1</v>
      </c>
      <c r="I28" s="145">
        <v>0</v>
      </c>
      <c r="J28" s="146">
        <v>11</v>
      </c>
      <c r="K28" s="145">
        <v>3</v>
      </c>
      <c r="L28" s="145">
        <v>6</v>
      </c>
      <c r="M28" s="145">
        <v>0</v>
      </c>
      <c r="N28" s="146">
        <v>9</v>
      </c>
      <c r="O28" s="147">
        <v>2</v>
      </c>
    </row>
    <row r="29" spans="1:15" ht="16.5" customHeight="1">
      <c r="A29" s="105"/>
      <c r="B29" s="131" t="s">
        <v>120</v>
      </c>
      <c r="C29" s="132"/>
      <c r="D29" s="133">
        <v>8907</v>
      </c>
      <c r="E29" s="134">
        <v>4103</v>
      </c>
      <c r="F29" s="135">
        <v>4804</v>
      </c>
      <c r="G29" s="136">
        <v>21</v>
      </c>
      <c r="H29" s="137">
        <v>4</v>
      </c>
      <c r="I29" s="137">
        <v>0</v>
      </c>
      <c r="J29" s="137">
        <v>25</v>
      </c>
      <c r="K29" s="137">
        <v>18</v>
      </c>
      <c r="L29" s="137">
        <v>18</v>
      </c>
      <c r="M29" s="137">
        <v>0</v>
      </c>
      <c r="N29" s="137">
        <v>36</v>
      </c>
      <c r="O29" s="138">
        <v>-11</v>
      </c>
    </row>
    <row r="30" spans="1:15" ht="16.5" customHeight="1">
      <c r="A30" s="105"/>
      <c r="B30" s="139" t="s">
        <v>121</v>
      </c>
      <c r="C30" s="140"/>
      <c r="D30" s="141">
        <v>3965</v>
      </c>
      <c r="E30" s="142">
        <v>1879</v>
      </c>
      <c r="F30" s="143">
        <v>2086</v>
      </c>
      <c r="G30" s="144">
        <v>7</v>
      </c>
      <c r="H30" s="145">
        <v>2</v>
      </c>
      <c r="I30" s="145">
        <v>0</v>
      </c>
      <c r="J30" s="146">
        <v>9</v>
      </c>
      <c r="K30" s="145">
        <v>6</v>
      </c>
      <c r="L30" s="145">
        <v>6</v>
      </c>
      <c r="M30" s="145">
        <v>0</v>
      </c>
      <c r="N30" s="146">
        <v>12</v>
      </c>
      <c r="O30" s="147">
        <v>-3</v>
      </c>
    </row>
    <row r="31" spans="1:15" ht="16.5" customHeight="1">
      <c r="A31" s="105"/>
      <c r="B31" s="139" t="s">
        <v>122</v>
      </c>
      <c r="C31" s="140"/>
      <c r="D31" s="141">
        <v>4942</v>
      </c>
      <c r="E31" s="142">
        <v>2224</v>
      </c>
      <c r="F31" s="143">
        <v>2718</v>
      </c>
      <c r="G31" s="144">
        <v>14</v>
      </c>
      <c r="H31" s="145">
        <v>2</v>
      </c>
      <c r="I31" s="145">
        <v>0</v>
      </c>
      <c r="J31" s="146">
        <v>16</v>
      </c>
      <c r="K31" s="145">
        <v>12</v>
      </c>
      <c r="L31" s="145">
        <v>12</v>
      </c>
      <c r="M31" s="145">
        <v>0</v>
      </c>
      <c r="N31" s="146">
        <v>24</v>
      </c>
      <c r="O31" s="147">
        <v>-8</v>
      </c>
    </row>
    <row r="32" spans="1:15" ht="16.5" customHeight="1">
      <c r="A32" s="105"/>
      <c r="B32" s="131" t="s">
        <v>123</v>
      </c>
      <c r="C32" s="132"/>
      <c r="D32" s="133">
        <v>4885</v>
      </c>
      <c r="E32" s="134">
        <v>2315</v>
      </c>
      <c r="F32" s="135">
        <v>2570</v>
      </c>
      <c r="G32" s="136">
        <v>4</v>
      </c>
      <c r="H32" s="137">
        <v>1</v>
      </c>
      <c r="I32" s="137">
        <v>1</v>
      </c>
      <c r="J32" s="137">
        <v>6</v>
      </c>
      <c r="K32" s="137">
        <v>10</v>
      </c>
      <c r="L32" s="137">
        <v>8</v>
      </c>
      <c r="M32" s="137">
        <v>0</v>
      </c>
      <c r="N32" s="137">
        <v>18</v>
      </c>
      <c r="O32" s="138">
        <v>-12</v>
      </c>
    </row>
    <row r="33" spans="1:15" ht="16.5" customHeight="1">
      <c r="A33" s="105"/>
      <c r="B33" s="139" t="s">
        <v>124</v>
      </c>
      <c r="C33" s="140"/>
      <c r="D33" s="141">
        <v>4426</v>
      </c>
      <c r="E33" s="142">
        <v>2094</v>
      </c>
      <c r="F33" s="143">
        <v>2332</v>
      </c>
      <c r="G33" s="144">
        <v>4</v>
      </c>
      <c r="H33" s="145">
        <v>1</v>
      </c>
      <c r="I33" s="145">
        <v>1</v>
      </c>
      <c r="J33" s="146">
        <v>6</v>
      </c>
      <c r="K33" s="145">
        <v>6</v>
      </c>
      <c r="L33" s="145">
        <v>7</v>
      </c>
      <c r="M33" s="145">
        <v>0</v>
      </c>
      <c r="N33" s="146">
        <v>13</v>
      </c>
      <c r="O33" s="147">
        <v>-7</v>
      </c>
    </row>
    <row r="34" spans="1:15" ht="16.5" customHeight="1">
      <c r="A34" s="105"/>
      <c r="B34" s="139" t="s">
        <v>125</v>
      </c>
      <c r="C34" s="140"/>
      <c r="D34" s="141">
        <v>459</v>
      </c>
      <c r="E34" s="142">
        <v>221</v>
      </c>
      <c r="F34" s="143">
        <v>238</v>
      </c>
      <c r="G34" s="144">
        <v>0</v>
      </c>
      <c r="H34" s="145">
        <v>0</v>
      </c>
      <c r="I34" s="145">
        <v>0</v>
      </c>
      <c r="J34" s="146">
        <v>0</v>
      </c>
      <c r="K34" s="145">
        <v>4</v>
      </c>
      <c r="L34" s="145">
        <v>1</v>
      </c>
      <c r="M34" s="145">
        <v>0</v>
      </c>
      <c r="N34" s="146">
        <v>5</v>
      </c>
      <c r="O34" s="147">
        <v>-5</v>
      </c>
    </row>
    <row r="35" spans="1:15" ht="16.5" customHeight="1">
      <c r="A35" s="105"/>
      <c r="B35" s="131" t="s">
        <v>126</v>
      </c>
      <c r="C35" s="132"/>
      <c r="D35" s="133">
        <v>33291</v>
      </c>
      <c r="E35" s="134">
        <v>15870</v>
      </c>
      <c r="F35" s="135">
        <v>17421</v>
      </c>
      <c r="G35" s="136">
        <v>62</v>
      </c>
      <c r="H35" s="137">
        <v>10</v>
      </c>
      <c r="I35" s="137">
        <v>3</v>
      </c>
      <c r="J35" s="137">
        <v>75</v>
      </c>
      <c r="K35" s="137">
        <v>89</v>
      </c>
      <c r="L35" s="137">
        <v>30</v>
      </c>
      <c r="M35" s="137">
        <v>2</v>
      </c>
      <c r="N35" s="137">
        <v>121</v>
      </c>
      <c r="O35" s="138">
        <v>-46</v>
      </c>
    </row>
    <row r="36" spans="1:15" ht="16.5" customHeight="1">
      <c r="A36" s="105"/>
      <c r="B36" s="139" t="s">
        <v>127</v>
      </c>
      <c r="C36" s="140"/>
      <c r="D36" s="141">
        <v>26410</v>
      </c>
      <c r="E36" s="142">
        <v>12630</v>
      </c>
      <c r="F36" s="143">
        <v>13780</v>
      </c>
      <c r="G36" s="144">
        <v>52</v>
      </c>
      <c r="H36" s="145">
        <v>7</v>
      </c>
      <c r="I36" s="145">
        <v>1</v>
      </c>
      <c r="J36" s="146">
        <v>60</v>
      </c>
      <c r="K36" s="145">
        <v>68</v>
      </c>
      <c r="L36" s="145">
        <v>17</v>
      </c>
      <c r="M36" s="145">
        <v>2</v>
      </c>
      <c r="N36" s="146">
        <v>87</v>
      </c>
      <c r="O36" s="147">
        <v>-27</v>
      </c>
    </row>
    <row r="37" spans="1:15" ht="16.5" customHeight="1">
      <c r="A37" s="105"/>
      <c r="B37" s="139" t="s">
        <v>128</v>
      </c>
      <c r="C37" s="140"/>
      <c r="D37" s="141">
        <v>6881</v>
      </c>
      <c r="E37" s="142">
        <v>3240</v>
      </c>
      <c r="F37" s="143">
        <v>3641</v>
      </c>
      <c r="G37" s="144">
        <v>10</v>
      </c>
      <c r="H37" s="145">
        <v>3</v>
      </c>
      <c r="I37" s="145">
        <v>2</v>
      </c>
      <c r="J37" s="146">
        <v>15</v>
      </c>
      <c r="K37" s="145">
        <v>21</v>
      </c>
      <c r="L37" s="145">
        <v>13</v>
      </c>
      <c r="M37" s="145">
        <v>0</v>
      </c>
      <c r="N37" s="146">
        <v>34</v>
      </c>
      <c r="O37" s="147">
        <v>-19</v>
      </c>
    </row>
    <row r="38" spans="1:15" ht="16.5" customHeight="1">
      <c r="A38" s="105"/>
      <c r="B38" s="131" t="s">
        <v>129</v>
      </c>
      <c r="C38" s="132"/>
      <c r="D38" s="133">
        <v>64912</v>
      </c>
      <c r="E38" s="134">
        <v>30568</v>
      </c>
      <c r="F38" s="135">
        <v>34344</v>
      </c>
      <c r="G38" s="136">
        <v>103</v>
      </c>
      <c r="H38" s="137">
        <v>31</v>
      </c>
      <c r="I38" s="137">
        <v>4</v>
      </c>
      <c r="J38" s="137">
        <v>138</v>
      </c>
      <c r="K38" s="137">
        <v>130</v>
      </c>
      <c r="L38" s="137">
        <v>94</v>
      </c>
      <c r="M38" s="137">
        <v>0</v>
      </c>
      <c r="N38" s="137">
        <v>224</v>
      </c>
      <c r="O38" s="138">
        <v>-86</v>
      </c>
    </row>
    <row r="39" spans="1:15" ht="16.5" customHeight="1">
      <c r="A39" s="105"/>
      <c r="B39" s="139" t="s">
        <v>130</v>
      </c>
      <c r="C39" s="140"/>
      <c r="D39" s="141">
        <v>8042</v>
      </c>
      <c r="E39" s="142">
        <v>3777</v>
      </c>
      <c r="F39" s="143">
        <v>4265</v>
      </c>
      <c r="G39" s="148">
        <v>12</v>
      </c>
      <c r="H39" s="145">
        <v>4</v>
      </c>
      <c r="I39" s="145">
        <v>1</v>
      </c>
      <c r="J39" s="146">
        <v>17</v>
      </c>
      <c r="K39" s="145">
        <v>24</v>
      </c>
      <c r="L39" s="145">
        <v>13</v>
      </c>
      <c r="M39" s="146">
        <v>0</v>
      </c>
      <c r="N39" s="145">
        <v>37</v>
      </c>
      <c r="O39" s="149">
        <v>-20</v>
      </c>
    </row>
    <row r="40" spans="1:15" ht="16.5" customHeight="1">
      <c r="A40" s="105"/>
      <c r="B40" s="139" t="s">
        <v>131</v>
      </c>
      <c r="C40" s="140"/>
      <c r="D40" s="141">
        <v>14219</v>
      </c>
      <c r="E40" s="142">
        <v>6678</v>
      </c>
      <c r="F40" s="143">
        <v>7541</v>
      </c>
      <c r="G40" s="148">
        <v>27</v>
      </c>
      <c r="H40" s="145">
        <v>6</v>
      </c>
      <c r="I40" s="145">
        <v>1</v>
      </c>
      <c r="J40" s="146">
        <v>34</v>
      </c>
      <c r="K40" s="145">
        <v>28</v>
      </c>
      <c r="L40" s="145">
        <v>27</v>
      </c>
      <c r="M40" s="146">
        <v>0</v>
      </c>
      <c r="N40" s="145">
        <v>55</v>
      </c>
      <c r="O40" s="149">
        <v>-21</v>
      </c>
    </row>
    <row r="41" spans="1:15" ht="16.5" customHeight="1">
      <c r="A41" s="105"/>
      <c r="B41" s="139" t="s">
        <v>132</v>
      </c>
      <c r="C41" s="140"/>
      <c r="D41" s="141">
        <v>6603</v>
      </c>
      <c r="E41" s="142">
        <v>3086</v>
      </c>
      <c r="F41" s="143">
        <v>3517</v>
      </c>
      <c r="G41" s="148">
        <v>7</v>
      </c>
      <c r="H41" s="145">
        <v>2</v>
      </c>
      <c r="I41" s="145">
        <v>0</v>
      </c>
      <c r="J41" s="146">
        <v>9</v>
      </c>
      <c r="K41" s="145">
        <v>17</v>
      </c>
      <c r="L41" s="145">
        <v>7</v>
      </c>
      <c r="M41" s="146">
        <v>0</v>
      </c>
      <c r="N41" s="145">
        <v>24</v>
      </c>
      <c r="O41" s="149">
        <v>-15</v>
      </c>
    </row>
    <row r="42" spans="1:15" ht="16.5" customHeight="1">
      <c r="A42" s="105"/>
      <c r="B42" s="139" t="s">
        <v>133</v>
      </c>
      <c r="C42" s="140"/>
      <c r="D42" s="141">
        <v>3878</v>
      </c>
      <c r="E42" s="142">
        <v>1828</v>
      </c>
      <c r="F42" s="143">
        <v>2050</v>
      </c>
      <c r="G42" s="148">
        <v>1</v>
      </c>
      <c r="H42" s="145">
        <v>1</v>
      </c>
      <c r="I42" s="145">
        <v>0</v>
      </c>
      <c r="J42" s="146">
        <v>2</v>
      </c>
      <c r="K42" s="145">
        <v>6</v>
      </c>
      <c r="L42" s="145">
        <v>10</v>
      </c>
      <c r="M42" s="146">
        <v>0</v>
      </c>
      <c r="N42" s="145">
        <v>16</v>
      </c>
      <c r="O42" s="149">
        <v>-14</v>
      </c>
    </row>
    <row r="43" spans="1:15" ht="16.5" customHeight="1">
      <c r="A43" s="105"/>
      <c r="B43" s="139" t="s">
        <v>134</v>
      </c>
      <c r="C43" s="140"/>
      <c r="D43" s="141">
        <v>5729</v>
      </c>
      <c r="E43" s="142">
        <v>2704</v>
      </c>
      <c r="F43" s="143">
        <v>3025</v>
      </c>
      <c r="G43" s="148">
        <v>6</v>
      </c>
      <c r="H43" s="145">
        <v>6</v>
      </c>
      <c r="I43" s="145">
        <v>0</v>
      </c>
      <c r="J43" s="146">
        <v>12</v>
      </c>
      <c r="K43" s="145">
        <v>16</v>
      </c>
      <c r="L43" s="145">
        <v>4</v>
      </c>
      <c r="M43" s="146">
        <v>0</v>
      </c>
      <c r="N43" s="145">
        <v>20</v>
      </c>
      <c r="O43" s="149">
        <v>-8</v>
      </c>
    </row>
    <row r="44" spans="1:15" ht="16.5" customHeight="1">
      <c r="A44" s="105"/>
      <c r="B44" s="139" t="s">
        <v>135</v>
      </c>
      <c r="C44" s="140"/>
      <c r="D44" s="141">
        <v>6731</v>
      </c>
      <c r="E44" s="142">
        <v>3199</v>
      </c>
      <c r="F44" s="143">
        <v>3532</v>
      </c>
      <c r="G44" s="148">
        <v>10</v>
      </c>
      <c r="H44" s="145">
        <v>2</v>
      </c>
      <c r="I44" s="145">
        <v>0</v>
      </c>
      <c r="J44" s="146">
        <v>12</v>
      </c>
      <c r="K44" s="145">
        <v>4</v>
      </c>
      <c r="L44" s="145">
        <v>10</v>
      </c>
      <c r="M44" s="146">
        <v>0</v>
      </c>
      <c r="N44" s="145">
        <v>14</v>
      </c>
      <c r="O44" s="149">
        <v>-2</v>
      </c>
    </row>
    <row r="45" spans="1:15" ht="16.5" customHeight="1">
      <c r="A45" s="105"/>
      <c r="B45" s="139" t="s">
        <v>136</v>
      </c>
      <c r="C45" s="140"/>
      <c r="D45" s="141">
        <v>19710</v>
      </c>
      <c r="E45" s="142">
        <v>9296</v>
      </c>
      <c r="F45" s="143">
        <v>10414</v>
      </c>
      <c r="G45" s="148">
        <v>40</v>
      </c>
      <c r="H45" s="145">
        <v>10</v>
      </c>
      <c r="I45" s="145">
        <v>2</v>
      </c>
      <c r="J45" s="146">
        <v>52</v>
      </c>
      <c r="K45" s="145">
        <v>35</v>
      </c>
      <c r="L45" s="145">
        <v>23</v>
      </c>
      <c r="M45" s="146">
        <v>0</v>
      </c>
      <c r="N45" s="145">
        <v>58</v>
      </c>
      <c r="O45" s="149">
        <v>-6</v>
      </c>
    </row>
    <row r="46" spans="1:15" ht="16.5" customHeight="1">
      <c r="A46" s="105"/>
      <c r="B46" s="131" t="s">
        <v>137</v>
      </c>
      <c r="C46" s="132"/>
      <c r="D46" s="133">
        <v>21116</v>
      </c>
      <c r="E46" s="134">
        <v>9960</v>
      </c>
      <c r="F46" s="135">
        <v>11156</v>
      </c>
      <c r="G46" s="136">
        <v>22</v>
      </c>
      <c r="H46" s="137">
        <v>5</v>
      </c>
      <c r="I46" s="137">
        <v>1</v>
      </c>
      <c r="J46" s="137">
        <v>28</v>
      </c>
      <c r="K46" s="137">
        <v>35</v>
      </c>
      <c r="L46" s="137">
        <v>38</v>
      </c>
      <c r="M46" s="137">
        <v>0</v>
      </c>
      <c r="N46" s="137">
        <v>73</v>
      </c>
      <c r="O46" s="138">
        <v>-45</v>
      </c>
    </row>
    <row r="47" spans="1:15" ht="16.5" customHeight="1">
      <c r="A47" s="105"/>
      <c r="B47" s="139" t="s">
        <v>138</v>
      </c>
      <c r="C47" s="140"/>
      <c r="D47" s="141">
        <v>6225</v>
      </c>
      <c r="E47" s="142">
        <v>2944</v>
      </c>
      <c r="F47" s="143">
        <v>3281</v>
      </c>
      <c r="G47" s="144">
        <v>5</v>
      </c>
      <c r="H47" s="145">
        <v>1</v>
      </c>
      <c r="I47" s="145">
        <v>0</v>
      </c>
      <c r="J47" s="146">
        <v>6</v>
      </c>
      <c r="K47" s="145">
        <v>15</v>
      </c>
      <c r="L47" s="145">
        <v>14</v>
      </c>
      <c r="M47" s="145">
        <v>0</v>
      </c>
      <c r="N47" s="146">
        <v>29</v>
      </c>
      <c r="O47" s="147">
        <v>-23</v>
      </c>
    </row>
    <row r="48" spans="1:15" ht="16.5" customHeight="1">
      <c r="A48" s="105"/>
      <c r="B48" s="139" t="s">
        <v>139</v>
      </c>
      <c r="C48" s="140"/>
      <c r="D48" s="141">
        <v>1772</v>
      </c>
      <c r="E48" s="142">
        <v>851</v>
      </c>
      <c r="F48" s="143">
        <v>921</v>
      </c>
      <c r="G48" s="144">
        <v>0</v>
      </c>
      <c r="H48" s="145">
        <v>0</v>
      </c>
      <c r="I48" s="145">
        <v>0</v>
      </c>
      <c r="J48" s="146">
        <v>0</v>
      </c>
      <c r="K48" s="145">
        <v>2</v>
      </c>
      <c r="L48" s="145">
        <v>2</v>
      </c>
      <c r="M48" s="145">
        <v>0</v>
      </c>
      <c r="N48" s="146">
        <v>4</v>
      </c>
      <c r="O48" s="147">
        <v>-4</v>
      </c>
    </row>
    <row r="49" spans="1:15" ht="16.5" customHeight="1">
      <c r="A49" s="105"/>
      <c r="B49" s="150" t="s">
        <v>140</v>
      </c>
      <c r="C49" s="151"/>
      <c r="D49" s="152">
        <v>13119</v>
      </c>
      <c r="E49" s="153">
        <v>6165</v>
      </c>
      <c r="F49" s="154">
        <v>6954</v>
      </c>
      <c r="G49" s="155">
        <v>17</v>
      </c>
      <c r="H49" s="156">
        <v>4</v>
      </c>
      <c r="I49" s="156">
        <v>1</v>
      </c>
      <c r="J49" s="157">
        <v>22</v>
      </c>
      <c r="K49" s="156">
        <v>18</v>
      </c>
      <c r="L49" s="156">
        <v>22</v>
      </c>
      <c r="M49" s="156">
        <v>0</v>
      </c>
      <c r="N49" s="157">
        <v>40</v>
      </c>
      <c r="O49" s="158">
        <v>-18</v>
      </c>
    </row>
    <row r="50" spans="1:15" ht="13.5">
      <c r="A50" s="105"/>
      <c r="B50" s="159" t="s">
        <v>62</v>
      </c>
      <c r="C50" s="160"/>
      <c r="D50" s="160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</row>
    <row r="52" ht="13.5">
      <c r="E52" s="16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10.75390625" style="0" customWidth="1"/>
    <col min="3" max="3" width="0.6171875" style="0" customWidth="1"/>
    <col min="4" max="6" width="7.875" style="0" customWidth="1"/>
    <col min="7" max="15" width="5.875" style="0" customWidth="1"/>
  </cols>
  <sheetData>
    <row r="1" spans="1:15" ht="18.75">
      <c r="A1" s="163"/>
      <c r="B1" s="163"/>
      <c r="C1" s="163"/>
      <c r="D1" s="163"/>
      <c r="E1" s="163"/>
      <c r="F1" s="163"/>
      <c r="G1" s="163"/>
      <c r="H1" s="163" t="s">
        <v>60</v>
      </c>
      <c r="I1" s="163"/>
      <c r="J1" s="163"/>
      <c r="K1" s="163"/>
      <c r="L1" s="163"/>
      <c r="M1" s="163"/>
      <c r="N1" s="163"/>
      <c r="O1" s="163"/>
    </row>
    <row r="2" spans="1:15" ht="13.5">
      <c r="A2" s="170"/>
      <c r="B2" s="106"/>
      <c r="C2" s="106"/>
      <c r="D2" s="106"/>
      <c r="E2" s="106"/>
      <c r="F2" s="106"/>
      <c r="G2" s="162"/>
      <c r="H2" s="162"/>
      <c r="I2" s="162"/>
      <c r="J2" s="162"/>
      <c r="K2" s="106"/>
      <c r="L2" s="106"/>
      <c r="M2" s="107"/>
      <c r="N2" s="108"/>
      <c r="O2" s="187" t="s">
        <v>155</v>
      </c>
    </row>
    <row r="3" spans="1:15" ht="3" customHeight="1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1"/>
      <c r="O3" s="170"/>
    </row>
    <row r="4" spans="1:15" ht="13.5">
      <c r="A4" s="170"/>
      <c r="B4" s="172"/>
      <c r="C4" s="173"/>
      <c r="D4" s="192"/>
      <c r="E4" s="189" t="s">
        <v>156</v>
      </c>
      <c r="F4" s="190"/>
      <c r="G4" s="193"/>
      <c r="H4" s="185"/>
      <c r="I4" s="185"/>
      <c r="J4" s="185"/>
      <c r="K4" s="185" t="s">
        <v>157</v>
      </c>
      <c r="L4" s="185"/>
      <c r="M4" s="185"/>
      <c r="N4" s="185"/>
      <c r="O4" s="186"/>
    </row>
    <row r="5" spans="1:15" ht="13.5">
      <c r="A5" s="170"/>
      <c r="B5" s="174"/>
      <c r="C5" s="175"/>
      <c r="D5" s="164"/>
      <c r="E5" s="164" t="s">
        <v>44</v>
      </c>
      <c r="F5" s="165"/>
      <c r="G5" s="182" t="s">
        <v>158</v>
      </c>
      <c r="H5" s="180"/>
      <c r="I5" s="180"/>
      <c r="J5" s="181"/>
      <c r="K5" s="194" t="s">
        <v>159</v>
      </c>
      <c r="L5" s="191"/>
      <c r="M5" s="191"/>
      <c r="N5" s="191"/>
      <c r="O5" s="195"/>
    </row>
    <row r="6" spans="1:15" ht="27.75" customHeight="1">
      <c r="A6" s="170"/>
      <c r="B6" s="176"/>
      <c r="C6" s="177"/>
      <c r="D6" s="116" t="s">
        <v>47</v>
      </c>
      <c r="E6" s="117" t="s">
        <v>45</v>
      </c>
      <c r="F6" s="118" t="s">
        <v>46</v>
      </c>
      <c r="G6" s="119" t="s">
        <v>49</v>
      </c>
      <c r="H6" s="120" t="s">
        <v>50</v>
      </c>
      <c r="I6" s="121" t="s">
        <v>63</v>
      </c>
      <c r="J6" s="122" t="s">
        <v>52</v>
      </c>
      <c r="K6" s="123" t="s">
        <v>54</v>
      </c>
      <c r="L6" s="120" t="s">
        <v>55</v>
      </c>
      <c r="M6" s="121" t="s">
        <v>64</v>
      </c>
      <c r="N6" s="122" t="s">
        <v>52</v>
      </c>
      <c r="O6" s="179" t="s">
        <v>56</v>
      </c>
    </row>
    <row r="7" spans="1:15" ht="15.75" customHeight="1">
      <c r="A7" s="105"/>
      <c r="B7" s="124" t="s">
        <v>0</v>
      </c>
      <c r="C7" s="125"/>
      <c r="D7" s="126">
        <v>770841</v>
      </c>
      <c r="E7" s="127">
        <v>362931</v>
      </c>
      <c r="F7" s="128">
        <v>407910</v>
      </c>
      <c r="G7" s="168">
        <v>1259</v>
      </c>
      <c r="H7" s="166">
        <v>492</v>
      </c>
      <c r="I7" s="166">
        <v>24</v>
      </c>
      <c r="J7" s="166">
        <v>1775</v>
      </c>
      <c r="K7" s="166">
        <v>1209</v>
      </c>
      <c r="L7" s="166">
        <v>847</v>
      </c>
      <c r="M7" s="166">
        <v>10</v>
      </c>
      <c r="N7" s="166">
        <v>2066</v>
      </c>
      <c r="O7" s="130">
        <v>-291</v>
      </c>
    </row>
    <row r="8" spans="1:15" ht="15.75" customHeight="1">
      <c r="A8" s="105"/>
      <c r="B8" s="131" t="s">
        <v>1</v>
      </c>
      <c r="C8" s="132"/>
      <c r="D8" s="133">
        <v>618501</v>
      </c>
      <c r="E8" s="134">
        <v>291103</v>
      </c>
      <c r="F8" s="135">
        <v>327398</v>
      </c>
      <c r="G8" s="169">
        <v>1053</v>
      </c>
      <c r="H8" s="167">
        <v>418</v>
      </c>
      <c r="I8" s="167">
        <v>20</v>
      </c>
      <c r="J8" s="167">
        <v>1491</v>
      </c>
      <c r="K8" s="167">
        <v>920</v>
      </c>
      <c r="L8" s="167">
        <v>608</v>
      </c>
      <c r="M8" s="167">
        <v>7</v>
      </c>
      <c r="N8" s="167">
        <v>1535</v>
      </c>
      <c r="O8" s="138">
        <v>-44</v>
      </c>
    </row>
    <row r="9" spans="1:15" ht="15.75" customHeight="1">
      <c r="A9" s="105"/>
      <c r="B9" s="131" t="s">
        <v>2</v>
      </c>
      <c r="C9" s="132"/>
      <c r="D9" s="133">
        <v>152340</v>
      </c>
      <c r="E9" s="134">
        <v>71828</v>
      </c>
      <c r="F9" s="135">
        <v>80512</v>
      </c>
      <c r="G9" s="169">
        <v>206</v>
      </c>
      <c r="H9" s="167">
        <v>74</v>
      </c>
      <c r="I9" s="167">
        <v>4</v>
      </c>
      <c r="J9" s="167">
        <v>284</v>
      </c>
      <c r="K9" s="167">
        <v>289</v>
      </c>
      <c r="L9" s="167">
        <v>239</v>
      </c>
      <c r="M9" s="167">
        <v>3</v>
      </c>
      <c r="N9" s="167">
        <v>531</v>
      </c>
      <c r="O9" s="138">
        <v>-247</v>
      </c>
    </row>
    <row r="10" spans="1:15" ht="15.75" customHeight="1">
      <c r="A10" s="105"/>
      <c r="B10" s="139" t="s">
        <v>3</v>
      </c>
      <c r="C10" s="140"/>
      <c r="D10" s="141">
        <v>340699</v>
      </c>
      <c r="E10" s="142">
        <v>158927</v>
      </c>
      <c r="F10" s="143">
        <v>181772</v>
      </c>
      <c r="G10" s="144">
        <v>546</v>
      </c>
      <c r="H10" s="145">
        <v>256</v>
      </c>
      <c r="I10" s="145">
        <v>8</v>
      </c>
      <c r="J10" s="146">
        <v>810</v>
      </c>
      <c r="K10" s="145">
        <v>450</v>
      </c>
      <c r="L10" s="145">
        <v>300</v>
      </c>
      <c r="M10" s="145">
        <v>1</v>
      </c>
      <c r="N10" s="146">
        <v>751</v>
      </c>
      <c r="O10" s="147">
        <v>59</v>
      </c>
    </row>
    <row r="11" spans="1:15" ht="15.75" customHeight="1">
      <c r="A11" s="105"/>
      <c r="B11" s="139" t="s">
        <v>4</v>
      </c>
      <c r="C11" s="140"/>
      <c r="D11" s="141">
        <v>16448</v>
      </c>
      <c r="E11" s="142">
        <v>7806</v>
      </c>
      <c r="F11" s="143">
        <v>8642</v>
      </c>
      <c r="G11" s="144">
        <v>16</v>
      </c>
      <c r="H11" s="145">
        <v>3</v>
      </c>
      <c r="I11" s="145">
        <v>0</v>
      </c>
      <c r="J11" s="146">
        <v>19</v>
      </c>
      <c r="K11" s="145">
        <v>20</v>
      </c>
      <c r="L11" s="145">
        <v>23</v>
      </c>
      <c r="M11" s="145">
        <v>0</v>
      </c>
      <c r="N11" s="146">
        <v>43</v>
      </c>
      <c r="O11" s="147">
        <v>-24</v>
      </c>
    </row>
    <row r="12" spans="1:15" ht="15.75" customHeight="1">
      <c r="A12" s="105"/>
      <c r="B12" s="139" t="s">
        <v>5</v>
      </c>
      <c r="C12" s="140"/>
      <c r="D12" s="141">
        <v>19803</v>
      </c>
      <c r="E12" s="142">
        <v>9396</v>
      </c>
      <c r="F12" s="143">
        <v>10407</v>
      </c>
      <c r="G12" s="144">
        <v>37</v>
      </c>
      <c r="H12" s="145">
        <v>8</v>
      </c>
      <c r="I12" s="145">
        <v>1</v>
      </c>
      <c r="J12" s="146">
        <v>46</v>
      </c>
      <c r="K12" s="145">
        <v>35</v>
      </c>
      <c r="L12" s="145">
        <v>24</v>
      </c>
      <c r="M12" s="145">
        <v>0</v>
      </c>
      <c r="N12" s="146">
        <v>59</v>
      </c>
      <c r="O12" s="147">
        <v>-13</v>
      </c>
    </row>
    <row r="13" spans="1:15" ht="15.75" customHeight="1">
      <c r="A13" s="105"/>
      <c r="B13" s="139" t="s">
        <v>6</v>
      </c>
      <c r="C13" s="140"/>
      <c r="D13" s="141">
        <v>49385</v>
      </c>
      <c r="E13" s="142">
        <v>23540</v>
      </c>
      <c r="F13" s="143">
        <v>25845</v>
      </c>
      <c r="G13" s="144">
        <v>86</v>
      </c>
      <c r="H13" s="145">
        <v>28</v>
      </c>
      <c r="I13" s="145">
        <v>3</v>
      </c>
      <c r="J13" s="146">
        <v>117</v>
      </c>
      <c r="K13" s="145">
        <v>86</v>
      </c>
      <c r="L13" s="145">
        <v>48</v>
      </c>
      <c r="M13" s="145">
        <v>0</v>
      </c>
      <c r="N13" s="146">
        <v>134</v>
      </c>
      <c r="O13" s="147">
        <v>-17</v>
      </c>
    </row>
    <row r="14" spans="1:15" ht="15.75" customHeight="1">
      <c r="A14" s="105"/>
      <c r="B14" s="139" t="s">
        <v>7</v>
      </c>
      <c r="C14" s="140"/>
      <c r="D14" s="141">
        <v>29002</v>
      </c>
      <c r="E14" s="142">
        <v>13919</v>
      </c>
      <c r="F14" s="143">
        <v>15083</v>
      </c>
      <c r="G14" s="144">
        <v>62</v>
      </c>
      <c r="H14" s="145">
        <v>21</v>
      </c>
      <c r="I14" s="145">
        <v>0</v>
      </c>
      <c r="J14" s="146">
        <v>83</v>
      </c>
      <c r="K14" s="145">
        <v>48</v>
      </c>
      <c r="L14" s="145">
        <v>33</v>
      </c>
      <c r="M14" s="145">
        <v>0</v>
      </c>
      <c r="N14" s="146">
        <v>81</v>
      </c>
      <c r="O14" s="147">
        <v>2</v>
      </c>
    </row>
    <row r="15" spans="1:15" ht="15.75" customHeight="1">
      <c r="A15" s="105"/>
      <c r="B15" s="139" t="s">
        <v>8</v>
      </c>
      <c r="C15" s="140"/>
      <c r="D15" s="141">
        <v>24707</v>
      </c>
      <c r="E15" s="142">
        <v>12054</v>
      </c>
      <c r="F15" s="143">
        <v>12653</v>
      </c>
      <c r="G15" s="144">
        <v>52</v>
      </c>
      <c r="H15" s="145">
        <v>14</v>
      </c>
      <c r="I15" s="145">
        <v>1</v>
      </c>
      <c r="J15" s="146">
        <v>67</v>
      </c>
      <c r="K15" s="145">
        <v>52</v>
      </c>
      <c r="L15" s="145">
        <v>24</v>
      </c>
      <c r="M15" s="145">
        <v>0</v>
      </c>
      <c r="N15" s="146">
        <v>76</v>
      </c>
      <c r="O15" s="147">
        <v>-9</v>
      </c>
    </row>
    <row r="16" spans="1:15" ht="15.75" customHeight="1">
      <c r="A16" s="105"/>
      <c r="B16" s="139" t="s">
        <v>9</v>
      </c>
      <c r="C16" s="140"/>
      <c r="D16" s="141">
        <v>22965</v>
      </c>
      <c r="E16" s="142">
        <v>10770</v>
      </c>
      <c r="F16" s="143">
        <v>12195</v>
      </c>
      <c r="G16" s="144">
        <v>41</v>
      </c>
      <c r="H16" s="145">
        <v>25</v>
      </c>
      <c r="I16" s="145">
        <v>0</v>
      </c>
      <c r="J16" s="146">
        <v>66</v>
      </c>
      <c r="K16" s="145">
        <v>37</v>
      </c>
      <c r="L16" s="145">
        <v>20</v>
      </c>
      <c r="M16" s="145">
        <v>0</v>
      </c>
      <c r="N16" s="146">
        <v>57</v>
      </c>
      <c r="O16" s="147">
        <v>9</v>
      </c>
    </row>
    <row r="17" spans="1:15" ht="15.75" customHeight="1">
      <c r="A17" s="105"/>
      <c r="B17" s="139" t="s">
        <v>10</v>
      </c>
      <c r="C17" s="140"/>
      <c r="D17" s="141">
        <v>16458</v>
      </c>
      <c r="E17" s="142">
        <v>7664</v>
      </c>
      <c r="F17" s="143">
        <v>8794</v>
      </c>
      <c r="G17" s="144">
        <v>25</v>
      </c>
      <c r="H17" s="145">
        <v>7</v>
      </c>
      <c r="I17" s="145">
        <v>1</v>
      </c>
      <c r="J17" s="146">
        <v>33</v>
      </c>
      <c r="K17" s="145">
        <v>14</v>
      </c>
      <c r="L17" s="145">
        <v>29</v>
      </c>
      <c r="M17" s="145">
        <v>1</v>
      </c>
      <c r="N17" s="146">
        <v>44</v>
      </c>
      <c r="O17" s="147">
        <v>-11</v>
      </c>
    </row>
    <row r="18" spans="1:15" ht="15.75" customHeight="1">
      <c r="A18" s="105"/>
      <c r="B18" s="139" t="s">
        <v>11</v>
      </c>
      <c r="C18" s="140"/>
      <c r="D18" s="141">
        <v>36366</v>
      </c>
      <c r="E18" s="142">
        <v>17179</v>
      </c>
      <c r="F18" s="143">
        <v>19187</v>
      </c>
      <c r="G18" s="144">
        <v>65</v>
      </c>
      <c r="H18" s="145">
        <v>26</v>
      </c>
      <c r="I18" s="145">
        <v>3</v>
      </c>
      <c r="J18" s="146">
        <v>94</v>
      </c>
      <c r="K18" s="145">
        <v>52</v>
      </c>
      <c r="L18" s="145">
        <v>41</v>
      </c>
      <c r="M18" s="145">
        <v>2</v>
      </c>
      <c r="N18" s="146">
        <v>95</v>
      </c>
      <c r="O18" s="147">
        <v>-1</v>
      </c>
    </row>
    <row r="19" spans="1:15" ht="15.75" customHeight="1">
      <c r="A19" s="105"/>
      <c r="B19" s="139" t="s">
        <v>12</v>
      </c>
      <c r="C19" s="140"/>
      <c r="D19" s="141">
        <v>34565</v>
      </c>
      <c r="E19" s="142">
        <v>16692</v>
      </c>
      <c r="F19" s="143">
        <v>17873</v>
      </c>
      <c r="G19" s="144">
        <v>89</v>
      </c>
      <c r="H19" s="145">
        <v>22</v>
      </c>
      <c r="I19" s="145">
        <v>1</v>
      </c>
      <c r="J19" s="146">
        <v>112</v>
      </c>
      <c r="K19" s="145">
        <v>66</v>
      </c>
      <c r="L19" s="145">
        <v>27</v>
      </c>
      <c r="M19" s="145">
        <v>3</v>
      </c>
      <c r="N19" s="146">
        <v>96</v>
      </c>
      <c r="O19" s="147">
        <v>16</v>
      </c>
    </row>
    <row r="20" spans="1:15" ht="15.75" customHeight="1">
      <c r="A20" s="105"/>
      <c r="B20" s="139" t="s">
        <v>13</v>
      </c>
      <c r="C20" s="140"/>
      <c r="D20" s="141">
        <v>28103</v>
      </c>
      <c r="E20" s="142">
        <v>13156</v>
      </c>
      <c r="F20" s="143">
        <v>14947</v>
      </c>
      <c r="G20" s="144">
        <v>34</v>
      </c>
      <c r="H20" s="145">
        <v>8</v>
      </c>
      <c r="I20" s="145">
        <v>2</v>
      </c>
      <c r="J20" s="146">
        <v>44</v>
      </c>
      <c r="K20" s="145">
        <v>60</v>
      </c>
      <c r="L20" s="145">
        <v>39</v>
      </c>
      <c r="M20" s="145">
        <v>0</v>
      </c>
      <c r="N20" s="146">
        <v>99</v>
      </c>
      <c r="O20" s="147">
        <v>-55</v>
      </c>
    </row>
    <row r="21" spans="1:15" ht="15.75" customHeight="1">
      <c r="A21" s="105"/>
      <c r="B21" s="131" t="s">
        <v>14</v>
      </c>
      <c r="C21" s="132"/>
      <c r="D21" s="133">
        <v>19441</v>
      </c>
      <c r="E21" s="134">
        <v>9107</v>
      </c>
      <c r="F21" s="135">
        <v>10334</v>
      </c>
      <c r="G21" s="136">
        <v>38</v>
      </c>
      <c r="H21" s="137">
        <v>8</v>
      </c>
      <c r="I21" s="137">
        <v>1</v>
      </c>
      <c r="J21" s="137">
        <v>47</v>
      </c>
      <c r="K21" s="137">
        <v>50</v>
      </c>
      <c r="L21" s="137">
        <v>30</v>
      </c>
      <c r="M21" s="137">
        <v>2</v>
      </c>
      <c r="N21" s="137">
        <v>82</v>
      </c>
      <c r="O21" s="138">
        <v>-35</v>
      </c>
    </row>
    <row r="22" spans="1:15" ht="15.75" customHeight="1">
      <c r="A22" s="105"/>
      <c r="B22" s="139" t="s">
        <v>15</v>
      </c>
      <c r="C22" s="140"/>
      <c r="D22" s="141">
        <v>3123</v>
      </c>
      <c r="E22" s="142">
        <v>1481</v>
      </c>
      <c r="F22" s="143">
        <v>1642</v>
      </c>
      <c r="G22" s="144">
        <v>4</v>
      </c>
      <c r="H22" s="145">
        <v>0</v>
      </c>
      <c r="I22" s="145">
        <v>0</v>
      </c>
      <c r="J22" s="146">
        <v>4</v>
      </c>
      <c r="K22" s="145">
        <v>6</v>
      </c>
      <c r="L22" s="145">
        <v>7</v>
      </c>
      <c r="M22" s="145">
        <v>0</v>
      </c>
      <c r="N22" s="146">
        <v>13</v>
      </c>
      <c r="O22" s="147">
        <v>-9</v>
      </c>
    </row>
    <row r="23" spans="1:15" ht="15.75" customHeight="1">
      <c r="A23" s="105"/>
      <c r="B23" s="139" t="s">
        <v>16</v>
      </c>
      <c r="C23" s="140"/>
      <c r="D23" s="141">
        <v>3659</v>
      </c>
      <c r="E23" s="142">
        <v>1668</v>
      </c>
      <c r="F23" s="143">
        <v>1991</v>
      </c>
      <c r="G23" s="144">
        <v>9</v>
      </c>
      <c r="H23" s="145">
        <v>2</v>
      </c>
      <c r="I23" s="145">
        <v>1</v>
      </c>
      <c r="J23" s="146">
        <v>12</v>
      </c>
      <c r="K23" s="145">
        <v>10</v>
      </c>
      <c r="L23" s="145">
        <v>7</v>
      </c>
      <c r="M23" s="145">
        <v>0</v>
      </c>
      <c r="N23" s="146">
        <v>17</v>
      </c>
      <c r="O23" s="147">
        <v>-5</v>
      </c>
    </row>
    <row r="24" spans="1:15" ht="15.75" customHeight="1">
      <c r="A24" s="105"/>
      <c r="B24" s="139" t="s">
        <v>17</v>
      </c>
      <c r="C24" s="140"/>
      <c r="D24" s="141">
        <v>3025</v>
      </c>
      <c r="E24" s="142">
        <v>1434</v>
      </c>
      <c r="F24" s="143">
        <v>1591</v>
      </c>
      <c r="G24" s="144">
        <v>5</v>
      </c>
      <c r="H24" s="145">
        <v>1</v>
      </c>
      <c r="I24" s="145">
        <v>0</v>
      </c>
      <c r="J24" s="146">
        <v>6</v>
      </c>
      <c r="K24" s="145">
        <v>7</v>
      </c>
      <c r="L24" s="145">
        <v>3</v>
      </c>
      <c r="M24" s="145">
        <v>0</v>
      </c>
      <c r="N24" s="146">
        <v>10</v>
      </c>
      <c r="O24" s="147">
        <v>-4</v>
      </c>
    </row>
    <row r="25" spans="1:15" ht="15.75" customHeight="1">
      <c r="A25" s="105"/>
      <c r="B25" s="139" t="s">
        <v>18</v>
      </c>
      <c r="C25" s="140"/>
      <c r="D25" s="141">
        <v>3083</v>
      </c>
      <c r="E25" s="142">
        <v>1478</v>
      </c>
      <c r="F25" s="143">
        <v>1605</v>
      </c>
      <c r="G25" s="144">
        <v>9</v>
      </c>
      <c r="H25" s="145">
        <v>1</v>
      </c>
      <c r="I25" s="145">
        <v>0</v>
      </c>
      <c r="J25" s="146">
        <v>10</v>
      </c>
      <c r="K25" s="145">
        <v>8</v>
      </c>
      <c r="L25" s="145">
        <v>4</v>
      </c>
      <c r="M25" s="145">
        <v>2</v>
      </c>
      <c r="N25" s="146">
        <v>14</v>
      </c>
      <c r="O25" s="147">
        <v>-4</v>
      </c>
    </row>
    <row r="26" spans="1:15" ht="15.75" customHeight="1">
      <c r="A26" s="105"/>
      <c r="B26" s="139" t="s">
        <v>19</v>
      </c>
      <c r="C26" s="140"/>
      <c r="D26" s="141">
        <v>1477</v>
      </c>
      <c r="E26" s="142">
        <v>688</v>
      </c>
      <c r="F26" s="143">
        <v>789</v>
      </c>
      <c r="G26" s="144">
        <v>0</v>
      </c>
      <c r="H26" s="145">
        <v>0</v>
      </c>
      <c r="I26" s="145">
        <v>0</v>
      </c>
      <c r="J26" s="146">
        <v>0</v>
      </c>
      <c r="K26" s="145">
        <v>4</v>
      </c>
      <c r="L26" s="145">
        <v>4</v>
      </c>
      <c r="M26" s="145">
        <v>0</v>
      </c>
      <c r="N26" s="146">
        <v>8</v>
      </c>
      <c r="O26" s="147">
        <v>-8</v>
      </c>
    </row>
    <row r="27" spans="1:15" ht="15.75" customHeight="1">
      <c r="A27" s="105"/>
      <c r="B27" s="139" t="s">
        <v>20</v>
      </c>
      <c r="C27" s="140"/>
      <c r="D27" s="141">
        <v>1043</v>
      </c>
      <c r="E27" s="142">
        <v>491</v>
      </c>
      <c r="F27" s="143">
        <v>552</v>
      </c>
      <c r="G27" s="144">
        <v>1</v>
      </c>
      <c r="H27" s="145">
        <v>2</v>
      </c>
      <c r="I27" s="145">
        <v>0</v>
      </c>
      <c r="J27" s="146">
        <v>3</v>
      </c>
      <c r="K27" s="145">
        <v>5</v>
      </c>
      <c r="L27" s="145">
        <v>0</v>
      </c>
      <c r="M27" s="145">
        <v>0</v>
      </c>
      <c r="N27" s="146">
        <v>5</v>
      </c>
      <c r="O27" s="147">
        <v>-2</v>
      </c>
    </row>
    <row r="28" spans="1:15" ht="15.75" customHeight="1">
      <c r="A28" s="105"/>
      <c r="B28" s="139" t="s">
        <v>21</v>
      </c>
      <c r="C28" s="140"/>
      <c r="D28" s="141">
        <v>4031</v>
      </c>
      <c r="E28" s="142">
        <v>1867</v>
      </c>
      <c r="F28" s="143">
        <v>2164</v>
      </c>
      <c r="G28" s="144">
        <v>10</v>
      </c>
      <c r="H28" s="145">
        <v>2</v>
      </c>
      <c r="I28" s="145">
        <v>0</v>
      </c>
      <c r="J28" s="146">
        <v>12</v>
      </c>
      <c r="K28" s="145">
        <v>10</v>
      </c>
      <c r="L28" s="145">
        <v>5</v>
      </c>
      <c r="M28" s="145">
        <v>0</v>
      </c>
      <c r="N28" s="146">
        <v>15</v>
      </c>
      <c r="O28" s="147">
        <v>-3</v>
      </c>
    </row>
    <row r="29" spans="1:15" ht="15.75" customHeight="1">
      <c r="A29" s="105"/>
      <c r="B29" s="131" t="s">
        <v>22</v>
      </c>
      <c r="C29" s="132"/>
      <c r="D29" s="133">
        <v>8873</v>
      </c>
      <c r="E29" s="134">
        <v>4094</v>
      </c>
      <c r="F29" s="135">
        <v>4779</v>
      </c>
      <c r="G29" s="136">
        <v>9</v>
      </c>
      <c r="H29" s="137">
        <v>4</v>
      </c>
      <c r="I29" s="137">
        <v>1</v>
      </c>
      <c r="J29" s="137">
        <v>14</v>
      </c>
      <c r="K29" s="137">
        <v>18</v>
      </c>
      <c r="L29" s="137">
        <v>30</v>
      </c>
      <c r="M29" s="137">
        <v>0</v>
      </c>
      <c r="N29" s="137">
        <v>48</v>
      </c>
      <c r="O29" s="138">
        <v>-34</v>
      </c>
    </row>
    <row r="30" spans="1:15" ht="15.75" customHeight="1">
      <c r="A30" s="105"/>
      <c r="B30" s="139" t="s">
        <v>24</v>
      </c>
      <c r="C30" s="140"/>
      <c r="D30" s="141">
        <v>3946</v>
      </c>
      <c r="E30" s="142">
        <v>1871</v>
      </c>
      <c r="F30" s="143">
        <v>2075</v>
      </c>
      <c r="G30" s="144">
        <v>3</v>
      </c>
      <c r="H30" s="145">
        <v>4</v>
      </c>
      <c r="I30" s="145">
        <v>0</v>
      </c>
      <c r="J30" s="146">
        <v>7</v>
      </c>
      <c r="K30" s="145">
        <v>10</v>
      </c>
      <c r="L30" s="145">
        <v>16</v>
      </c>
      <c r="M30" s="145">
        <v>0</v>
      </c>
      <c r="N30" s="146">
        <v>26</v>
      </c>
      <c r="O30" s="147">
        <v>-19</v>
      </c>
    </row>
    <row r="31" spans="1:15" ht="15.75" customHeight="1">
      <c r="A31" s="105"/>
      <c r="B31" s="139" t="s">
        <v>23</v>
      </c>
      <c r="C31" s="140"/>
      <c r="D31" s="141">
        <v>4927</v>
      </c>
      <c r="E31" s="142">
        <v>2223</v>
      </c>
      <c r="F31" s="143">
        <v>2704</v>
      </c>
      <c r="G31" s="144">
        <v>6</v>
      </c>
      <c r="H31" s="145">
        <v>0</v>
      </c>
      <c r="I31" s="145">
        <v>1</v>
      </c>
      <c r="J31" s="146">
        <v>7</v>
      </c>
      <c r="K31" s="145">
        <v>8</v>
      </c>
      <c r="L31" s="145">
        <v>14</v>
      </c>
      <c r="M31" s="145">
        <v>0</v>
      </c>
      <c r="N31" s="146">
        <v>22</v>
      </c>
      <c r="O31" s="147">
        <v>-15</v>
      </c>
    </row>
    <row r="32" spans="1:15" ht="15.75" customHeight="1">
      <c r="A32" s="105"/>
      <c r="B32" s="131" t="s">
        <v>25</v>
      </c>
      <c r="C32" s="132"/>
      <c r="D32" s="133">
        <v>4883</v>
      </c>
      <c r="E32" s="134">
        <v>2312</v>
      </c>
      <c r="F32" s="135">
        <v>2571</v>
      </c>
      <c r="G32" s="136">
        <v>6</v>
      </c>
      <c r="H32" s="137">
        <v>2</v>
      </c>
      <c r="I32" s="137">
        <v>0</v>
      </c>
      <c r="J32" s="137">
        <v>8</v>
      </c>
      <c r="K32" s="137">
        <v>5</v>
      </c>
      <c r="L32" s="137">
        <v>5</v>
      </c>
      <c r="M32" s="137">
        <v>0</v>
      </c>
      <c r="N32" s="137">
        <v>10</v>
      </c>
      <c r="O32" s="138">
        <v>-2</v>
      </c>
    </row>
    <row r="33" spans="1:15" ht="15.75" customHeight="1">
      <c r="A33" s="105"/>
      <c r="B33" s="139" t="s">
        <v>26</v>
      </c>
      <c r="C33" s="140"/>
      <c r="D33" s="141">
        <v>4423</v>
      </c>
      <c r="E33" s="142">
        <v>2089</v>
      </c>
      <c r="F33" s="143">
        <v>2334</v>
      </c>
      <c r="G33" s="144">
        <v>5</v>
      </c>
      <c r="H33" s="145">
        <v>1</v>
      </c>
      <c r="I33" s="145">
        <v>0</v>
      </c>
      <c r="J33" s="146">
        <v>6</v>
      </c>
      <c r="K33" s="145">
        <v>5</v>
      </c>
      <c r="L33" s="145">
        <v>4</v>
      </c>
      <c r="M33" s="145">
        <v>0</v>
      </c>
      <c r="N33" s="146">
        <v>9</v>
      </c>
      <c r="O33" s="147">
        <v>-3</v>
      </c>
    </row>
    <row r="34" spans="1:15" ht="15.75" customHeight="1">
      <c r="A34" s="105"/>
      <c r="B34" s="139" t="s">
        <v>27</v>
      </c>
      <c r="C34" s="140"/>
      <c r="D34" s="141">
        <v>460</v>
      </c>
      <c r="E34" s="142">
        <v>223</v>
      </c>
      <c r="F34" s="143">
        <v>237</v>
      </c>
      <c r="G34" s="144">
        <v>1</v>
      </c>
      <c r="H34" s="145">
        <v>1</v>
      </c>
      <c r="I34" s="145">
        <v>0</v>
      </c>
      <c r="J34" s="146">
        <v>2</v>
      </c>
      <c r="K34" s="145">
        <v>0</v>
      </c>
      <c r="L34" s="145">
        <v>1</v>
      </c>
      <c r="M34" s="145">
        <v>0</v>
      </c>
      <c r="N34" s="146">
        <v>1</v>
      </c>
      <c r="O34" s="147">
        <v>1</v>
      </c>
    </row>
    <row r="35" spans="1:15" ht="15.75" customHeight="1">
      <c r="A35" s="105"/>
      <c r="B35" s="131" t="s">
        <v>28</v>
      </c>
      <c r="C35" s="132"/>
      <c r="D35" s="133">
        <v>33224</v>
      </c>
      <c r="E35" s="134">
        <v>15840</v>
      </c>
      <c r="F35" s="135">
        <v>17384</v>
      </c>
      <c r="G35" s="136">
        <v>42</v>
      </c>
      <c r="H35" s="137">
        <v>17</v>
      </c>
      <c r="I35" s="137">
        <v>1</v>
      </c>
      <c r="J35" s="137">
        <v>60</v>
      </c>
      <c r="K35" s="137">
        <v>85</v>
      </c>
      <c r="L35" s="137">
        <v>42</v>
      </c>
      <c r="M35" s="137">
        <v>0</v>
      </c>
      <c r="N35" s="137">
        <v>127</v>
      </c>
      <c r="O35" s="138">
        <v>-67</v>
      </c>
    </row>
    <row r="36" spans="1:15" ht="15.75" customHeight="1">
      <c r="A36" s="105"/>
      <c r="B36" s="139" t="s">
        <v>30</v>
      </c>
      <c r="C36" s="140"/>
      <c r="D36" s="141">
        <v>26356</v>
      </c>
      <c r="E36" s="142">
        <v>12604</v>
      </c>
      <c r="F36" s="143">
        <v>13752</v>
      </c>
      <c r="G36" s="144">
        <v>32</v>
      </c>
      <c r="H36" s="145">
        <v>13</v>
      </c>
      <c r="I36" s="145">
        <v>1</v>
      </c>
      <c r="J36" s="146">
        <v>46</v>
      </c>
      <c r="K36" s="145">
        <v>67</v>
      </c>
      <c r="L36" s="145">
        <v>33</v>
      </c>
      <c r="M36" s="145">
        <v>0</v>
      </c>
      <c r="N36" s="146">
        <v>100</v>
      </c>
      <c r="O36" s="147">
        <v>-54</v>
      </c>
    </row>
    <row r="37" spans="1:15" ht="15.75" customHeight="1">
      <c r="A37" s="105"/>
      <c r="B37" s="139" t="s">
        <v>31</v>
      </c>
      <c r="C37" s="140"/>
      <c r="D37" s="141">
        <v>6868</v>
      </c>
      <c r="E37" s="142">
        <v>3236</v>
      </c>
      <c r="F37" s="143">
        <v>3632</v>
      </c>
      <c r="G37" s="144">
        <v>10</v>
      </c>
      <c r="H37" s="145">
        <v>4</v>
      </c>
      <c r="I37" s="145">
        <v>0</v>
      </c>
      <c r="J37" s="146">
        <v>14</v>
      </c>
      <c r="K37" s="145">
        <v>18</v>
      </c>
      <c r="L37" s="145">
        <v>9</v>
      </c>
      <c r="M37" s="145">
        <v>0</v>
      </c>
      <c r="N37" s="146">
        <v>27</v>
      </c>
      <c r="O37" s="147">
        <v>-13</v>
      </c>
    </row>
    <row r="38" spans="1:15" ht="15.75" customHeight="1">
      <c r="A38" s="105"/>
      <c r="B38" s="131" t="s">
        <v>32</v>
      </c>
      <c r="C38" s="132"/>
      <c r="D38" s="133">
        <v>64823</v>
      </c>
      <c r="E38" s="134">
        <v>30518</v>
      </c>
      <c r="F38" s="135">
        <v>34305</v>
      </c>
      <c r="G38" s="136">
        <v>88</v>
      </c>
      <c r="H38" s="137">
        <v>32</v>
      </c>
      <c r="I38" s="137">
        <v>1</v>
      </c>
      <c r="J38" s="137">
        <v>121</v>
      </c>
      <c r="K38" s="137">
        <v>105</v>
      </c>
      <c r="L38" s="137">
        <v>104</v>
      </c>
      <c r="M38" s="137">
        <v>1</v>
      </c>
      <c r="N38" s="137">
        <v>210</v>
      </c>
      <c r="O38" s="138">
        <v>-89</v>
      </c>
    </row>
    <row r="39" spans="1:15" ht="15.75" customHeight="1">
      <c r="A39" s="105"/>
      <c r="B39" s="139" t="s">
        <v>33</v>
      </c>
      <c r="C39" s="140"/>
      <c r="D39" s="141">
        <v>8032</v>
      </c>
      <c r="E39" s="142">
        <v>3770</v>
      </c>
      <c r="F39" s="143">
        <v>4262</v>
      </c>
      <c r="G39" s="148">
        <v>8</v>
      </c>
      <c r="H39" s="145">
        <v>3</v>
      </c>
      <c r="I39" s="145">
        <v>0</v>
      </c>
      <c r="J39" s="146">
        <v>11</v>
      </c>
      <c r="K39" s="145">
        <v>8</v>
      </c>
      <c r="L39" s="145">
        <v>13</v>
      </c>
      <c r="M39" s="146">
        <v>0</v>
      </c>
      <c r="N39" s="145">
        <v>21</v>
      </c>
      <c r="O39" s="149">
        <v>-10</v>
      </c>
    </row>
    <row r="40" spans="1:15" ht="15.75" customHeight="1">
      <c r="A40" s="105"/>
      <c r="B40" s="139" t="s">
        <v>34</v>
      </c>
      <c r="C40" s="140"/>
      <c r="D40" s="141">
        <v>14194</v>
      </c>
      <c r="E40" s="142">
        <v>6658</v>
      </c>
      <c r="F40" s="143">
        <v>7536</v>
      </c>
      <c r="G40" s="148">
        <v>22</v>
      </c>
      <c r="H40" s="145">
        <v>6</v>
      </c>
      <c r="I40" s="145">
        <v>0</v>
      </c>
      <c r="J40" s="146">
        <v>28</v>
      </c>
      <c r="K40" s="145">
        <v>26</v>
      </c>
      <c r="L40" s="145">
        <v>27</v>
      </c>
      <c r="M40" s="146">
        <v>0</v>
      </c>
      <c r="N40" s="145">
        <v>53</v>
      </c>
      <c r="O40" s="149">
        <v>-25</v>
      </c>
    </row>
    <row r="41" spans="1:15" ht="15.75" customHeight="1">
      <c r="A41" s="105"/>
      <c r="B41" s="139" t="s">
        <v>35</v>
      </c>
      <c r="C41" s="140"/>
      <c r="D41" s="141">
        <v>6585</v>
      </c>
      <c r="E41" s="142">
        <v>3076</v>
      </c>
      <c r="F41" s="143">
        <v>3509</v>
      </c>
      <c r="G41" s="148">
        <v>4</v>
      </c>
      <c r="H41" s="145">
        <v>2</v>
      </c>
      <c r="I41" s="145">
        <v>0</v>
      </c>
      <c r="J41" s="146">
        <v>6</v>
      </c>
      <c r="K41" s="145">
        <v>11</v>
      </c>
      <c r="L41" s="145">
        <v>13</v>
      </c>
      <c r="M41" s="146">
        <v>0</v>
      </c>
      <c r="N41" s="145">
        <v>24</v>
      </c>
      <c r="O41" s="149">
        <v>-18</v>
      </c>
    </row>
    <row r="42" spans="1:15" ht="15.75" customHeight="1">
      <c r="A42" s="105"/>
      <c r="B42" s="139" t="s">
        <v>36</v>
      </c>
      <c r="C42" s="140"/>
      <c r="D42" s="141">
        <v>3881</v>
      </c>
      <c r="E42" s="142">
        <v>1831</v>
      </c>
      <c r="F42" s="143">
        <v>2050</v>
      </c>
      <c r="G42" s="148">
        <v>13</v>
      </c>
      <c r="H42" s="145">
        <v>3</v>
      </c>
      <c r="I42" s="145">
        <v>0</v>
      </c>
      <c r="J42" s="146">
        <v>16</v>
      </c>
      <c r="K42" s="145">
        <v>6</v>
      </c>
      <c r="L42" s="145">
        <v>7</v>
      </c>
      <c r="M42" s="146">
        <v>0</v>
      </c>
      <c r="N42" s="145">
        <v>13</v>
      </c>
      <c r="O42" s="149">
        <v>3</v>
      </c>
    </row>
    <row r="43" spans="1:15" ht="15.75" customHeight="1">
      <c r="A43" s="105"/>
      <c r="B43" s="139" t="s">
        <v>37</v>
      </c>
      <c r="C43" s="140"/>
      <c r="D43" s="141">
        <v>5716</v>
      </c>
      <c r="E43" s="142">
        <v>2700</v>
      </c>
      <c r="F43" s="143">
        <v>3016</v>
      </c>
      <c r="G43" s="148">
        <v>7</v>
      </c>
      <c r="H43" s="145">
        <v>0</v>
      </c>
      <c r="I43" s="145">
        <v>0</v>
      </c>
      <c r="J43" s="146">
        <v>7</v>
      </c>
      <c r="K43" s="145">
        <v>14</v>
      </c>
      <c r="L43" s="145">
        <v>5</v>
      </c>
      <c r="M43" s="146">
        <v>1</v>
      </c>
      <c r="N43" s="145">
        <v>20</v>
      </c>
      <c r="O43" s="149">
        <v>-13</v>
      </c>
    </row>
    <row r="44" spans="1:15" ht="15.75" customHeight="1">
      <c r="A44" s="105"/>
      <c r="B44" s="139" t="s">
        <v>38</v>
      </c>
      <c r="C44" s="140"/>
      <c r="D44" s="141">
        <v>6726</v>
      </c>
      <c r="E44" s="142">
        <v>3196</v>
      </c>
      <c r="F44" s="143">
        <v>3530</v>
      </c>
      <c r="G44" s="148">
        <v>10</v>
      </c>
      <c r="H44" s="145">
        <v>3</v>
      </c>
      <c r="I44" s="145">
        <v>0</v>
      </c>
      <c r="J44" s="146">
        <v>13</v>
      </c>
      <c r="K44" s="145">
        <v>9</v>
      </c>
      <c r="L44" s="145">
        <v>9</v>
      </c>
      <c r="M44" s="146">
        <v>0</v>
      </c>
      <c r="N44" s="145">
        <v>18</v>
      </c>
      <c r="O44" s="149">
        <v>-5</v>
      </c>
    </row>
    <row r="45" spans="1:15" ht="15.75" customHeight="1">
      <c r="A45" s="105"/>
      <c r="B45" s="139" t="s">
        <v>39</v>
      </c>
      <c r="C45" s="140"/>
      <c r="D45" s="141">
        <v>19689</v>
      </c>
      <c r="E45" s="142">
        <v>9287</v>
      </c>
      <c r="F45" s="143">
        <v>10402</v>
      </c>
      <c r="G45" s="148">
        <v>24</v>
      </c>
      <c r="H45" s="145">
        <v>15</v>
      </c>
      <c r="I45" s="145">
        <v>1</v>
      </c>
      <c r="J45" s="146">
        <v>40</v>
      </c>
      <c r="K45" s="145">
        <v>31</v>
      </c>
      <c r="L45" s="145">
        <v>30</v>
      </c>
      <c r="M45" s="146">
        <v>0</v>
      </c>
      <c r="N45" s="145">
        <v>61</v>
      </c>
      <c r="O45" s="149">
        <v>-21</v>
      </c>
    </row>
    <row r="46" spans="1:15" ht="15.75" customHeight="1">
      <c r="A46" s="105"/>
      <c r="B46" s="131" t="s">
        <v>40</v>
      </c>
      <c r="C46" s="132"/>
      <c r="D46" s="133">
        <v>21096</v>
      </c>
      <c r="E46" s="134">
        <v>9957</v>
      </c>
      <c r="F46" s="135">
        <v>11139</v>
      </c>
      <c r="G46" s="136">
        <v>23</v>
      </c>
      <c r="H46" s="137">
        <v>11</v>
      </c>
      <c r="I46" s="137">
        <v>0</v>
      </c>
      <c r="J46" s="137">
        <v>34</v>
      </c>
      <c r="K46" s="137">
        <v>26</v>
      </c>
      <c r="L46" s="137">
        <v>28</v>
      </c>
      <c r="M46" s="137">
        <v>0</v>
      </c>
      <c r="N46" s="137">
        <v>54</v>
      </c>
      <c r="O46" s="138">
        <v>-20</v>
      </c>
    </row>
    <row r="47" spans="1:15" ht="15.75" customHeight="1">
      <c r="A47" s="105"/>
      <c r="B47" s="139" t="s">
        <v>41</v>
      </c>
      <c r="C47" s="140"/>
      <c r="D47" s="141">
        <v>6217</v>
      </c>
      <c r="E47" s="142">
        <v>2940</v>
      </c>
      <c r="F47" s="143">
        <v>3277</v>
      </c>
      <c r="G47" s="144">
        <v>9</v>
      </c>
      <c r="H47" s="145">
        <v>0</v>
      </c>
      <c r="I47" s="145">
        <v>0</v>
      </c>
      <c r="J47" s="146">
        <v>9</v>
      </c>
      <c r="K47" s="145">
        <v>9</v>
      </c>
      <c r="L47" s="145">
        <v>8</v>
      </c>
      <c r="M47" s="145">
        <v>0</v>
      </c>
      <c r="N47" s="146">
        <v>17</v>
      </c>
      <c r="O47" s="147">
        <v>-8</v>
      </c>
    </row>
    <row r="48" spans="1:15" ht="15.75" customHeight="1">
      <c r="A48" s="105"/>
      <c r="B48" s="139" t="s">
        <v>42</v>
      </c>
      <c r="C48" s="140"/>
      <c r="D48" s="141">
        <v>1766</v>
      </c>
      <c r="E48" s="142">
        <v>849</v>
      </c>
      <c r="F48" s="143">
        <v>917</v>
      </c>
      <c r="G48" s="144">
        <v>1</v>
      </c>
      <c r="H48" s="145">
        <v>1</v>
      </c>
      <c r="I48" s="145">
        <v>0</v>
      </c>
      <c r="J48" s="146">
        <v>2</v>
      </c>
      <c r="K48" s="145">
        <v>3</v>
      </c>
      <c r="L48" s="145">
        <v>5</v>
      </c>
      <c r="M48" s="145">
        <v>0</v>
      </c>
      <c r="N48" s="146">
        <v>8</v>
      </c>
      <c r="O48" s="147">
        <v>-6</v>
      </c>
    </row>
    <row r="49" spans="1:15" ht="15.75" customHeight="1">
      <c r="A49" s="105"/>
      <c r="B49" s="150" t="s">
        <v>43</v>
      </c>
      <c r="C49" s="151"/>
      <c r="D49" s="152">
        <v>13113</v>
      </c>
      <c r="E49" s="153">
        <v>6168</v>
      </c>
      <c r="F49" s="154">
        <v>6945</v>
      </c>
      <c r="G49" s="155">
        <v>13</v>
      </c>
      <c r="H49" s="156">
        <v>10</v>
      </c>
      <c r="I49" s="156">
        <v>0</v>
      </c>
      <c r="J49" s="157">
        <v>23</v>
      </c>
      <c r="K49" s="156">
        <v>14</v>
      </c>
      <c r="L49" s="156">
        <v>15</v>
      </c>
      <c r="M49" s="156">
        <v>0</v>
      </c>
      <c r="N49" s="157">
        <v>29</v>
      </c>
      <c r="O49" s="158">
        <v>-6</v>
      </c>
    </row>
    <row r="50" spans="1:15" ht="15.75" customHeight="1">
      <c r="A50" s="105"/>
      <c r="B50" s="159" t="s">
        <v>62</v>
      </c>
      <c r="C50" s="160"/>
      <c r="D50" s="160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</row>
    <row r="52" ht="13.5">
      <c r="E52" s="16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10.75390625" style="0" customWidth="1"/>
    <col min="3" max="3" width="0.6171875" style="0" customWidth="1"/>
    <col min="4" max="6" width="7.875" style="0" customWidth="1"/>
    <col min="7" max="15" width="5.875" style="0" customWidth="1"/>
  </cols>
  <sheetData>
    <row r="1" spans="1:15" ht="18.75">
      <c r="A1" s="163"/>
      <c r="B1" s="163"/>
      <c r="C1" s="163"/>
      <c r="D1" s="163"/>
      <c r="E1" s="163"/>
      <c r="F1" s="163"/>
      <c r="G1" s="163"/>
      <c r="H1" s="163" t="s">
        <v>60</v>
      </c>
      <c r="I1" s="163"/>
      <c r="J1" s="163"/>
      <c r="K1" s="163"/>
      <c r="L1" s="163"/>
      <c r="M1" s="163"/>
      <c r="N1" s="163"/>
      <c r="O1" s="163"/>
    </row>
    <row r="2" spans="1:15" ht="13.5">
      <c r="A2" s="170"/>
      <c r="B2" s="106"/>
      <c r="C2" s="106"/>
      <c r="D2" s="106"/>
      <c r="E2" s="106"/>
      <c r="F2" s="106"/>
      <c r="G2" s="162"/>
      <c r="H2" s="162"/>
      <c r="I2" s="162"/>
      <c r="J2" s="162"/>
      <c r="K2" s="106"/>
      <c r="L2" s="106"/>
      <c r="M2" s="107"/>
      <c r="N2" s="108"/>
      <c r="O2" s="187" t="s">
        <v>160</v>
      </c>
    </row>
    <row r="3" spans="1:15" ht="3" customHeight="1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1"/>
      <c r="O3" s="170"/>
    </row>
    <row r="4" spans="1:15" ht="13.5">
      <c r="A4" s="170"/>
      <c r="B4" s="172"/>
      <c r="C4" s="173"/>
      <c r="D4" s="192"/>
      <c r="E4" s="189" t="s">
        <v>161</v>
      </c>
      <c r="F4" s="190"/>
      <c r="G4" s="193"/>
      <c r="H4" s="185"/>
      <c r="I4" s="185"/>
      <c r="J4" s="185"/>
      <c r="K4" s="185" t="s">
        <v>162</v>
      </c>
      <c r="L4" s="185"/>
      <c r="M4" s="185"/>
      <c r="N4" s="185"/>
      <c r="O4" s="186"/>
    </row>
    <row r="5" spans="1:15" ht="13.5">
      <c r="A5" s="170"/>
      <c r="B5" s="174"/>
      <c r="C5" s="175"/>
      <c r="D5" s="164"/>
      <c r="E5" s="164" t="s">
        <v>44</v>
      </c>
      <c r="F5" s="165"/>
      <c r="G5" s="196" t="s">
        <v>48</v>
      </c>
      <c r="H5" s="180"/>
      <c r="I5" s="180"/>
      <c r="J5" s="181"/>
      <c r="K5" s="197" t="s">
        <v>53</v>
      </c>
      <c r="L5" s="191"/>
      <c r="M5" s="191"/>
      <c r="N5" s="191"/>
      <c r="O5" s="195" t="s">
        <v>56</v>
      </c>
    </row>
    <row r="6" spans="1:15" ht="27.75" customHeight="1">
      <c r="A6" s="170"/>
      <c r="B6" s="176"/>
      <c r="C6" s="177"/>
      <c r="D6" s="116" t="s">
        <v>47</v>
      </c>
      <c r="E6" s="117" t="s">
        <v>45</v>
      </c>
      <c r="F6" s="118" t="s">
        <v>46</v>
      </c>
      <c r="G6" s="119" t="s">
        <v>49</v>
      </c>
      <c r="H6" s="120" t="s">
        <v>50</v>
      </c>
      <c r="I6" s="121" t="s">
        <v>63</v>
      </c>
      <c r="J6" s="122" t="s">
        <v>52</v>
      </c>
      <c r="K6" s="123" t="s">
        <v>54</v>
      </c>
      <c r="L6" s="120" t="s">
        <v>55</v>
      </c>
      <c r="M6" s="121" t="s">
        <v>64</v>
      </c>
      <c r="N6" s="122" t="s">
        <v>52</v>
      </c>
      <c r="O6" s="179"/>
    </row>
    <row r="7" spans="1:15" ht="15.75" customHeight="1">
      <c r="A7" s="105"/>
      <c r="B7" s="124" t="s">
        <v>0</v>
      </c>
      <c r="C7" s="125"/>
      <c r="D7" s="126">
        <v>770071</v>
      </c>
      <c r="E7" s="127">
        <v>362546</v>
      </c>
      <c r="F7" s="128">
        <v>407525</v>
      </c>
      <c r="G7" s="168">
        <v>1248</v>
      </c>
      <c r="H7" s="166">
        <v>436</v>
      </c>
      <c r="I7" s="166">
        <v>36</v>
      </c>
      <c r="J7" s="166">
        <v>1720</v>
      </c>
      <c r="K7" s="166">
        <v>1380</v>
      </c>
      <c r="L7" s="166">
        <v>1099</v>
      </c>
      <c r="M7" s="166">
        <v>10</v>
      </c>
      <c r="N7" s="166">
        <v>2489</v>
      </c>
      <c r="O7" s="130">
        <v>-769</v>
      </c>
    </row>
    <row r="8" spans="1:15" ht="15.75" customHeight="1">
      <c r="A8" s="105"/>
      <c r="B8" s="131" t="s">
        <v>1</v>
      </c>
      <c r="C8" s="132"/>
      <c r="D8" s="133">
        <v>617977</v>
      </c>
      <c r="E8" s="134">
        <v>290823</v>
      </c>
      <c r="F8" s="135">
        <v>327154</v>
      </c>
      <c r="G8" s="169">
        <v>969</v>
      </c>
      <c r="H8" s="167">
        <v>370</v>
      </c>
      <c r="I8" s="167">
        <v>33</v>
      </c>
      <c r="J8" s="167">
        <v>1372</v>
      </c>
      <c r="K8" s="167">
        <v>1069</v>
      </c>
      <c r="L8" s="167">
        <v>820</v>
      </c>
      <c r="M8" s="167">
        <v>7</v>
      </c>
      <c r="N8" s="167">
        <v>1896</v>
      </c>
      <c r="O8" s="138">
        <v>-524</v>
      </c>
    </row>
    <row r="9" spans="1:15" ht="15.75" customHeight="1">
      <c r="A9" s="105"/>
      <c r="B9" s="131" t="s">
        <v>2</v>
      </c>
      <c r="C9" s="132"/>
      <c r="D9" s="133">
        <v>152094</v>
      </c>
      <c r="E9" s="134">
        <v>71723</v>
      </c>
      <c r="F9" s="135">
        <v>80371</v>
      </c>
      <c r="G9" s="169">
        <v>279</v>
      </c>
      <c r="H9" s="167">
        <v>66</v>
      </c>
      <c r="I9" s="167">
        <v>3</v>
      </c>
      <c r="J9" s="167">
        <v>348</v>
      </c>
      <c r="K9" s="167">
        <v>311</v>
      </c>
      <c r="L9" s="167">
        <v>279</v>
      </c>
      <c r="M9" s="167">
        <v>3</v>
      </c>
      <c r="N9" s="167">
        <v>593</v>
      </c>
      <c r="O9" s="138">
        <v>-245</v>
      </c>
    </row>
    <row r="10" spans="1:15" ht="15.75" customHeight="1">
      <c r="A10" s="105"/>
      <c r="B10" s="139" t="s">
        <v>3</v>
      </c>
      <c r="C10" s="140"/>
      <c r="D10" s="141">
        <v>340515</v>
      </c>
      <c r="E10" s="142">
        <v>158835</v>
      </c>
      <c r="F10" s="143">
        <v>181680</v>
      </c>
      <c r="G10" s="144">
        <v>508</v>
      </c>
      <c r="H10" s="145">
        <v>221</v>
      </c>
      <c r="I10" s="145">
        <v>18</v>
      </c>
      <c r="J10" s="146">
        <v>747</v>
      </c>
      <c r="K10" s="145">
        <v>559</v>
      </c>
      <c r="L10" s="145">
        <v>372</v>
      </c>
      <c r="M10" s="145">
        <v>0</v>
      </c>
      <c r="N10" s="146">
        <v>931</v>
      </c>
      <c r="O10" s="147">
        <v>-184</v>
      </c>
    </row>
    <row r="11" spans="1:15" ht="15.75" customHeight="1">
      <c r="A11" s="105"/>
      <c r="B11" s="139" t="s">
        <v>4</v>
      </c>
      <c r="C11" s="140"/>
      <c r="D11" s="141">
        <v>16420</v>
      </c>
      <c r="E11" s="142">
        <v>7787</v>
      </c>
      <c r="F11" s="143">
        <v>8633</v>
      </c>
      <c r="G11" s="144">
        <v>28</v>
      </c>
      <c r="H11" s="145">
        <v>5</v>
      </c>
      <c r="I11" s="145">
        <v>2</v>
      </c>
      <c r="J11" s="146">
        <v>35</v>
      </c>
      <c r="K11" s="145">
        <v>27</v>
      </c>
      <c r="L11" s="145">
        <v>36</v>
      </c>
      <c r="M11" s="145">
        <v>0</v>
      </c>
      <c r="N11" s="146">
        <v>63</v>
      </c>
      <c r="O11" s="147">
        <v>-28</v>
      </c>
    </row>
    <row r="12" spans="1:15" ht="15.75" customHeight="1">
      <c r="A12" s="105"/>
      <c r="B12" s="139" t="s">
        <v>5</v>
      </c>
      <c r="C12" s="140"/>
      <c r="D12" s="141">
        <v>19786</v>
      </c>
      <c r="E12" s="142">
        <v>9384</v>
      </c>
      <c r="F12" s="143">
        <v>10402</v>
      </c>
      <c r="G12" s="144">
        <v>30</v>
      </c>
      <c r="H12" s="145">
        <v>12</v>
      </c>
      <c r="I12" s="145">
        <v>1</v>
      </c>
      <c r="J12" s="146">
        <v>43</v>
      </c>
      <c r="K12" s="145">
        <v>23</v>
      </c>
      <c r="L12" s="145">
        <v>37</v>
      </c>
      <c r="M12" s="145">
        <v>0</v>
      </c>
      <c r="N12" s="146">
        <v>60</v>
      </c>
      <c r="O12" s="147">
        <v>-17</v>
      </c>
    </row>
    <row r="13" spans="1:15" ht="15.75" customHeight="1">
      <c r="A13" s="105"/>
      <c r="B13" s="139" t="s">
        <v>6</v>
      </c>
      <c r="C13" s="140"/>
      <c r="D13" s="141">
        <v>49316</v>
      </c>
      <c r="E13" s="142">
        <v>23493</v>
      </c>
      <c r="F13" s="143">
        <v>25823</v>
      </c>
      <c r="G13" s="144">
        <v>91</v>
      </c>
      <c r="H13" s="145">
        <v>29</v>
      </c>
      <c r="I13" s="145">
        <v>2</v>
      </c>
      <c r="J13" s="146">
        <v>122</v>
      </c>
      <c r="K13" s="145">
        <v>125</v>
      </c>
      <c r="L13" s="145">
        <v>65</v>
      </c>
      <c r="M13" s="145">
        <v>0</v>
      </c>
      <c r="N13" s="146">
        <v>190</v>
      </c>
      <c r="O13" s="147">
        <v>-68</v>
      </c>
    </row>
    <row r="14" spans="1:15" ht="15.75" customHeight="1">
      <c r="A14" s="105"/>
      <c r="B14" s="139" t="s">
        <v>7</v>
      </c>
      <c r="C14" s="140"/>
      <c r="D14" s="141">
        <v>28982</v>
      </c>
      <c r="E14" s="142">
        <v>13920</v>
      </c>
      <c r="F14" s="143">
        <v>15062</v>
      </c>
      <c r="G14" s="144">
        <v>33</v>
      </c>
      <c r="H14" s="145">
        <v>21</v>
      </c>
      <c r="I14" s="145">
        <v>0</v>
      </c>
      <c r="J14" s="146">
        <v>54</v>
      </c>
      <c r="K14" s="145">
        <v>41</v>
      </c>
      <c r="L14" s="145">
        <v>33</v>
      </c>
      <c r="M14" s="145">
        <v>0</v>
      </c>
      <c r="N14" s="146">
        <v>74</v>
      </c>
      <c r="O14" s="147">
        <v>-20</v>
      </c>
    </row>
    <row r="15" spans="1:15" ht="15.75" customHeight="1">
      <c r="A15" s="105"/>
      <c r="B15" s="139" t="s">
        <v>8</v>
      </c>
      <c r="C15" s="140"/>
      <c r="D15" s="141">
        <v>24658</v>
      </c>
      <c r="E15" s="142">
        <v>12022</v>
      </c>
      <c r="F15" s="143">
        <v>12636</v>
      </c>
      <c r="G15" s="144">
        <v>43</v>
      </c>
      <c r="H15" s="145">
        <v>13</v>
      </c>
      <c r="I15" s="145">
        <v>0</v>
      </c>
      <c r="J15" s="146">
        <v>56</v>
      </c>
      <c r="K15" s="145">
        <v>60</v>
      </c>
      <c r="L15" s="145">
        <v>43</v>
      </c>
      <c r="M15" s="145">
        <v>2</v>
      </c>
      <c r="N15" s="146">
        <v>105</v>
      </c>
      <c r="O15" s="147">
        <v>-49</v>
      </c>
    </row>
    <row r="16" spans="1:15" ht="15.75" customHeight="1">
      <c r="A16" s="105"/>
      <c r="B16" s="139" t="s">
        <v>9</v>
      </c>
      <c r="C16" s="140"/>
      <c r="D16" s="141">
        <v>22951</v>
      </c>
      <c r="E16" s="142">
        <v>10759</v>
      </c>
      <c r="F16" s="143">
        <v>12192</v>
      </c>
      <c r="G16" s="144">
        <v>55</v>
      </c>
      <c r="H16" s="145">
        <v>15</v>
      </c>
      <c r="I16" s="145">
        <v>5</v>
      </c>
      <c r="J16" s="146">
        <v>75</v>
      </c>
      <c r="K16" s="145">
        <v>45</v>
      </c>
      <c r="L16" s="145">
        <v>44</v>
      </c>
      <c r="M16" s="145">
        <v>0</v>
      </c>
      <c r="N16" s="146">
        <v>89</v>
      </c>
      <c r="O16" s="147">
        <v>-14</v>
      </c>
    </row>
    <row r="17" spans="1:15" ht="15.75" customHeight="1">
      <c r="A17" s="105"/>
      <c r="B17" s="139" t="s">
        <v>10</v>
      </c>
      <c r="C17" s="140"/>
      <c r="D17" s="141">
        <v>16430</v>
      </c>
      <c r="E17" s="142">
        <v>7654</v>
      </c>
      <c r="F17" s="143">
        <v>8776</v>
      </c>
      <c r="G17" s="144">
        <v>18</v>
      </c>
      <c r="H17" s="145">
        <v>7</v>
      </c>
      <c r="I17" s="145">
        <v>1</v>
      </c>
      <c r="J17" s="146">
        <v>26</v>
      </c>
      <c r="K17" s="145">
        <v>19</v>
      </c>
      <c r="L17" s="145">
        <v>35</v>
      </c>
      <c r="M17" s="145">
        <v>0</v>
      </c>
      <c r="N17" s="146">
        <v>54</v>
      </c>
      <c r="O17" s="147">
        <v>-28</v>
      </c>
    </row>
    <row r="18" spans="1:15" ht="15.75" customHeight="1">
      <c r="A18" s="105"/>
      <c r="B18" s="139" t="s">
        <v>11</v>
      </c>
      <c r="C18" s="140"/>
      <c r="D18" s="141">
        <v>36297</v>
      </c>
      <c r="E18" s="142">
        <v>17138</v>
      </c>
      <c r="F18" s="143">
        <v>19159</v>
      </c>
      <c r="G18" s="144">
        <v>47</v>
      </c>
      <c r="H18" s="145">
        <v>17</v>
      </c>
      <c r="I18" s="145">
        <v>2</v>
      </c>
      <c r="J18" s="146">
        <v>66</v>
      </c>
      <c r="K18" s="145">
        <v>64</v>
      </c>
      <c r="L18" s="145">
        <v>67</v>
      </c>
      <c r="M18" s="145">
        <v>4</v>
      </c>
      <c r="N18" s="146">
        <v>135</v>
      </c>
      <c r="O18" s="147">
        <v>-69</v>
      </c>
    </row>
    <row r="19" spans="1:15" ht="15.75" customHeight="1">
      <c r="A19" s="105"/>
      <c r="B19" s="139" t="s">
        <v>12</v>
      </c>
      <c r="C19" s="140"/>
      <c r="D19" s="141">
        <v>34530</v>
      </c>
      <c r="E19" s="142">
        <v>16685</v>
      </c>
      <c r="F19" s="143">
        <v>17845</v>
      </c>
      <c r="G19" s="144">
        <v>58</v>
      </c>
      <c r="H19" s="145">
        <v>17</v>
      </c>
      <c r="I19" s="145">
        <v>1</v>
      </c>
      <c r="J19" s="146">
        <v>76</v>
      </c>
      <c r="K19" s="145">
        <v>62</v>
      </c>
      <c r="L19" s="145">
        <v>49</v>
      </c>
      <c r="M19" s="145">
        <v>0</v>
      </c>
      <c r="N19" s="146">
        <v>111</v>
      </c>
      <c r="O19" s="147">
        <v>-35</v>
      </c>
    </row>
    <row r="20" spans="1:15" ht="15.75" customHeight="1">
      <c r="A20" s="105"/>
      <c r="B20" s="139" t="s">
        <v>13</v>
      </c>
      <c r="C20" s="140"/>
      <c r="D20" s="141">
        <v>28092</v>
      </c>
      <c r="E20" s="142">
        <v>13146</v>
      </c>
      <c r="F20" s="143">
        <v>14946</v>
      </c>
      <c r="G20" s="144">
        <v>58</v>
      </c>
      <c r="H20" s="145">
        <v>13</v>
      </c>
      <c r="I20" s="145">
        <v>1</v>
      </c>
      <c r="J20" s="146">
        <v>72</v>
      </c>
      <c r="K20" s="145">
        <v>44</v>
      </c>
      <c r="L20" s="145">
        <v>39</v>
      </c>
      <c r="M20" s="145">
        <v>1</v>
      </c>
      <c r="N20" s="146">
        <v>84</v>
      </c>
      <c r="O20" s="147">
        <v>-12</v>
      </c>
    </row>
    <row r="21" spans="1:15" ht="15.75" customHeight="1">
      <c r="A21" s="105"/>
      <c r="B21" s="131" t="s">
        <v>14</v>
      </c>
      <c r="C21" s="132"/>
      <c r="D21" s="133">
        <v>19420</v>
      </c>
      <c r="E21" s="134">
        <v>9099</v>
      </c>
      <c r="F21" s="135">
        <v>10321</v>
      </c>
      <c r="G21" s="136">
        <v>53</v>
      </c>
      <c r="H21" s="137">
        <v>10</v>
      </c>
      <c r="I21" s="137">
        <v>2</v>
      </c>
      <c r="J21" s="137">
        <v>65</v>
      </c>
      <c r="K21" s="137">
        <v>43</v>
      </c>
      <c r="L21" s="137">
        <v>43</v>
      </c>
      <c r="M21" s="137">
        <v>0</v>
      </c>
      <c r="N21" s="137">
        <v>86</v>
      </c>
      <c r="O21" s="138">
        <v>-21</v>
      </c>
    </row>
    <row r="22" spans="1:15" ht="15.75" customHeight="1">
      <c r="A22" s="105"/>
      <c r="B22" s="139" t="s">
        <v>15</v>
      </c>
      <c r="C22" s="140"/>
      <c r="D22" s="141">
        <v>3120</v>
      </c>
      <c r="E22" s="142">
        <v>1483</v>
      </c>
      <c r="F22" s="143">
        <v>1637</v>
      </c>
      <c r="G22" s="144">
        <v>10</v>
      </c>
      <c r="H22" s="145">
        <v>1</v>
      </c>
      <c r="I22" s="145">
        <v>1</v>
      </c>
      <c r="J22" s="146">
        <v>12</v>
      </c>
      <c r="K22" s="145">
        <v>10</v>
      </c>
      <c r="L22" s="145">
        <v>5</v>
      </c>
      <c r="M22" s="145">
        <v>0</v>
      </c>
      <c r="N22" s="146">
        <v>15</v>
      </c>
      <c r="O22" s="147">
        <v>-3</v>
      </c>
    </row>
    <row r="23" spans="1:15" ht="15.75" customHeight="1">
      <c r="A23" s="105"/>
      <c r="B23" s="139" t="s">
        <v>16</v>
      </c>
      <c r="C23" s="140"/>
      <c r="D23" s="141">
        <v>3662</v>
      </c>
      <c r="E23" s="142">
        <v>1670</v>
      </c>
      <c r="F23" s="143">
        <v>1992</v>
      </c>
      <c r="G23" s="144">
        <v>13</v>
      </c>
      <c r="H23" s="145">
        <v>3</v>
      </c>
      <c r="I23" s="145">
        <v>0</v>
      </c>
      <c r="J23" s="146">
        <v>16</v>
      </c>
      <c r="K23" s="145">
        <v>5</v>
      </c>
      <c r="L23" s="145">
        <v>8</v>
      </c>
      <c r="M23" s="145">
        <v>0</v>
      </c>
      <c r="N23" s="146">
        <v>13</v>
      </c>
      <c r="O23" s="147">
        <v>3</v>
      </c>
    </row>
    <row r="24" spans="1:15" ht="15.75" customHeight="1">
      <c r="A24" s="105"/>
      <c r="B24" s="139" t="s">
        <v>17</v>
      </c>
      <c r="C24" s="140"/>
      <c r="D24" s="141">
        <v>3020</v>
      </c>
      <c r="E24" s="142">
        <v>1429</v>
      </c>
      <c r="F24" s="143">
        <v>1591</v>
      </c>
      <c r="G24" s="144">
        <v>9</v>
      </c>
      <c r="H24" s="145">
        <v>2</v>
      </c>
      <c r="I24" s="145">
        <v>1</v>
      </c>
      <c r="J24" s="146">
        <v>12</v>
      </c>
      <c r="K24" s="145">
        <v>11</v>
      </c>
      <c r="L24" s="145">
        <v>6</v>
      </c>
      <c r="M24" s="145">
        <v>0</v>
      </c>
      <c r="N24" s="146">
        <v>17</v>
      </c>
      <c r="O24" s="147">
        <v>-5</v>
      </c>
    </row>
    <row r="25" spans="1:15" ht="15.75" customHeight="1">
      <c r="A25" s="105"/>
      <c r="B25" s="139" t="s">
        <v>18</v>
      </c>
      <c r="C25" s="140"/>
      <c r="D25" s="141">
        <v>3075</v>
      </c>
      <c r="E25" s="142">
        <v>1474</v>
      </c>
      <c r="F25" s="143">
        <v>1601</v>
      </c>
      <c r="G25" s="144">
        <v>5</v>
      </c>
      <c r="H25" s="145">
        <v>0</v>
      </c>
      <c r="I25" s="145">
        <v>0</v>
      </c>
      <c r="J25" s="146">
        <v>5</v>
      </c>
      <c r="K25" s="145">
        <v>4</v>
      </c>
      <c r="L25" s="145">
        <v>9</v>
      </c>
      <c r="M25" s="145">
        <v>0</v>
      </c>
      <c r="N25" s="146">
        <v>13</v>
      </c>
      <c r="O25" s="147">
        <v>-8</v>
      </c>
    </row>
    <row r="26" spans="1:15" ht="15.75" customHeight="1">
      <c r="A26" s="105"/>
      <c r="B26" s="139" t="s">
        <v>19</v>
      </c>
      <c r="C26" s="140"/>
      <c r="D26" s="141">
        <v>1471</v>
      </c>
      <c r="E26" s="142">
        <v>685</v>
      </c>
      <c r="F26" s="143">
        <v>786</v>
      </c>
      <c r="G26" s="144">
        <v>1</v>
      </c>
      <c r="H26" s="145">
        <v>0</v>
      </c>
      <c r="I26" s="145">
        <v>0</v>
      </c>
      <c r="J26" s="146">
        <v>1</v>
      </c>
      <c r="K26" s="145">
        <v>2</v>
      </c>
      <c r="L26" s="145">
        <v>5</v>
      </c>
      <c r="M26" s="145">
        <v>0</v>
      </c>
      <c r="N26" s="146">
        <v>7</v>
      </c>
      <c r="O26" s="147">
        <v>-6</v>
      </c>
    </row>
    <row r="27" spans="1:15" ht="15.75" customHeight="1">
      <c r="A27" s="105"/>
      <c r="B27" s="139" t="s">
        <v>20</v>
      </c>
      <c r="C27" s="140"/>
      <c r="D27" s="141">
        <v>1038</v>
      </c>
      <c r="E27" s="142">
        <v>488</v>
      </c>
      <c r="F27" s="143">
        <v>550</v>
      </c>
      <c r="G27" s="144">
        <v>1</v>
      </c>
      <c r="H27" s="145">
        <v>1</v>
      </c>
      <c r="I27" s="145">
        <v>0</v>
      </c>
      <c r="J27" s="146">
        <v>2</v>
      </c>
      <c r="K27" s="145">
        <v>5</v>
      </c>
      <c r="L27" s="145">
        <v>2</v>
      </c>
      <c r="M27" s="145">
        <v>0</v>
      </c>
      <c r="N27" s="146">
        <v>7</v>
      </c>
      <c r="O27" s="147">
        <v>-5</v>
      </c>
    </row>
    <row r="28" spans="1:15" ht="15.75" customHeight="1">
      <c r="A28" s="105"/>
      <c r="B28" s="139" t="s">
        <v>21</v>
      </c>
      <c r="C28" s="140"/>
      <c r="D28" s="141">
        <v>4034</v>
      </c>
      <c r="E28" s="142">
        <v>1870</v>
      </c>
      <c r="F28" s="143">
        <v>2164</v>
      </c>
      <c r="G28" s="144">
        <v>14</v>
      </c>
      <c r="H28" s="145">
        <v>3</v>
      </c>
      <c r="I28" s="145">
        <v>0</v>
      </c>
      <c r="J28" s="146">
        <v>17</v>
      </c>
      <c r="K28" s="145">
        <v>6</v>
      </c>
      <c r="L28" s="145">
        <v>8</v>
      </c>
      <c r="M28" s="145">
        <v>0</v>
      </c>
      <c r="N28" s="146">
        <v>14</v>
      </c>
      <c r="O28" s="147">
        <v>3</v>
      </c>
    </row>
    <row r="29" spans="1:15" ht="15.75" customHeight="1">
      <c r="A29" s="105"/>
      <c r="B29" s="131" t="s">
        <v>22</v>
      </c>
      <c r="C29" s="132"/>
      <c r="D29" s="133">
        <v>8844</v>
      </c>
      <c r="E29" s="134">
        <v>4072</v>
      </c>
      <c r="F29" s="135">
        <v>4772</v>
      </c>
      <c r="G29" s="136">
        <v>11</v>
      </c>
      <c r="H29" s="137">
        <v>4</v>
      </c>
      <c r="I29" s="137">
        <v>0</v>
      </c>
      <c r="J29" s="137">
        <v>15</v>
      </c>
      <c r="K29" s="137">
        <v>22</v>
      </c>
      <c r="L29" s="137">
        <v>22</v>
      </c>
      <c r="M29" s="137">
        <v>0</v>
      </c>
      <c r="N29" s="137">
        <v>44</v>
      </c>
      <c r="O29" s="138">
        <v>-29</v>
      </c>
    </row>
    <row r="30" spans="1:15" ht="15.75" customHeight="1">
      <c r="A30" s="105"/>
      <c r="B30" s="139" t="s">
        <v>24</v>
      </c>
      <c r="C30" s="140"/>
      <c r="D30" s="141">
        <v>3941</v>
      </c>
      <c r="E30" s="142">
        <v>1864</v>
      </c>
      <c r="F30" s="143">
        <v>2077</v>
      </c>
      <c r="G30" s="144">
        <v>9</v>
      </c>
      <c r="H30" s="145">
        <v>3</v>
      </c>
      <c r="I30" s="145">
        <v>0</v>
      </c>
      <c r="J30" s="146">
        <v>12</v>
      </c>
      <c r="K30" s="145">
        <v>8</v>
      </c>
      <c r="L30" s="145">
        <v>9</v>
      </c>
      <c r="M30" s="145">
        <v>0</v>
      </c>
      <c r="N30" s="146">
        <v>17</v>
      </c>
      <c r="O30" s="147">
        <v>-5</v>
      </c>
    </row>
    <row r="31" spans="1:15" ht="15.75" customHeight="1">
      <c r="A31" s="105"/>
      <c r="B31" s="139" t="s">
        <v>23</v>
      </c>
      <c r="C31" s="140"/>
      <c r="D31" s="141">
        <v>4903</v>
      </c>
      <c r="E31" s="142">
        <v>2208</v>
      </c>
      <c r="F31" s="143">
        <v>2695</v>
      </c>
      <c r="G31" s="144">
        <v>2</v>
      </c>
      <c r="H31" s="145">
        <v>1</v>
      </c>
      <c r="I31" s="145">
        <v>0</v>
      </c>
      <c r="J31" s="146">
        <v>3</v>
      </c>
      <c r="K31" s="145">
        <v>14</v>
      </c>
      <c r="L31" s="145">
        <v>13</v>
      </c>
      <c r="M31" s="145">
        <v>0</v>
      </c>
      <c r="N31" s="146">
        <v>27</v>
      </c>
      <c r="O31" s="147">
        <v>-24</v>
      </c>
    </row>
    <row r="32" spans="1:15" ht="15.75" customHeight="1">
      <c r="A32" s="105"/>
      <c r="B32" s="131" t="s">
        <v>25</v>
      </c>
      <c r="C32" s="132"/>
      <c r="D32" s="133">
        <v>4875</v>
      </c>
      <c r="E32" s="134">
        <v>2308</v>
      </c>
      <c r="F32" s="135">
        <v>2567</v>
      </c>
      <c r="G32" s="136">
        <v>9</v>
      </c>
      <c r="H32" s="137">
        <v>1</v>
      </c>
      <c r="I32" s="137">
        <v>0</v>
      </c>
      <c r="J32" s="137">
        <v>10</v>
      </c>
      <c r="K32" s="137">
        <v>12</v>
      </c>
      <c r="L32" s="137">
        <v>6</v>
      </c>
      <c r="M32" s="137">
        <v>0</v>
      </c>
      <c r="N32" s="137">
        <v>18</v>
      </c>
      <c r="O32" s="138">
        <v>-8</v>
      </c>
    </row>
    <row r="33" spans="1:15" ht="15.75" customHeight="1">
      <c r="A33" s="105"/>
      <c r="B33" s="139" t="s">
        <v>26</v>
      </c>
      <c r="C33" s="140"/>
      <c r="D33" s="141">
        <v>4415</v>
      </c>
      <c r="E33" s="142">
        <v>2085</v>
      </c>
      <c r="F33" s="143">
        <v>2330</v>
      </c>
      <c r="G33" s="144">
        <v>9</v>
      </c>
      <c r="H33" s="145">
        <v>1</v>
      </c>
      <c r="I33" s="145">
        <v>0</v>
      </c>
      <c r="J33" s="146">
        <v>10</v>
      </c>
      <c r="K33" s="145">
        <v>12</v>
      </c>
      <c r="L33" s="145">
        <v>6</v>
      </c>
      <c r="M33" s="145">
        <v>0</v>
      </c>
      <c r="N33" s="146">
        <v>18</v>
      </c>
      <c r="O33" s="147">
        <v>-8</v>
      </c>
    </row>
    <row r="34" spans="1:15" ht="15.75" customHeight="1">
      <c r="A34" s="105"/>
      <c r="B34" s="139" t="s">
        <v>27</v>
      </c>
      <c r="C34" s="140"/>
      <c r="D34" s="141">
        <v>460</v>
      </c>
      <c r="E34" s="142">
        <v>223</v>
      </c>
      <c r="F34" s="143">
        <v>237</v>
      </c>
      <c r="G34" s="144">
        <v>0</v>
      </c>
      <c r="H34" s="145">
        <v>0</v>
      </c>
      <c r="I34" s="145">
        <v>0</v>
      </c>
      <c r="J34" s="146">
        <v>0</v>
      </c>
      <c r="K34" s="145">
        <v>0</v>
      </c>
      <c r="L34" s="145">
        <v>0</v>
      </c>
      <c r="M34" s="145">
        <v>0</v>
      </c>
      <c r="N34" s="146">
        <v>0</v>
      </c>
      <c r="O34" s="147">
        <v>0</v>
      </c>
    </row>
    <row r="35" spans="1:15" ht="15.75" customHeight="1">
      <c r="A35" s="105"/>
      <c r="B35" s="131" t="s">
        <v>28</v>
      </c>
      <c r="C35" s="132"/>
      <c r="D35" s="133">
        <v>33174</v>
      </c>
      <c r="E35" s="134">
        <v>15811</v>
      </c>
      <c r="F35" s="135">
        <v>17363</v>
      </c>
      <c r="G35" s="136">
        <v>66</v>
      </c>
      <c r="H35" s="137">
        <v>18</v>
      </c>
      <c r="I35" s="137">
        <v>1</v>
      </c>
      <c r="J35" s="137">
        <v>85</v>
      </c>
      <c r="K35" s="137">
        <v>88</v>
      </c>
      <c r="L35" s="137">
        <v>44</v>
      </c>
      <c r="M35" s="137">
        <v>3</v>
      </c>
      <c r="N35" s="137">
        <v>135</v>
      </c>
      <c r="O35" s="138">
        <v>-50</v>
      </c>
    </row>
    <row r="36" spans="1:15" ht="15.75" customHeight="1">
      <c r="A36" s="105"/>
      <c r="B36" s="139" t="s">
        <v>30</v>
      </c>
      <c r="C36" s="140"/>
      <c r="D36" s="141">
        <v>26323</v>
      </c>
      <c r="E36" s="142">
        <v>12582</v>
      </c>
      <c r="F36" s="143">
        <v>13741</v>
      </c>
      <c r="G36" s="144">
        <v>56</v>
      </c>
      <c r="H36" s="145">
        <v>14</v>
      </c>
      <c r="I36" s="145">
        <v>1</v>
      </c>
      <c r="J36" s="146">
        <v>71</v>
      </c>
      <c r="K36" s="145">
        <v>66</v>
      </c>
      <c r="L36" s="145">
        <v>35</v>
      </c>
      <c r="M36" s="145">
        <v>3</v>
      </c>
      <c r="N36" s="146">
        <v>104</v>
      </c>
      <c r="O36" s="147">
        <v>-33</v>
      </c>
    </row>
    <row r="37" spans="1:15" ht="15.75" customHeight="1">
      <c r="A37" s="105"/>
      <c r="B37" s="139" t="s">
        <v>31</v>
      </c>
      <c r="C37" s="140"/>
      <c r="D37" s="141">
        <v>6851</v>
      </c>
      <c r="E37" s="142">
        <v>3229</v>
      </c>
      <c r="F37" s="143">
        <v>3622</v>
      </c>
      <c r="G37" s="144">
        <v>10</v>
      </c>
      <c r="H37" s="145">
        <v>4</v>
      </c>
      <c r="I37" s="145">
        <v>0</v>
      </c>
      <c r="J37" s="146">
        <v>14</v>
      </c>
      <c r="K37" s="145">
        <v>22</v>
      </c>
      <c r="L37" s="145">
        <v>9</v>
      </c>
      <c r="M37" s="145">
        <v>0</v>
      </c>
      <c r="N37" s="146">
        <v>31</v>
      </c>
      <c r="O37" s="147">
        <v>-17</v>
      </c>
    </row>
    <row r="38" spans="1:15" ht="15.75" customHeight="1">
      <c r="A38" s="105"/>
      <c r="B38" s="131" t="s">
        <v>32</v>
      </c>
      <c r="C38" s="132"/>
      <c r="D38" s="133">
        <v>64726</v>
      </c>
      <c r="E38" s="134">
        <v>30492</v>
      </c>
      <c r="F38" s="135">
        <v>34234</v>
      </c>
      <c r="G38" s="136">
        <v>120</v>
      </c>
      <c r="H38" s="137">
        <v>24</v>
      </c>
      <c r="I38" s="137">
        <v>0</v>
      </c>
      <c r="J38" s="137">
        <v>144</v>
      </c>
      <c r="K38" s="137">
        <v>123</v>
      </c>
      <c r="L38" s="137">
        <v>117</v>
      </c>
      <c r="M38" s="137">
        <v>0</v>
      </c>
      <c r="N38" s="137">
        <v>240</v>
      </c>
      <c r="O38" s="138">
        <v>-96</v>
      </c>
    </row>
    <row r="39" spans="1:15" ht="15.75" customHeight="1">
      <c r="A39" s="105"/>
      <c r="B39" s="139" t="s">
        <v>33</v>
      </c>
      <c r="C39" s="140"/>
      <c r="D39" s="141">
        <v>8005</v>
      </c>
      <c r="E39" s="142">
        <v>3754</v>
      </c>
      <c r="F39" s="143">
        <v>4251</v>
      </c>
      <c r="G39" s="148">
        <v>7</v>
      </c>
      <c r="H39" s="145">
        <v>2</v>
      </c>
      <c r="I39" s="145">
        <v>0</v>
      </c>
      <c r="J39" s="146">
        <v>9</v>
      </c>
      <c r="K39" s="145">
        <v>22</v>
      </c>
      <c r="L39" s="145">
        <v>14</v>
      </c>
      <c r="M39" s="146">
        <v>0</v>
      </c>
      <c r="N39" s="145">
        <v>36</v>
      </c>
      <c r="O39" s="149">
        <v>-27</v>
      </c>
    </row>
    <row r="40" spans="1:15" ht="15.75" customHeight="1">
      <c r="A40" s="105"/>
      <c r="B40" s="139" t="s">
        <v>34</v>
      </c>
      <c r="C40" s="140"/>
      <c r="D40" s="141">
        <v>14209</v>
      </c>
      <c r="E40" s="142">
        <v>6674</v>
      </c>
      <c r="F40" s="143">
        <v>7535</v>
      </c>
      <c r="G40" s="148">
        <v>49</v>
      </c>
      <c r="H40" s="145">
        <v>6</v>
      </c>
      <c r="I40" s="145">
        <v>0</v>
      </c>
      <c r="J40" s="146">
        <v>55</v>
      </c>
      <c r="K40" s="145">
        <v>16</v>
      </c>
      <c r="L40" s="145">
        <v>24</v>
      </c>
      <c r="M40" s="146">
        <v>0</v>
      </c>
      <c r="N40" s="145">
        <v>40</v>
      </c>
      <c r="O40" s="149">
        <v>15</v>
      </c>
    </row>
    <row r="41" spans="1:15" ht="15.75" customHeight="1">
      <c r="A41" s="105"/>
      <c r="B41" s="139" t="s">
        <v>35</v>
      </c>
      <c r="C41" s="140"/>
      <c r="D41" s="141">
        <v>6561</v>
      </c>
      <c r="E41" s="142">
        <v>3065</v>
      </c>
      <c r="F41" s="143">
        <v>3496</v>
      </c>
      <c r="G41" s="148">
        <v>5</v>
      </c>
      <c r="H41" s="145">
        <v>2</v>
      </c>
      <c r="I41" s="145">
        <v>0</v>
      </c>
      <c r="J41" s="146">
        <v>7</v>
      </c>
      <c r="K41" s="145">
        <v>20</v>
      </c>
      <c r="L41" s="145">
        <v>10</v>
      </c>
      <c r="M41" s="146">
        <v>0</v>
      </c>
      <c r="N41" s="145">
        <v>30</v>
      </c>
      <c r="O41" s="149">
        <v>-23</v>
      </c>
    </row>
    <row r="42" spans="1:15" ht="15.75" customHeight="1">
      <c r="A42" s="105"/>
      <c r="B42" s="139" t="s">
        <v>36</v>
      </c>
      <c r="C42" s="140"/>
      <c r="D42" s="141">
        <v>3876</v>
      </c>
      <c r="E42" s="142">
        <v>1827</v>
      </c>
      <c r="F42" s="143">
        <v>2049</v>
      </c>
      <c r="G42" s="148">
        <v>7</v>
      </c>
      <c r="H42" s="145">
        <v>0</v>
      </c>
      <c r="I42" s="145">
        <v>0</v>
      </c>
      <c r="J42" s="146">
        <v>7</v>
      </c>
      <c r="K42" s="145">
        <v>7</v>
      </c>
      <c r="L42" s="145">
        <v>5</v>
      </c>
      <c r="M42" s="146">
        <v>0</v>
      </c>
      <c r="N42" s="145">
        <v>12</v>
      </c>
      <c r="O42" s="149">
        <v>-5</v>
      </c>
    </row>
    <row r="43" spans="1:15" ht="15.75" customHeight="1">
      <c r="A43" s="105"/>
      <c r="B43" s="139" t="s">
        <v>37</v>
      </c>
      <c r="C43" s="140"/>
      <c r="D43" s="141">
        <v>5706</v>
      </c>
      <c r="E43" s="142">
        <v>2697</v>
      </c>
      <c r="F43" s="143">
        <v>3009</v>
      </c>
      <c r="G43" s="148">
        <v>13</v>
      </c>
      <c r="H43" s="145">
        <v>3</v>
      </c>
      <c r="I43" s="145">
        <v>0</v>
      </c>
      <c r="J43" s="146">
        <v>16</v>
      </c>
      <c r="K43" s="145">
        <v>15</v>
      </c>
      <c r="L43" s="145">
        <v>11</v>
      </c>
      <c r="M43" s="146">
        <v>0</v>
      </c>
      <c r="N43" s="145">
        <v>26</v>
      </c>
      <c r="O43" s="149">
        <v>-10</v>
      </c>
    </row>
    <row r="44" spans="1:15" ht="15.75" customHeight="1">
      <c r="A44" s="105"/>
      <c r="B44" s="139" t="s">
        <v>38</v>
      </c>
      <c r="C44" s="140"/>
      <c r="D44" s="141">
        <v>6711</v>
      </c>
      <c r="E44" s="142">
        <v>3192</v>
      </c>
      <c r="F44" s="143">
        <v>3519</v>
      </c>
      <c r="G44" s="148">
        <v>13</v>
      </c>
      <c r="H44" s="145">
        <v>2</v>
      </c>
      <c r="I44" s="145">
        <v>0</v>
      </c>
      <c r="J44" s="146">
        <v>15</v>
      </c>
      <c r="K44" s="145">
        <v>15</v>
      </c>
      <c r="L44" s="145">
        <v>15</v>
      </c>
      <c r="M44" s="146">
        <v>0</v>
      </c>
      <c r="N44" s="145">
        <v>30</v>
      </c>
      <c r="O44" s="149">
        <v>-15</v>
      </c>
    </row>
    <row r="45" spans="1:15" ht="15.75" customHeight="1">
      <c r="A45" s="105"/>
      <c r="B45" s="139" t="s">
        <v>39</v>
      </c>
      <c r="C45" s="140"/>
      <c r="D45" s="141">
        <v>19658</v>
      </c>
      <c r="E45" s="142">
        <v>9283</v>
      </c>
      <c r="F45" s="143">
        <v>10375</v>
      </c>
      <c r="G45" s="148">
        <v>26</v>
      </c>
      <c r="H45" s="145">
        <v>9</v>
      </c>
      <c r="I45" s="145">
        <v>0</v>
      </c>
      <c r="J45" s="146">
        <v>35</v>
      </c>
      <c r="K45" s="145">
        <v>28</v>
      </c>
      <c r="L45" s="145">
        <v>38</v>
      </c>
      <c r="M45" s="146">
        <v>0</v>
      </c>
      <c r="N45" s="145">
        <v>66</v>
      </c>
      <c r="O45" s="149">
        <v>-31</v>
      </c>
    </row>
    <row r="46" spans="1:15" ht="15.75" customHeight="1">
      <c r="A46" s="105"/>
      <c r="B46" s="131" t="s">
        <v>40</v>
      </c>
      <c r="C46" s="132"/>
      <c r="D46" s="133">
        <v>21055</v>
      </c>
      <c r="E46" s="134">
        <v>9941</v>
      </c>
      <c r="F46" s="135">
        <v>11114</v>
      </c>
      <c r="G46" s="136">
        <v>20</v>
      </c>
      <c r="H46" s="137">
        <v>9</v>
      </c>
      <c r="I46" s="137">
        <v>0</v>
      </c>
      <c r="J46" s="137">
        <v>29</v>
      </c>
      <c r="K46" s="137">
        <v>23</v>
      </c>
      <c r="L46" s="137">
        <v>47</v>
      </c>
      <c r="M46" s="137">
        <v>0</v>
      </c>
      <c r="N46" s="137">
        <v>70</v>
      </c>
      <c r="O46" s="138">
        <v>-41</v>
      </c>
    </row>
    <row r="47" spans="1:15" ht="15.75" customHeight="1">
      <c r="A47" s="105"/>
      <c r="B47" s="139" t="s">
        <v>41</v>
      </c>
      <c r="C47" s="140"/>
      <c r="D47" s="141">
        <v>6192</v>
      </c>
      <c r="E47" s="142">
        <v>2929</v>
      </c>
      <c r="F47" s="143">
        <v>3263</v>
      </c>
      <c r="G47" s="144">
        <v>2</v>
      </c>
      <c r="H47" s="145">
        <v>1</v>
      </c>
      <c r="I47" s="145">
        <v>0</v>
      </c>
      <c r="J47" s="146">
        <v>3</v>
      </c>
      <c r="K47" s="145">
        <v>9</v>
      </c>
      <c r="L47" s="145">
        <v>19</v>
      </c>
      <c r="M47" s="145">
        <v>0</v>
      </c>
      <c r="N47" s="146">
        <v>28</v>
      </c>
      <c r="O47" s="147">
        <v>-25</v>
      </c>
    </row>
    <row r="48" spans="1:15" ht="15.75" customHeight="1">
      <c r="A48" s="105"/>
      <c r="B48" s="139" t="s">
        <v>42</v>
      </c>
      <c r="C48" s="140"/>
      <c r="D48" s="141">
        <v>1765</v>
      </c>
      <c r="E48" s="142">
        <v>850</v>
      </c>
      <c r="F48" s="143">
        <v>915</v>
      </c>
      <c r="G48" s="144">
        <v>1</v>
      </c>
      <c r="H48" s="145">
        <v>3</v>
      </c>
      <c r="I48" s="145">
        <v>0</v>
      </c>
      <c r="J48" s="146">
        <v>4</v>
      </c>
      <c r="K48" s="145">
        <v>1</v>
      </c>
      <c r="L48" s="145">
        <v>4</v>
      </c>
      <c r="M48" s="145">
        <v>0</v>
      </c>
      <c r="N48" s="146">
        <v>5</v>
      </c>
      <c r="O48" s="147">
        <v>-1</v>
      </c>
    </row>
    <row r="49" spans="1:15" ht="15.75" customHeight="1">
      <c r="A49" s="105"/>
      <c r="B49" s="150" t="s">
        <v>43</v>
      </c>
      <c r="C49" s="151"/>
      <c r="D49" s="152">
        <v>13098</v>
      </c>
      <c r="E49" s="153">
        <v>6162</v>
      </c>
      <c r="F49" s="154">
        <v>6936</v>
      </c>
      <c r="G49" s="155">
        <v>17</v>
      </c>
      <c r="H49" s="156">
        <v>5</v>
      </c>
      <c r="I49" s="156">
        <v>0</v>
      </c>
      <c r="J49" s="157">
        <v>22</v>
      </c>
      <c r="K49" s="156">
        <v>13</v>
      </c>
      <c r="L49" s="156">
        <v>24</v>
      </c>
      <c r="M49" s="156">
        <v>0</v>
      </c>
      <c r="N49" s="157">
        <v>37</v>
      </c>
      <c r="O49" s="158">
        <v>-15</v>
      </c>
    </row>
    <row r="50" spans="1:15" ht="15.75" customHeight="1">
      <c r="A50" s="105"/>
      <c r="B50" s="159" t="s">
        <v>62</v>
      </c>
      <c r="C50" s="160"/>
      <c r="D50" s="160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</row>
    <row r="52" ht="13.5">
      <c r="E52" s="16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10.75390625" style="0" customWidth="1"/>
    <col min="3" max="3" width="0.6171875" style="0" customWidth="1"/>
    <col min="4" max="6" width="7.875" style="0" customWidth="1"/>
    <col min="7" max="15" width="5.875" style="0" customWidth="1"/>
  </cols>
  <sheetData>
    <row r="1" spans="1:15" ht="18.75">
      <c r="A1" s="163"/>
      <c r="B1" s="163"/>
      <c r="C1" s="163"/>
      <c r="D1" s="163"/>
      <c r="E1" s="163"/>
      <c r="F1" s="163"/>
      <c r="G1" s="163"/>
      <c r="H1" s="163" t="s">
        <v>148</v>
      </c>
      <c r="I1" s="163"/>
      <c r="J1" s="163"/>
      <c r="K1" s="163"/>
      <c r="L1" s="163"/>
      <c r="M1" s="163"/>
      <c r="N1" s="163"/>
      <c r="O1" s="163"/>
    </row>
    <row r="2" spans="1:15" ht="13.5">
      <c r="A2" s="170"/>
      <c r="B2" s="106"/>
      <c r="C2" s="106"/>
      <c r="D2" s="106"/>
      <c r="E2" s="106"/>
      <c r="F2" s="106"/>
      <c r="G2" s="162"/>
      <c r="H2" s="162"/>
      <c r="I2" s="162"/>
      <c r="J2" s="162"/>
      <c r="K2" s="106"/>
      <c r="L2" s="106"/>
      <c r="M2" s="107"/>
      <c r="N2" s="108"/>
      <c r="O2" s="187" t="s">
        <v>163</v>
      </c>
    </row>
    <row r="3" spans="1:15" ht="3" customHeight="1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1"/>
      <c r="O3" s="170"/>
    </row>
    <row r="4" spans="1:15" ht="13.5">
      <c r="A4" s="170"/>
      <c r="B4" s="172"/>
      <c r="C4" s="173"/>
      <c r="D4" s="192"/>
      <c r="E4" s="189" t="s">
        <v>164</v>
      </c>
      <c r="F4" s="190"/>
      <c r="G4" s="193"/>
      <c r="H4" s="185"/>
      <c r="I4" s="185"/>
      <c r="J4" s="185"/>
      <c r="K4" s="185" t="s">
        <v>165</v>
      </c>
      <c r="L4" s="185"/>
      <c r="M4" s="185"/>
      <c r="N4" s="185"/>
      <c r="O4" s="186"/>
    </row>
    <row r="5" spans="1:15" ht="13.5">
      <c r="A5" s="170"/>
      <c r="B5" s="174"/>
      <c r="C5" s="175"/>
      <c r="D5" s="164"/>
      <c r="E5" s="164" t="s">
        <v>89</v>
      </c>
      <c r="F5" s="165"/>
      <c r="G5" s="196" t="s">
        <v>166</v>
      </c>
      <c r="H5" s="180"/>
      <c r="I5" s="180"/>
      <c r="J5" s="181"/>
      <c r="K5" s="197" t="s">
        <v>167</v>
      </c>
      <c r="L5" s="191"/>
      <c r="M5" s="191"/>
      <c r="N5" s="191"/>
      <c r="O5" s="195" t="s">
        <v>149</v>
      </c>
    </row>
    <row r="6" spans="1:15" ht="27.75" customHeight="1">
      <c r="A6" s="170"/>
      <c r="B6" s="176"/>
      <c r="C6" s="177"/>
      <c r="D6" s="116" t="s">
        <v>90</v>
      </c>
      <c r="E6" s="117" t="s">
        <v>91</v>
      </c>
      <c r="F6" s="118" t="s">
        <v>92</v>
      </c>
      <c r="G6" s="119" t="s">
        <v>93</v>
      </c>
      <c r="H6" s="120" t="s">
        <v>94</v>
      </c>
      <c r="I6" s="121" t="s">
        <v>150</v>
      </c>
      <c r="J6" s="122" t="s">
        <v>95</v>
      </c>
      <c r="K6" s="123" t="s">
        <v>96</v>
      </c>
      <c r="L6" s="120" t="s">
        <v>97</v>
      </c>
      <c r="M6" s="121" t="s">
        <v>151</v>
      </c>
      <c r="N6" s="122" t="s">
        <v>95</v>
      </c>
      <c r="O6" s="179"/>
    </row>
    <row r="7" spans="1:15" ht="15.75" customHeight="1">
      <c r="A7" s="105"/>
      <c r="B7" s="124" t="s">
        <v>98</v>
      </c>
      <c r="C7" s="125"/>
      <c r="D7" s="126">
        <v>769496</v>
      </c>
      <c r="E7" s="127">
        <v>362229</v>
      </c>
      <c r="F7" s="128">
        <v>407267</v>
      </c>
      <c r="G7" s="168">
        <v>1348</v>
      </c>
      <c r="H7" s="166">
        <v>399</v>
      </c>
      <c r="I7" s="166">
        <v>21</v>
      </c>
      <c r="J7" s="166">
        <v>1768</v>
      </c>
      <c r="K7" s="166">
        <v>1465</v>
      </c>
      <c r="L7" s="166">
        <v>866</v>
      </c>
      <c r="M7" s="166">
        <v>13</v>
      </c>
      <c r="N7" s="166">
        <v>2344</v>
      </c>
      <c r="O7" s="130">
        <v>-576</v>
      </c>
    </row>
    <row r="8" spans="1:15" ht="15.75" customHeight="1">
      <c r="A8" s="105"/>
      <c r="B8" s="131" t="s">
        <v>99</v>
      </c>
      <c r="C8" s="132"/>
      <c r="D8" s="133">
        <v>617631</v>
      </c>
      <c r="E8" s="134">
        <v>290645</v>
      </c>
      <c r="F8" s="135">
        <v>326986</v>
      </c>
      <c r="G8" s="169">
        <v>1125</v>
      </c>
      <c r="H8" s="167">
        <v>347</v>
      </c>
      <c r="I8" s="167">
        <v>17</v>
      </c>
      <c r="J8" s="167">
        <v>1489</v>
      </c>
      <c r="K8" s="167">
        <v>1191</v>
      </c>
      <c r="L8" s="167">
        <v>631</v>
      </c>
      <c r="M8" s="167">
        <v>13</v>
      </c>
      <c r="N8" s="167">
        <v>1835</v>
      </c>
      <c r="O8" s="138">
        <v>-346</v>
      </c>
    </row>
    <row r="9" spans="1:15" ht="15.75" customHeight="1">
      <c r="A9" s="105"/>
      <c r="B9" s="131" t="s">
        <v>100</v>
      </c>
      <c r="C9" s="132"/>
      <c r="D9" s="133">
        <v>151865</v>
      </c>
      <c r="E9" s="134">
        <v>71584</v>
      </c>
      <c r="F9" s="135">
        <v>80281</v>
      </c>
      <c r="G9" s="169">
        <v>223</v>
      </c>
      <c r="H9" s="167">
        <v>52</v>
      </c>
      <c r="I9" s="167">
        <v>4</v>
      </c>
      <c r="J9" s="167">
        <v>279</v>
      </c>
      <c r="K9" s="167">
        <v>274</v>
      </c>
      <c r="L9" s="167">
        <v>235</v>
      </c>
      <c r="M9" s="167">
        <v>0</v>
      </c>
      <c r="N9" s="167">
        <v>509</v>
      </c>
      <c r="O9" s="138">
        <v>-230</v>
      </c>
    </row>
    <row r="10" spans="1:15" ht="15.75" customHeight="1">
      <c r="A10" s="105"/>
      <c r="B10" s="139" t="s">
        <v>101</v>
      </c>
      <c r="C10" s="140"/>
      <c r="D10" s="141">
        <v>340409</v>
      </c>
      <c r="E10" s="142">
        <v>158784</v>
      </c>
      <c r="F10" s="143">
        <v>181625</v>
      </c>
      <c r="G10" s="144">
        <v>617</v>
      </c>
      <c r="H10" s="145">
        <v>211</v>
      </c>
      <c r="I10" s="145">
        <v>7</v>
      </c>
      <c r="J10" s="146">
        <v>835</v>
      </c>
      <c r="K10" s="145">
        <v>620</v>
      </c>
      <c r="L10" s="145">
        <v>318</v>
      </c>
      <c r="M10" s="145">
        <v>3</v>
      </c>
      <c r="N10" s="146">
        <v>941</v>
      </c>
      <c r="O10" s="147">
        <v>-106</v>
      </c>
    </row>
    <row r="11" spans="1:15" ht="15.75" customHeight="1">
      <c r="A11" s="105"/>
      <c r="B11" s="139" t="s">
        <v>102</v>
      </c>
      <c r="C11" s="140"/>
      <c r="D11" s="141">
        <v>16404</v>
      </c>
      <c r="E11" s="142">
        <v>7783</v>
      </c>
      <c r="F11" s="143">
        <v>8621</v>
      </c>
      <c r="G11" s="144">
        <v>36</v>
      </c>
      <c r="H11" s="145">
        <v>1</v>
      </c>
      <c r="I11" s="145">
        <v>2</v>
      </c>
      <c r="J11" s="146">
        <v>39</v>
      </c>
      <c r="K11" s="145">
        <v>27</v>
      </c>
      <c r="L11" s="145">
        <v>24</v>
      </c>
      <c r="M11" s="145">
        <v>4</v>
      </c>
      <c r="N11" s="146">
        <v>55</v>
      </c>
      <c r="O11" s="147">
        <v>-16</v>
      </c>
    </row>
    <row r="12" spans="1:15" ht="15.75" customHeight="1">
      <c r="A12" s="105"/>
      <c r="B12" s="139" t="s">
        <v>103</v>
      </c>
      <c r="C12" s="140"/>
      <c r="D12" s="141">
        <v>19746</v>
      </c>
      <c r="E12" s="142">
        <v>9371</v>
      </c>
      <c r="F12" s="143">
        <v>10375</v>
      </c>
      <c r="G12" s="144">
        <v>29</v>
      </c>
      <c r="H12" s="145">
        <v>6</v>
      </c>
      <c r="I12" s="145">
        <v>1</v>
      </c>
      <c r="J12" s="146">
        <v>36</v>
      </c>
      <c r="K12" s="145">
        <v>49</v>
      </c>
      <c r="L12" s="145">
        <v>26</v>
      </c>
      <c r="M12" s="145">
        <v>1</v>
      </c>
      <c r="N12" s="146">
        <v>76</v>
      </c>
      <c r="O12" s="147">
        <v>-40</v>
      </c>
    </row>
    <row r="13" spans="1:15" ht="15.75" customHeight="1">
      <c r="A13" s="105"/>
      <c r="B13" s="139" t="s">
        <v>104</v>
      </c>
      <c r="C13" s="140"/>
      <c r="D13" s="141">
        <v>49312</v>
      </c>
      <c r="E13" s="142">
        <v>23479</v>
      </c>
      <c r="F13" s="143">
        <v>25833</v>
      </c>
      <c r="G13" s="144">
        <v>107</v>
      </c>
      <c r="H13" s="145">
        <v>24</v>
      </c>
      <c r="I13" s="145">
        <v>3</v>
      </c>
      <c r="J13" s="146">
        <v>134</v>
      </c>
      <c r="K13" s="145">
        <v>101</v>
      </c>
      <c r="L13" s="145">
        <v>36</v>
      </c>
      <c r="M13" s="145">
        <v>0</v>
      </c>
      <c r="N13" s="146">
        <v>137</v>
      </c>
      <c r="O13" s="147">
        <v>-3</v>
      </c>
    </row>
    <row r="14" spans="1:15" ht="15.75" customHeight="1">
      <c r="A14" s="105"/>
      <c r="B14" s="139" t="s">
        <v>105</v>
      </c>
      <c r="C14" s="140"/>
      <c r="D14" s="141">
        <v>28976</v>
      </c>
      <c r="E14" s="142">
        <v>13917</v>
      </c>
      <c r="F14" s="143">
        <v>15059</v>
      </c>
      <c r="G14" s="144">
        <v>62</v>
      </c>
      <c r="H14" s="145">
        <v>21</v>
      </c>
      <c r="I14" s="145">
        <v>0</v>
      </c>
      <c r="J14" s="146">
        <v>83</v>
      </c>
      <c r="K14" s="145">
        <v>59</v>
      </c>
      <c r="L14" s="145">
        <v>30</v>
      </c>
      <c r="M14" s="145">
        <v>1</v>
      </c>
      <c r="N14" s="146">
        <v>90</v>
      </c>
      <c r="O14" s="147">
        <v>-7</v>
      </c>
    </row>
    <row r="15" spans="1:15" ht="15.75" customHeight="1">
      <c r="A15" s="105"/>
      <c r="B15" s="139" t="s">
        <v>106</v>
      </c>
      <c r="C15" s="140"/>
      <c r="D15" s="141">
        <v>24633</v>
      </c>
      <c r="E15" s="142">
        <v>11997</v>
      </c>
      <c r="F15" s="143">
        <v>12636</v>
      </c>
      <c r="G15" s="144">
        <v>46</v>
      </c>
      <c r="H15" s="145">
        <v>11</v>
      </c>
      <c r="I15" s="145">
        <v>1</v>
      </c>
      <c r="J15" s="146">
        <v>58</v>
      </c>
      <c r="K15" s="145">
        <v>58</v>
      </c>
      <c r="L15" s="145">
        <v>25</v>
      </c>
      <c r="M15" s="145">
        <v>0</v>
      </c>
      <c r="N15" s="146">
        <v>83</v>
      </c>
      <c r="O15" s="147">
        <v>-25</v>
      </c>
    </row>
    <row r="16" spans="1:15" ht="15.75" customHeight="1">
      <c r="A16" s="105"/>
      <c r="B16" s="139" t="s">
        <v>107</v>
      </c>
      <c r="C16" s="140"/>
      <c r="D16" s="141">
        <v>22935</v>
      </c>
      <c r="E16" s="142">
        <v>10755</v>
      </c>
      <c r="F16" s="143">
        <v>12180</v>
      </c>
      <c r="G16" s="144">
        <v>32</v>
      </c>
      <c r="H16" s="145">
        <v>11</v>
      </c>
      <c r="I16" s="145">
        <v>0</v>
      </c>
      <c r="J16" s="146">
        <v>43</v>
      </c>
      <c r="K16" s="145">
        <v>41</v>
      </c>
      <c r="L16" s="145">
        <v>18</v>
      </c>
      <c r="M16" s="145">
        <v>0</v>
      </c>
      <c r="N16" s="146">
        <v>59</v>
      </c>
      <c r="O16" s="147">
        <v>-16</v>
      </c>
    </row>
    <row r="17" spans="1:15" ht="15.75" customHeight="1">
      <c r="A17" s="105"/>
      <c r="B17" s="139" t="s">
        <v>108</v>
      </c>
      <c r="C17" s="140"/>
      <c r="D17" s="141">
        <v>16416</v>
      </c>
      <c r="E17" s="142">
        <v>7643</v>
      </c>
      <c r="F17" s="143">
        <v>8773</v>
      </c>
      <c r="G17" s="144">
        <v>34</v>
      </c>
      <c r="H17" s="145">
        <v>6</v>
      </c>
      <c r="I17" s="145">
        <v>0</v>
      </c>
      <c r="J17" s="146">
        <v>40</v>
      </c>
      <c r="K17" s="145">
        <v>25</v>
      </c>
      <c r="L17" s="145">
        <v>29</v>
      </c>
      <c r="M17" s="145">
        <v>0</v>
      </c>
      <c r="N17" s="146">
        <v>54</v>
      </c>
      <c r="O17" s="147">
        <v>-14</v>
      </c>
    </row>
    <row r="18" spans="1:15" ht="15.75" customHeight="1">
      <c r="A18" s="105"/>
      <c r="B18" s="139" t="s">
        <v>109</v>
      </c>
      <c r="C18" s="140"/>
      <c r="D18" s="141">
        <v>36223</v>
      </c>
      <c r="E18" s="142">
        <v>17101</v>
      </c>
      <c r="F18" s="143">
        <v>19122</v>
      </c>
      <c r="G18" s="144">
        <v>47</v>
      </c>
      <c r="H18" s="145">
        <v>23</v>
      </c>
      <c r="I18" s="145">
        <v>1</v>
      </c>
      <c r="J18" s="146">
        <v>71</v>
      </c>
      <c r="K18" s="145">
        <v>100</v>
      </c>
      <c r="L18" s="145">
        <v>42</v>
      </c>
      <c r="M18" s="145">
        <v>3</v>
      </c>
      <c r="N18" s="146">
        <v>145</v>
      </c>
      <c r="O18" s="147">
        <v>-74</v>
      </c>
    </row>
    <row r="19" spans="1:15" ht="15.75" customHeight="1">
      <c r="A19" s="105"/>
      <c r="B19" s="139" t="s">
        <v>110</v>
      </c>
      <c r="C19" s="140"/>
      <c r="D19" s="141">
        <v>34507</v>
      </c>
      <c r="E19" s="142">
        <v>16680</v>
      </c>
      <c r="F19" s="143">
        <v>17827</v>
      </c>
      <c r="G19" s="144">
        <v>62</v>
      </c>
      <c r="H19" s="145">
        <v>20</v>
      </c>
      <c r="I19" s="145">
        <v>2</v>
      </c>
      <c r="J19" s="146">
        <v>84</v>
      </c>
      <c r="K19" s="145">
        <v>71</v>
      </c>
      <c r="L19" s="145">
        <v>35</v>
      </c>
      <c r="M19" s="145">
        <v>1</v>
      </c>
      <c r="N19" s="146">
        <v>107</v>
      </c>
      <c r="O19" s="147">
        <v>-23</v>
      </c>
    </row>
    <row r="20" spans="1:15" ht="15.75" customHeight="1">
      <c r="A20" s="105"/>
      <c r="B20" s="139" t="s">
        <v>111</v>
      </c>
      <c r="C20" s="140"/>
      <c r="D20" s="141">
        <v>28070</v>
      </c>
      <c r="E20" s="142">
        <v>13135</v>
      </c>
      <c r="F20" s="143">
        <v>14935</v>
      </c>
      <c r="G20" s="144">
        <v>53</v>
      </c>
      <c r="H20" s="145">
        <v>13</v>
      </c>
      <c r="I20" s="145">
        <v>0</v>
      </c>
      <c r="J20" s="146">
        <v>66</v>
      </c>
      <c r="K20" s="145">
        <v>40</v>
      </c>
      <c r="L20" s="145">
        <v>48</v>
      </c>
      <c r="M20" s="145">
        <v>0</v>
      </c>
      <c r="N20" s="146">
        <v>88</v>
      </c>
      <c r="O20" s="147">
        <v>-22</v>
      </c>
    </row>
    <row r="21" spans="1:15" ht="15.75" customHeight="1">
      <c r="A21" s="105"/>
      <c r="B21" s="131" t="s">
        <v>112</v>
      </c>
      <c r="C21" s="132"/>
      <c r="D21" s="133">
        <v>19388</v>
      </c>
      <c r="E21" s="134">
        <v>9078</v>
      </c>
      <c r="F21" s="135">
        <v>10310</v>
      </c>
      <c r="G21" s="136">
        <v>30</v>
      </c>
      <c r="H21" s="137">
        <v>4</v>
      </c>
      <c r="I21" s="137">
        <v>0</v>
      </c>
      <c r="J21" s="137">
        <v>34</v>
      </c>
      <c r="K21" s="137">
        <v>39</v>
      </c>
      <c r="L21" s="137">
        <v>27</v>
      </c>
      <c r="M21" s="137">
        <v>0</v>
      </c>
      <c r="N21" s="137">
        <v>66</v>
      </c>
      <c r="O21" s="138">
        <v>-32</v>
      </c>
    </row>
    <row r="22" spans="1:15" ht="15.75" customHeight="1">
      <c r="A22" s="105"/>
      <c r="B22" s="139" t="s">
        <v>113</v>
      </c>
      <c r="C22" s="140"/>
      <c r="D22" s="141">
        <v>3118</v>
      </c>
      <c r="E22" s="142">
        <v>1484</v>
      </c>
      <c r="F22" s="143">
        <v>1634</v>
      </c>
      <c r="G22" s="144">
        <v>9</v>
      </c>
      <c r="H22" s="145">
        <v>1</v>
      </c>
      <c r="I22" s="145">
        <v>0</v>
      </c>
      <c r="J22" s="146">
        <v>10</v>
      </c>
      <c r="K22" s="145">
        <v>6</v>
      </c>
      <c r="L22" s="145">
        <v>6</v>
      </c>
      <c r="M22" s="145">
        <v>0</v>
      </c>
      <c r="N22" s="146">
        <v>12</v>
      </c>
      <c r="O22" s="147">
        <v>-2</v>
      </c>
    </row>
    <row r="23" spans="1:15" ht="15.75" customHeight="1">
      <c r="A23" s="105"/>
      <c r="B23" s="139" t="s">
        <v>114</v>
      </c>
      <c r="C23" s="140"/>
      <c r="D23" s="141">
        <v>3652</v>
      </c>
      <c r="E23" s="142">
        <v>1664</v>
      </c>
      <c r="F23" s="143">
        <v>1988</v>
      </c>
      <c r="G23" s="144">
        <v>6</v>
      </c>
      <c r="H23" s="145">
        <v>0</v>
      </c>
      <c r="I23" s="145">
        <v>0</v>
      </c>
      <c r="J23" s="146">
        <v>6</v>
      </c>
      <c r="K23" s="145">
        <v>8</v>
      </c>
      <c r="L23" s="145">
        <v>8</v>
      </c>
      <c r="M23" s="145">
        <v>0</v>
      </c>
      <c r="N23" s="146">
        <v>16</v>
      </c>
      <c r="O23" s="147">
        <v>-10</v>
      </c>
    </row>
    <row r="24" spans="1:15" ht="15.75" customHeight="1">
      <c r="A24" s="105"/>
      <c r="B24" s="139" t="s">
        <v>115</v>
      </c>
      <c r="C24" s="140"/>
      <c r="D24" s="141">
        <v>3013</v>
      </c>
      <c r="E24" s="142">
        <v>1424</v>
      </c>
      <c r="F24" s="143">
        <v>1589</v>
      </c>
      <c r="G24" s="144">
        <v>5</v>
      </c>
      <c r="H24" s="145">
        <v>0</v>
      </c>
      <c r="I24" s="145">
        <v>0</v>
      </c>
      <c r="J24" s="146">
        <v>5</v>
      </c>
      <c r="K24" s="145">
        <v>6</v>
      </c>
      <c r="L24" s="145">
        <v>6</v>
      </c>
      <c r="M24" s="145">
        <v>0</v>
      </c>
      <c r="N24" s="146">
        <v>12</v>
      </c>
      <c r="O24" s="147">
        <v>-7</v>
      </c>
    </row>
    <row r="25" spans="1:15" ht="15.75" customHeight="1">
      <c r="A25" s="105"/>
      <c r="B25" s="139" t="s">
        <v>116</v>
      </c>
      <c r="C25" s="140"/>
      <c r="D25" s="141">
        <v>3075</v>
      </c>
      <c r="E25" s="142">
        <v>1474</v>
      </c>
      <c r="F25" s="143">
        <v>1601</v>
      </c>
      <c r="G25" s="144">
        <v>2</v>
      </c>
      <c r="H25" s="145">
        <v>2</v>
      </c>
      <c r="I25" s="145">
        <v>0</v>
      </c>
      <c r="J25" s="146">
        <v>4</v>
      </c>
      <c r="K25" s="145">
        <v>2</v>
      </c>
      <c r="L25" s="145">
        <v>2</v>
      </c>
      <c r="M25" s="145">
        <v>0</v>
      </c>
      <c r="N25" s="146">
        <v>4</v>
      </c>
      <c r="O25" s="147">
        <v>0</v>
      </c>
    </row>
    <row r="26" spans="1:15" ht="15.75" customHeight="1">
      <c r="A26" s="105"/>
      <c r="B26" s="139" t="s">
        <v>117</v>
      </c>
      <c r="C26" s="140"/>
      <c r="D26" s="141">
        <v>1470</v>
      </c>
      <c r="E26" s="142">
        <v>682</v>
      </c>
      <c r="F26" s="143">
        <v>788</v>
      </c>
      <c r="G26" s="144">
        <v>4</v>
      </c>
      <c r="H26" s="145">
        <v>0</v>
      </c>
      <c r="I26" s="145">
        <v>0</v>
      </c>
      <c r="J26" s="146">
        <v>4</v>
      </c>
      <c r="K26" s="145">
        <v>4</v>
      </c>
      <c r="L26" s="145">
        <v>1</v>
      </c>
      <c r="M26" s="145">
        <v>0</v>
      </c>
      <c r="N26" s="146">
        <v>5</v>
      </c>
      <c r="O26" s="147">
        <v>-1</v>
      </c>
    </row>
    <row r="27" spans="1:15" ht="15.75" customHeight="1">
      <c r="A27" s="105"/>
      <c r="B27" s="139" t="s">
        <v>118</v>
      </c>
      <c r="C27" s="140"/>
      <c r="D27" s="141">
        <v>1035</v>
      </c>
      <c r="E27" s="142">
        <v>486</v>
      </c>
      <c r="F27" s="143">
        <v>549</v>
      </c>
      <c r="G27" s="144">
        <v>1</v>
      </c>
      <c r="H27" s="145">
        <v>0</v>
      </c>
      <c r="I27" s="145">
        <v>0</v>
      </c>
      <c r="J27" s="146">
        <v>1</v>
      </c>
      <c r="K27" s="145">
        <v>4</v>
      </c>
      <c r="L27" s="145">
        <v>0</v>
      </c>
      <c r="M27" s="145">
        <v>0</v>
      </c>
      <c r="N27" s="146">
        <v>4</v>
      </c>
      <c r="O27" s="147">
        <v>-3</v>
      </c>
    </row>
    <row r="28" spans="1:15" ht="15.75" customHeight="1">
      <c r="A28" s="105"/>
      <c r="B28" s="139" t="s">
        <v>119</v>
      </c>
      <c r="C28" s="140"/>
      <c r="D28" s="141">
        <v>4025</v>
      </c>
      <c r="E28" s="142">
        <v>1864</v>
      </c>
      <c r="F28" s="143">
        <v>2161</v>
      </c>
      <c r="G28" s="144">
        <v>3</v>
      </c>
      <c r="H28" s="145">
        <v>1</v>
      </c>
      <c r="I28" s="145">
        <v>0</v>
      </c>
      <c r="J28" s="146">
        <v>4</v>
      </c>
      <c r="K28" s="145">
        <v>9</v>
      </c>
      <c r="L28" s="145">
        <v>4</v>
      </c>
      <c r="M28" s="145">
        <v>0</v>
      </c>
      <c r="N28" s="146">
        <v>13</v>
      </c>
      <c r="O28" s="147">
        <v>-9</v>
      </c>
    </row>
    <row r="29" spans="1:15" ht="15.75" customHeight="1">
      <c r="A29" s="105"/>
      <c r="B29" s="131" t="s">
        <v>120</v>
      </c>
      <c r="C29" s="132"/>
      <c r="D29" s="133">
        <v>8819</v>
      </c>
      <c r="E29" s="134">
        <v>4060</v>
      </c>
      <c r="F29" s="135">
        <v>4759</v>
      </c>
      <c r="G29" s="136">
        <v>12</v>
      </c>
      <c r="H29" s="137">
        <v>1</v>
      </c>
      <c r="I29" s="137">
        <v>0</v>
      </c>
      <c r="J29" s="137">
        <v>13</v>
      </c>
      <c r="K29" s="137">
        <v>18</v>
      </c>
      <c r="L29" s="137">
        <v>20</v>
      </c>
      <c r="M29" s="137">
        <v>0</v>
      </c>
      <c r="N29" s="137">
        <v>38</v>
      </c>
      <c r="O29" s="138">
        <v>-25</v>
      </c>
    </row>
    <row r="30" spans="1:15" ht="15.75" customHeight="1">
      <c r="A30" s="105"/>
      <c r="B30" s="139" t="s">
        <v>121</v>
      </c>
      <c r="C30" s="140"/>
      <c r="D30" s="141">
        <v>3934</v>
      </c>
      <c r="E30" s="142">
        <v>1862</v>
      </c>
      <c r="F30" s="143">
        <v>2072</v>
      </c>
      <c r="G30" s="144">
        <v>5</v>
      </c>
      <c r="H30" s="145">
        <v>0</v>
      </c>
      <c r="I30" s="145">
        <v>0</v>
      </c>
      <c r="J30" s="146">
        <v>5</v>
      </c>
      <c r="K30" s="145">
        <v>7</v>
      </c>
      <c r="L30" s="145">
        <v>5</v>
      </c>
      <c r="M30" s="145">
        <v>0</v>
      </c>
      <c r="N30" s="146">
        <v>12</v>
      </c>
      <c r="O30" s="147">
        <v>-7</v>
      </c>
    </row>
    <row r="31" spans="1:15" ht="15.75" customHeight="1">
      <c r="A31" s="105"/>
      <c r="B31" s="139" t="s">
        <v>122</v>
      </c>
      <c r="C31" s="140"/>
      <c r="D31" s="141">
        <v>4885</v>
      </c>
      <c r="E31" s="142">
        <v>2198</v>
      </c>
      <c r="F31" s="143">
        <v>2687</v>
      </c>
      <c r="G31" s="144">
        <v>7</v>
      </c>
      <c r="H31" s="145">
        <v>1</v>
      </c>
      <c r="I31" s="145">
        <v>0</v>
      </c>
      <c r="J31" s="146">
        <v>8</v>
      </c>
      <c r="K31" s="145">
        <v>11</v>
      </c>
      <c r="L31" s="145">
        <v>15</v>
      </c>
      <c r="M31" s="145">
        <v>0</v>
      </c>
      <c r="N31" s="146">
        <v>26</v>
      </c>
      <c r="O31" s="147">
        <v>-18</v>
      </c>
    </row>
    <row r="32" spans="1:15" ht="15.75" customHeight="1">
      <c r="A32" s="105"/>
      <c r="B32" s="131" t="s">
        <v>123</v>
      </c>
      <c r="C32" s="132"/>
      <c r="D32" s="133">
        <v>4877</v>
      </c>
      <c r="E32" s="134">
        <v>2311</v>
      </c>
      <c r="F32" s="135">
        <v>2566</v>
      </c>
      <c r="G32" s="136">
        <v>5</v>
      </c>
      <c r="H32" s="137">
        <v>3</v>
      </c>
      <c r="I32" s="137">
        <v>1</v>
      </c>
      <c r="J32" s="137">
        <v>9</v>
      </c>
      <c r="K32" s="137">
        <v>3</v>
      </c>
      <c r="L32" s="137">
        <v>4</v>
      </c>
      <c r="M32" s="137">
        <v>0</v>
      </c>
      <c r="N32" s="137">
        <v>7</v>
      </c>
      <c r="O32" s="138">
        <v>2</v>
      </c>
    </row>
    <row r="33" spans="1:15" ht="15.75" customHeight="1">
      <c r="A33" s="105"/>
      <c r="B33" s="139" t="s">
        <v>124</v>
      </c>
      <c r="C33" s="140"/>
      <c r="D33" s="141">
        <v>4413</v>
      </c>
      <c r="E33" s="142">
        <v>2086</v>
      </c>
      <c r="F33" s="143">
        <v>2327</v>
      </c>
      <c r="G33" s="144">
        <v>2</v>
      </c>
      <c r="H33" s="145">
        <v>2</v>
      </c>
      <c r="I33" s="145">
        <v>1</v>
      </c>
      <c r="J33" s="146">
        <v>5</v>
      </c>
      <c r="K33" s="145">
        <v>3</v>
      </c>
      <c r="L33" s="145">
        <v>4</v>
      </c>
      <c r="M33" s="145">
        <v>0</v>
      </c>
      <c r="N33" s="146">
        <v>7</v>
      </c>
      <c r="O33" s="147">
        <v>-2</v>
      </c>
    </row>
    <row r="34" spans="1:15" ht="15.75" customHeight="1">
      <c r="A34" s="105"/>
      <c r="B34" s="139" t="s">
        <v>125</v>
      </c>
      <c r="C34" s="140"/>
      <c r="D34" s="141">
        <v>464</v>
      </c>
      <c r="E34" s="142">
        <v>225</v>
      </c>
      <c r="F34" s="143">
        <v>239</v>
      </c>
      <c r="G34" s="144">
        <v>3</v>
      </c>
      <c r="H34" s="145">
        <v>1</v>
      </c>
      <c r="I34" s="145">
        <v>0</v>
      </c>
      <c r="J34" s="146">
        <v>4</v>
      </c>
      <c r="K34" s="145">
        <v>0</v>
      </c>
      <c r="L34" s="145">
        <v>0</v>
      </c>
      <c r="M34" s="145">
        <v>0</v>
      </c>
      <c r="N34" s="146">
        <v>0</v>
      </c>
      <c r="O34" s="147">
        <v>4</v>
      </c>
    </row>
    <row r="35" spans="1:15" ht="15.75" customHeight="1">
      <c r="A35" s="105"/>
      <c r="B35" s="131" t="s">
        <v>126</v>
      </c>
      <c r="C35" s="132"/>
      <c r="D35" s="133">
        <v>33104</v>
      </c>
      <c r="E35" s="134">
        <v>15761</v>
      </c>
      <c r="F35" s="135">
        <v>17343</v>
      </c>
      <c r="G35" s="136">
        <v>64</v>
      </c>
      <c r="H35" s="137">
        <v>11</v>
      </c>
      <c r="I35" s="137">
        <v>1</v>
      </c>
      <c r="J35" s="137">
        <v>76</v>
      </c>
      <c r="K35" s="137">
        <v>93</v>
      </c>
      <c r="L35" s="137">
        <v>53</v>
      </c>
      <c r="M35" s="137">
        <v>0</v>
      </c>
      <c r="N35" s="137">
        <v>146</v>
      </c>
      <c r="O35" s="138">
        <v>-70</v>
      </c>
    </row>
    <row r="36" spans="1:15" ht="15.75" customHeight="1">
      <c r="A36" s="105"/>
      <c r="B36" s="139" t="s">
        <v>127</v>
      </c>
      <c r="C36" s="140"/>
      <c r="D36" s="141">
        <v>26283</v>
      </c>
      <c r="E36" s="142">
        <v>12551</v>
      </c>
      <c r="F36" s="143">
        <v>13732</v>
      </c>
      <c r="G36" s="144">
        <v>55</v>
      </c>
      <c r="H36" s="145">
        <v>11</v>
      </c>
      <c r="I36" s="145">
        <v>1</v>
      </c>
      <c r="J36" s="146">
        <v>67</v>
      </c>
      <c r="K36" s="145">
        <v>77</v>
      </c>
      <c r="L36" s="145">
        <v>30</v>
      </c>
      <c r="M36" s="145">
        <v>0</v>
      </c>
      <c r="N36" s="146">
        <v>107</v>
      </c>
      <c r="O36" s="147">
        <v>-40</v>
      </c>
    </row>
    <row r="37" spans="1:15" ht="15.75" customHeight="1">
      <c r="A37" s="105"/>
      <c r="B37" s="139" t="s">
        <v>128</v>
      </c>
      <c r="C37" s="140"/>
      <c r="D37" s="141">
        <v>6821</v>
      </c>
      <c r="E37" s="142">
        <v>3210</v>
      </c>
      <c r="F37" s="143">
        <v>3611</v>
      </c>
      <c r="G37" s="144">
        <v>9</v>
      </c>
      <c r="H37" s="145">
        <v>0</v>
      </c>
      <c r="I37" s="145">
        <v>0</v>
      </c>
      <c r="J37" s="146">
        <v>9</v>
      </c>
      <c r="K37" s="145">
        <v>16</v>
      </c>
      <c r="L37" s="145">
        <v>23</v>
      </c>
      <c r="M37" s="145">
        <v>0</v>
      </c>
      <c r="N37" s="146">
        <v>39</v>
      </c>
      <c r="O37" s="147">
        <v>-30</v>
      </c>
    </row>
    <row r="38" spans="1:15" ht="15.75" customHeight="1">
      <c r="A38" s="105"/>
      <c r="B38" s="131" t="s">
        <v>129</v>
      </c>
      <c r="C38" s="132"/>
      <c r="D38" s="133">
        <v>64635</v>
      </c>
      <c r="E38" s="134">
        <v>30441</v>
      </c>
      <c r="F38" s="135">
        <v>34194</v>
      </c>
      <c r="G38" s="136">
        <v>79</v>
      </c>
      <c r="H38" s="137">
        <v>28</v>
      </c>
      <c r="I38" s="137">
        <v>1</v>
      </c>
      <c r="J38" s="137">
        <v>108</v>
      </c>
      <c r="K38" s="137">
        <v>102</v>
      </c>
      <c r="L38" s="137">
        <v>98</v>
      </c>
      <c r="M38" s="137">
        <v>0</v>
      </c>
      <c r="N38" s="137">
        <v>200</v>
      </c>
      <c r="O38" s="138">
        <v>-92</v>
      </c>
    </row>
    <row r="39" spans="1:15" ht="15.75" customHeight="1">
      <c r="A39" s="105"/>
      <c r="B39" s="139" t="s">
        <v>130</v>
      </c>
      <c r="C39" s="140"/>
      <c r="D39" s="141">
        <v>7989</v>
      </c>
      <c r="E39" s="142">
        <v>3750</v>
      </c>
      <c r="F39" s="143">
        <v>4239</v>
      </c>
      <c r="G39" s="148">
        <v>8</v>
      </c>
      <c r="H39" s="145">
        <v>7</v>
      </c>
      <c r="I39" s="145">
        <v>0</v>
      </c>
      <c r="J39" s="146">
        <v>15</v>
      </c>
      <c r="K39" s="145">
        <v>17</v>
      </c>
      <c r="L39" s="145">
        <v>14</v>
      </c>
      <c r="M39" s="146">
        <v>0</v>
      </c>
      <c r="N39" s="145">
        <v>31</v>
      </c>
      <c r="O39" s="149">
        <v>-16</v>
      </c>
    </row>
    <row r="40" spans="1:15" ht="15.75" customHeight="1">
      <c r="A40" s="105"/>
      <c r="B40" s="139" t="s">
        <v>131</v>
      </c>
      <c r="C40" s="140"/>
      <c r="D40" s="141">
        <v>14206</v>
      </c>
      <c r="E40" s="142">
        <v>6676</v>
      </c>
      <c r="F40" s="143">
        <v>7530</v>
      </c>
      <c r="G40" s="148">
        <v>24</v>
      </c>
      <c r="H40" s="145">
        <v>5</v>
      </c>
      <c r="I40" s="145">
        <v>1</v>
      </c>
      <c r="J40" s="146">
        <v>30</v>
      </c>
      <c r="K40" s="145">
        <v>16</v>
      </c>
      <c r="L40" s="145">
        <v>17</v>
      </c>
      <c r="M40" s="146">
        <v>0</v>
      </c>
      <c r="N40" s="145">
        <v>33</v>
      </c>
      <c r="O40" s="149">
        <v>-3</v>
      </c>
    </row>
    <row r="41" spans="1:15" ht="15.75" customHeight="1">
      <c r="A41" s="105"/>
      <c r="B41" s="139" t="s">
        <v>132</v>
      </c>
      <c r="C41" s="140"/>
      <c r="D41" s="141">
        <v>6532</v>
      </c>
      <c r="E41" s="142">
        <v>3052</v>
      </c>
      <c r="F41" s="143">
        <v>3480</v>
      </c>
      <c r="G41" s="148">
        <v>3</v>
      </c>
      <c r="H41" s="145">
        <v>3</v>
      </c>
      <c r="I41" s="145">
        <v>0</v>
      </c>
      <c r="J41" s="146">
        <v>6</v>
      </c>
      <c r="K41" s="145">
        <v>17</v>
      </c>
      <c r="L41" s="145">
        <v>19</v>
      </c>
      <c r="M41" s="146">
        <v>0</v>
      </c>
      <c r="N41" s="145">
        <v>36</v>
      </c>
      <c r="O41" s="149">
        <v>-30</v>
      </c>
    </row>
    <row r="42" spans="1:15" ht="15.75" customHeight="1">
      <c r="A42" s="105"/>
      <c r="B42" s="139" t="s">
        <v>133</v>
      </c>
      <c r="C42" s="140"/>
      <c r="D42" s="141">
        <v>3875</v>
      </c>
      <c r="E42" s="142">
        <v>1825</v>
      </c>
      <c r="F42" s="143">
        <v>2050</v>
      </c>
      <c r="G42" s="148">
        <v>5</v>
      </c>
      <c r="H42" s="145">
        <v>1</v>
      </c>
      <c r="I42" s="145">
        <v>0</v>
      </c>
      <c r="J42" s="146">
        <v>6</v>
      </c>
      <c r="K42" s="145">
        <v>3</v>
      </c>
      <c r="L42" s="145">
        <v>4</v>
      </c>
      <c r="M42" s="146">
        <v>0</v>
      </c>
      <c r="N42" s="145">
        <v>7</v>
      </c>
      <c r="O42" s="149">
        <v>-1</v>
      </c>
    </row>
    <row r="43" spans="1:15" ht="15.75" customHeight="1">
      <c r="A43" s="105"/>
      <c r="B43" s="139" t="s">
        <v>134</v>
      </c>
      <c r="C43" s="140"/>
      <c r="D43" s="141">
        <v>5700</v>
      </c>
      <c r="E43" s="142">
        <v>2692</v>
      </c>
      <c r="F43" s="143">
        <v>3008</v>
      </c>
      <c r="G43" s="148">
        <v>2</v>
      </c>
      <c r="H43" s="145">
        <v>3</v>
      </c>
      <c r="I43" s="145">
        <v>0</v>
      </c>
      <c r="J43" s="146">
        <v>5</v>
      </c>
      <c r="K43" s="145">
        <v>5</v>
      </c>
      <c r="L43" s="145">
        <v>6</v>
      </c>
      <c r="M43" s="146">
        <v>0</v>
      </c>
      <c r="N43" s="145">
        <v>11</v>
      </c>
      <c r="O43" s="149">
        <v>-6</v>
      </c>
    </row>
    <row r="44" spans="1:15" ht="15.75" customHeight="1">
      <c r="A44" s="105"/>
      <c r="B44" s="139" t="s">
        <v>135</v>
      </c>
      <c r="C44" s="140"/>
      <c r="D44" s="141">
        <v>6704</v>
      </c>
      <c r="E44" s="142">
        <v>3185</v>
      </c>
      <c r="F44" s="143">
        <v>3519</v>
      </c>
      <c r="G44" s="148">
        <v>12</v>
      </c>
      <c r="H44" s="145">
        <v>2</v>
      </c>
      <c r="I44" s="145">
        <v>0</v>
      </c>
      <c r="J44" s="146">
        <v>14</v>
      </c>
      <c r="K44" s="145">
        <v>10</v>
      </c>
      <c r="L44" s="145">
        <v>11</v>
      </c>
      <c r="M44" s="146">
        <v>0</v>
      </c>
      <c r="N44" s="145">
        <v>21</v>
      </c>
      <c r="O44" s="149">
        <v>-7</v>
      </c>
    </row>
    <row r="45" spans="1:15" ht="15.75" customHeight="1">
      <c r="A45" s="105"/>
      <c r="B45" s="139" t="s">
        <v>136</v>
      </c>
      <c r="C45" s="140"/>
      <c r="D45" s="141">
        <v>19629</v>
      </c>
      <c r="E45" s="142">
        <v>9261</v>
      </c>
      <c r="F45" s="143">
        <v>10368</v>
      </c>
      <c r="G45" s="148">
        <v>25</v>
      </c>
      <c r="H45" s="145">
        <v>7</v>
      </c>
      <c r="I45" s="145">
        <v>0</v>
      </c>
      <c r="J45" s="146">
        <v>32</v>
      </c>
      <c r="K45" s="145">
        <v>34</v>
      </c>
      <c r="L45" s="145">
        <v>27</v>
      </c>
      <c r="M45" s="146">
        <v>0</v>
      </c>
      <c r="N45" s="145">
        <v>61</v>
      </c>
      <c r="O45" s="149">
        <v>-29</v>
      </c>
    </row>
    <row r="46" spans="1:15" ht="15.75" customHeight="1">
      <c r="A46" s="105"/>
      <c r="B46" s="131" t="s">
        <v>137</v>
      </c>
      <c r="C46" s="132"/>
      <c r="D46" s="133">
        <v>21042</v>
      </c>
      <c r="E46" s="134">
        <v>9933</v>
      </c>
      <c r="F46" s="135">
        <v>11109</v>
      </c>
      <c r="G46" s="136">
        <v>33</v>
      </c>
      <c r="H46" s="137">
        <v>5</v>
      </c>
      <c r="I46" s="137">
        <v>1</v>
      </c>
      <c r="J46" s="137">
        <v>39</v>
      </c>
      <c r="K46" s="137">
        <v>19</v>
      </c>
      <c r="L46" s="137">
        <v>33</v>
      </c>
      <c r="M46" s="137">
        <v>0</v>
      </c>
      <c r="N46" s="137">
        <v>52</v>
      </c>
      <c r="O46" s="138">
        <v>-13</v>
      </c>
    </row>
    <row r="47" spans="1:15" ht="15.75" customHeight="1">
      <c r="A47" s="105"/>
      <c r="B47" s="139" t="s">
        <v>138</v>
      </c>
      <c r="C47" s="140"/>
      <c r="D47" s="141">
        <v>6180</v>
      </c>
      <c r="E47" s="142">
        <v>2923</v>
      </c>
      <c r="F47" s="143">
        <v>3257</v>
      </c>
      <c r="G47" s="144">
        <v>7</v>
      </c>
      <c r="H47" s="145">
        <v>0</v>
      </c>
      <c r="I47" s="145">
        <v>1</v>
      </c>
      <c r="J47" s="146">
        <v>8</v>
      </c>
      <c r="K47" s="145">
        <v>8</v>
      </c>
      <c r="L47" s="145">
        <v>12</v>
      </c>
      <c r="M47" s="145">
        <v>0</v>
      </c>
      <c r="N47" s="146">
        <v>20</v>
      </c>
      <c r="O47" s="147">
        <v>-12</v>
      </c>
    </row>
    <row r="48" spans="1:15" ht="15.75" customHeight="1">
      <c r="A48" s="105"/>
      <c r="B48" s="139" t="s">
        <v>139</v>
      </c>
      <c r="C48" s="140"/>
      <c r="D48" s="141">
        <v>1762</v>
      </c>
      <c r="E48" s="142">
        <v>848</v>
      </c>
      <c r="F48" s="143">
        <v>914</v>
      </c>
      <c r="G48" s="144">
        <v>2</v>
      </c>
      <c r="H48" s="145">
        <v>1</v>
      </c>
      <c r="I48" s="145">
        <v>0</v>
      </c>
      <c r="J48" s="146">
        <v>3</v>
      </c>
      <c r="K48" s="145">
        <v>0</v>
      </c>
      <c r="L48" s="145">
        <v>6</v>
      </c>
      <c r="M48" s="145">
        <v>0</v>
      </c>
      <c r="N48" s="146">
        <v>6</v>
      </c>
      <c r="O48" s="147">
        <v>-3</v>
      </c>
    </row>
    <row r="49" spans="1:15" ht="15.75" customHeight="1">
      <c r="A49" s="105"/>
      <c r="B49" s="150" t="s">
        <v>140</v>
      </c>
      <c r="C49" s="151"/>
      <c r="D49" s="152">
        <v>13100</v>
      </c>
      <c r="E49" s="153">
        <v>6162</v>
      </c>
      <c r="F49" s="154">
        <v>6938</v>
      </c>
      <c r="G49" s="155">
        <v>24</v>
      </c>
      <c r="H49" s="156">
        <v>4</v>
      </c>
      <c r="I49" s="156">
        <v>0</v>
      </c>
      <c r="J49" s="157">
        <v>28</v>
      </c>
      <c r="K49" s="156">
        <v>11</v>
      </c>
      <c r="L49" s="156">
        <v>15</v>
      </c>
      <c r="M49" s="156">
        <v>0</v>
      </c>
      <c r="N49" s="157">
        <v>26</v>
      </c>
      <c r="O49" s="158">
        <v>2</v>
      </c>
    </row>
    <row r="50" spans="1:15" ht="15.75" customHeight="1">
      <c r="A50" s="105"/>
      <c r="B50" s="159" t="s">
        <v>168</v>
      </c>
      <c r="C50" s="160"/>
      <c r="D50" s="160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</row>
    <row r="52" ht="13.5">
      <c r="E52" s="16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10.75390625" style="0" customWidth="1"/>
    <col min="3" max="3" width="0.6171875" style="0" customWidth="1"/>
    <col min="4" max="6" width="7.875" style="0" customWidth="1"/>
    <col min="7" max="15" width="5.875" style="0" customWidth="1"/>
  </cols>
  <sheetData>
    <row r="1" spans="1:15" ht="18.75">
      <c r="A1" s="163"/>
      <c r="B1" s="163"/>
      <c r="C1" s="163"/>
      <c r="D1" s="163"/>
      <c r="E1" s="163"/>
      <c r="F1" s="163"/>
      <c r="G1" s="163"/>
      <c r="H1" s="163" t="s">
        <v>60</v>
      </c>
      <c r="I1" s="163"/>
      <c r="J1" s="163"/>
      <c r="K1" s="163"/>
      <c r="L1" s="163"/>
      <c r="M1" s="163"/>
      <c r="N1" s="163"/>
      <c r="O1" s="163"/>
    </row>
    <row r="2" spans="1:15" ht="13.5">
      <c r="A2" s="170"/>
      <c r="B2" s="106"/>
      <c r="C2" s="106"/>
      <c r="D2" s="106"/>
      <c r="E2" s="106"/>
      <c r="F2" s="106"/>
      <c r="G2" s="162"/>
      <c r="H2" s="162"/>
      <c r="I2" s="162"/>
      <c r="J2" s="162"/>
      <c r="K2" s="106"/>
      <c r="L2" s="106"/>
      <c r="M2" s="107"/>
      <c r="N2" s="108"/>
      <c r="O2" s="187" t="s">
        <v>169</v>
      </c>
    </row>
    <row r="3" spans="1:15" ht="3" customHeight="1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1"/>
      <c r="O3" s="170"/>
    </row>
    <row r="4" spans="1:15" ht="13.5">
      <c r="A4" s="170"/>
      <c r="B4" s="172"/>
      <c r="C4" s="173"/>
      <c r="D4" s="192"/>
      <c r="E4" s="189" t="s">
        <v>170</v>
      </c>
      <c r="F4" s="190"/>
      <c r="G4" s="193"/>
      <c r="H4" s="185"/>
      <c r="I4" s="185"/>
      <c r="J4" s="185"/>
      <c r="K4" s="185" t="s">
        <v>171</v>
      </c>
      <c r="L4" s="185"/>
      <c r="M4" s="185"/>
      <c r="N4" s="185"/>
      <c r="O4" s="186"/>
    </row>
    <row r="5" spans="1:15" ht="13.5">
      <c r="A5" s="170"/>
      <c r="B5" s="174"/>
      <c r="C5" s="175"/>
      <c r="D5" s="164"/>
      <c r="E5" s="164" t="s">
        <v>44</v>
      </c>
      <c r="F5" s="165"/>
      <c r="G5" s="196" t="s">
        <v>48</v>
      </c>
      <c r="H5" s="180"/>
      <c r="I5" s="180"/>
      <c r="J5" s="181"/>
      <c r="K5" s="197" t="s">
        <v>53</v>
      </c>
      <c r="L5" s="191"/>
      <c r="M5" s="191"/>
      <c r="N5" s="191"/>
      <c r="O5" s="195" t="s">
        <v>56</v>
      </c>
    </row>
    <row r="6" spans="1:15" ht="27.75" customHeight="1">
      <c r="A6" s="170"/>
      <c r="B6" s="176"/>
      <c r="C6" s="177"/>
      <c r="D6" s="116" t="s">
        <v>47</v>
      </c>
      <c r="E6" s="117" t="s">
        <v>45</v>
      </c>
      <c r="F6" s="118" t="s">
        <v>46</v>
      </c>
      <c r="G6" s="119" t="s">
        <v>49</v>
      </c>
      <c r="H6" s="120" t="s">
        <v>50</v>
      </c>
      <c r="I6" s="121" t="s">
        <v>63</v>
      </c>
      <c r="J6" s="122" t="s">
        <v>52</v>
      </c>
      <c r="K6" s="123" t="s">
        <v>54</v>
      </c>
      <c r="L6" s="120" t="s">
        <v>55</v>
      </c>
      <c r="M6" s="121" t="s">
        <v>64</v>
      </c>
      <c r="N6" s="122" t="s">
        <v>52</v>
      </c>
      <c r="O6" s="179"/>
    </row>
    <row r="7" spans="1:15" ht="15.75" customHeight="1">
      <c r="A7" s="105"/>
      <c r="B7" s="124" t="s">
        <v>0</v>
      </c>
      <c r="C7" s="125"/>
      <c r="D7" s="126">
        <v>767165</v>
      </c>
      <c r="E7" s="127">
        <v>360919</v>
      </c>
      <c r="F7" s="128">
        <v>406246</v>
      </c>
      <c r="G7" s="168">
        <v>4165</v>
      </c>
      <c r="H7" s="166">
        <v>444</v>
      </c>
      <c r="I7" s="166">
        <v>36</v>
      </c>
      <c r="J7" s="166">
        <v>4645</v>
      </c>
      <c r="K7" s="166">
        <v>6025</v>
      </c>
      <c r="L7" s="166">
        <v>923</v>
      </c>
      <c r="M7" s="166">
        <v>25</v>
      </c>
      <c r="N7" s="166">
        <v>6973</v>
      </c>
      <c r="O7" s="222">
        <v>-2328</v>
      </c>
    </row>
    <row r="8" spans="1:15" ht="15.75" customHeight="1">
      <c r="A8" s="105"/>
      <c r="B8" s="131" t="s">
        <v>1</v>
      </c>
      <c r="C8" s="132"/>
      <c r="D8" s="133">
        <v>615849</v>
      </c>
      <c r="E8" s="134">
        <v>289589</v>
      </c>
      <c r="F8" s="135">
        <v>326260</v>
      </c>
      <c r="G8" s="169">
        <v>3534</v>
      </c>
      <c r="H8" s="167">
        <v>381</v>
      </c>
      <c r="I8" s="167">
        <v>32</v>
      </c>
      <c r="J8" s="167">
        <v>3947</v>
      </c>
      <c r="K8" s="167">
        <v>5047</v>
      </c>
      <c r="L8" s="167">
        <v>657</v>
      </c>
      <c r="M8" s="167">
        <v>23</v>
      </c>
      <c r="N8" s="167">
        <v>5727</v>
      </c>
      <c r="O8" s="223">
        <v>-1780</v>
      </c>
    </row>
    <row r="9" spans="1:15" ht="15.75" customHeight="1">
      <c r="A9" s="105"/>
      <c r="B9" s="131" t="s">
        <v>2</v>
      </c>
      <c r="C9" s="132"/>
      <c r="D9" s="133">
        <v>151316</v>
      </c>
      <c r="E9" s="134">
        <v>71330</v>
      </c>
      <c r="F9" s="135">
        <v>79986</v>
      </c>
      <c r="G9" s="169">
        <v>631</v>
      </c>
      <c r="H9" s="167">
        <v>63</v>
      </c>
      <c r="I9" s="167">
        <v>4</v>
      </c>
      <c r="J9" s="167">
        <v>698</v>
      </c>
      <c r="K9" s="167">
        <v>978</v>
      </c>
      <c r="L9" s="167">
        <v>266</v>
      </c>
      <c r="M9" s="167">
        <v>2</v>
      </c>
      <c r="N9" s="167">
        <v>1246</v>
      </c>
      <c r="O9" s="138">
        <v>-548</v>
      </c>
    </row>
    <row r="10" spans="1:15" ht="15.75" customHeight="1">
      <c r="A10" s="105"/>
      <c r="B10" s="139" t="s">
        <v>3</v>
      </c>
      <c r="C10" s="140"/>
      <c r="D10" s="141">
        <v>339812</v>
      </c>
      <c r="E10" s="142">
        <v>158412</v>
      </c>
      <c r="F10" s="143">
        <v>181400</v>
      </c>
      <c r="G10" s="144">
        <v>1965</v>
      </c>
      <c r="H10" s="145">
        <v>242</v>
      </c>
      <c r="I10" s="145">
        <v>15</v>
      </c>
      <c r="J10" s="146">
        <v>2222</v>
      </c>
      <c r="K10" s="145">
        <v>2514</v>
      </c>
      <c r="L10" s="145">
        <v>296</v>
      </c>
      <c r="M10" s="145">
        <v>5</v>
      </c>
      <c r="N10" s="146">
        <v>2815</v>
      </c>
      <c r="O10" s="147">
        <v>-593</v>
      </c>
    </row>
    <row r="11" spans="1:15" ht="15.75" customHeight="1">
      <c r="A11" s="105"/>
      <c r="B11" s="139" t="s">
        <v>4</v>
      </c>
      <c r="C11" s="140"/>
      <c r="D11" s="141">
        <v>16301</v>
      </c>
      <c r="E11" s="142">
        <v>7728</v>
      </c>
      <c r="F11" s="143">
        <v>8573</v>
      </c>
      <c r="G11" s="144">
        <v>59</v>
      </c>
      <c r="H11" s="145">
        <v>2</v>
      </c>
      <c r="I11" s="145">
        <v>1</v>
      </c>
      <c r="J11" s="146">
        <v>62</v>
      </c>
      <c r="K11" s="145">
        <v>142</v>
      </c>
      <c r="L11" s="145">
        <v>23</v>
      </c>
      <c r="M11" s="145">
        <v>0</v>
      </c>
      <c r="N11" s="146">
        <v>165</v>
      </c>
      <c r="O11" s="147">
        <v>-103</v>
      </c>
    </row>
    <row r="12" spans="1:15" ht="15.75" customHeight="1">
      <c r="A12" s="105"/>
      <c r="B12" s="139" t="s">
        <v>5</v>
      </c>
      <c r="C12" s="140"/>
      <c r="D12" s="141">
        <v>19663</v>
      </c>
      <c r="E12" s="142">
        <v>9315</v>
      </c>
      <c r="F12" s="143">
        <v>10348</v>
      </c>
      <c r="G12" s="144">
        <v>102</v>
      </c>
      <c r="H12" s="145">
        <v>7</v>
      </c>
      <c r="I12" s="145">
        <v>1</v>
      </c>
      <c r="J12" s="146">
        <v>110</v>
      </c>
      <c r="K12" s="145">
        <v>165</v>
      </c>
      <c r="L12" s="145">
        <v>28</v>
      </c>
      <c r="M12" s="145">
        <v>0</v>
      </c>
      <c r="N12" s="146">
        <v>193</v>
      </c>
      <c r="O12" s="147">
        <v>-83</v>
      </c>
    </row>
    <row r="13" spans="1:15" ht="15.75" customHeight="1">
      <c r="A13" s="105"/>
      <c r="B13" s="139" t="s">
        <v>6</v>
      </c>
      <c r="C13" s="140"/>
      <c r="D13" s="141">
        <v>49050</v>
      </c>
      <c r="E13" s="142">
        <v>23303</v>
      </c>
      <c r="F13" s="143">
        <v>25747</v>
      </c>
      <c r="G13" s="144">
        <v>352</v>
      </c>
      <c r="H13" s="145">
        <v>30</v>
      </c>
      <c r="I13" s="145">
        <v>3</v>
      </c>
      <c r="J13" s="146">
        <v>385</v>
      </c>
      <c r="K13" s="145">
        <v>590</v>
      </c>
      <c r="L13" s="145">
        <v>59</v>
      </c>
      <c r="M13" s="145">
        <v>0</v>
      </c>
      <c r="N13" s="146">
        <v>649</v>
      </c>
      <c r="O13" s="147">
        <v>-264</v>
      </c>
    </row>
    <row r="14" spans="1:15" ht="15.75" customHeight="1">
      <c r="A14" s="105"/>
      <c r="B14" s="139" t="s">
        <v>7</v>
      </c>
      <c r="C14" s="140"/>
      <c r="D14" s="141">
        <v>28972</v>
      </c>
      <c r="E14" s="142">
        <v>13913</v>
      </c>
      <c r="F14" s="143">
        <v>15059</v>
      </c>
      <c r="G14" s="144">
        <v>154</v>
      </c>
      <c r="H14" s="145">
        <v>21</v>
      </c>
      <c r="I14" s="145">
        <v>5</v>
      </c>
      <c r="J14" s="146">
        <v>180</v>
      </c>
      <c r="K14" s="145">
        <v>143</v>
      </c>
      <c r="L14" s="145">
        <v>37</v>
      </c>
      <c r="M14" s="145">
        <v>4</v>
      </c>
      <c r="N14" s="146">
        <v>184</v>
      </c>
      <c r="O14" s="147">
        <v>-4</v>
      </c>
    </row>
    <row r="15" spans="1:15" ht="15.75" customHeight="1">
      <c r="A15" s="105"/>
      <c r="B15" s="139" t="s">
        <v>8</v>
      </c>
      <c r="C15" s="140"/>
      <c r="D15" s="141">
        <v>24473</v>
      </c>
      <c r="E15" s="142">
        <v>11890</v>
      </c>
      <c r="F15" s="143">
        <v>12583</v>
      </c>
      <c r="G15" s="144">
        <v>99</v>
      </c>
      <c r="H15" s="145">
        <v>10</v>
      </c>
      <c r="I15" s="145">
        <v>1</v>
      </c>
      <c r="J15" s="146">
        <v>110</v>
      </c>
      <c r="K15" s="145">
        <v>239</v>
      </c>
      <c r="L15" s="145">
        <v>31</v>
      </c>
      <c r="M15" s="145">
        <v>0</v>
      </c>
      <c r="N15" s="146">
        <v>270</v>
      </c>
      <c r="O15" s="147">
        <v>-160</v>
      </c>
    </row>
    <row r="16" spans="1:15" ht="15.75" customHeight="1">
      <c r="A16" s="105"/>
      <c r="B16" s="139" t="s">
        <v>9</v>
      </c>
      <c r="C16" s="140"/>
      <c r="D16" s="141">
        <v>22804</v>
      </c>
      <c r="E16" s="142">
        <v>10685</v>
      </c>
      <c r="F16" s="143">
        <v>12119</v>
      </c>
      <c r="G16" s="144">
        <v>115</v>
      </c>
      <c r="H16" s="145">
        <v>10</v>
      </c>
      <c r="I16" s="145">
        <v>3</v>
      </c>
      <c r="J16" s="146">
        <v>128</v>
      </c>
      <c r="K16" s="145">
        <v>224</v>
      </c>
      <c r="L16" s="145">
        <v>23</v>
      </c>
      <c r="M16" s="145">
        <v>12</v>
      </c>
      <c r="N16" s="146">
        <v>259</v>
      </c>
      <c r="O16" s="147">
        <v>-131</v>
      </c>
    </row>
    <row r="17" spans="1:15" ht="15.75" customHeight="1">
      <c r="A17" s="105"/>
      <c r="B17" s="139" t="s">
        <v>10</v>
      </c>
      <c r="C17" s="140"/>
      <c r="D17" s="141">
        <v>16307</v>
      </c>
      <c r="E17" s="142">
        <v>7599</v>
      </c>
      <c r="F17" s="143">
        <v>8708</v>
      </c>
      <c r="G17" s="144">
        <v>52</v>
      </c>
      <c r="H17" s="145">
        <v>6</v>
      </c>
      <c r="I17" s="145">
        <v>0</v>
      </c>
      <c r="J17" s="146">
        <v>58</v>
      </c>
      <c r="K17" s="145">
        <v>132</v>
      </c>
      <c r="L17" s="145">
        <v>35</v>
      </c>
      <c r="M17" s="145">
        <v>0</v>
      </c>
      <c r="N17" s="146">
        <v>167</v>
      </c>
      <c r="O17" s="147">
        <v>-109</v>
      </c>
    </row>
    <row r="18" spans="1:15" ht="15.75" customHeight="1">
      <c r="A18" s="105"/>
      <c r="B18" s="139" t="s">
        <v>11</v>
      </c>
      <c r="C18" s="140"/>
      <c r="D18" s="141">
        <v>35994</v>
      </c>
      <c r="E18" s="142">
        <v>16984</v>
      </c>
      <c r="F18" s="143">
        <v>19010</v>
      </c>
      <c r="G18" s="144">
        <v>200</v>
      </c>
      <c r="H18" s="145">
        <v>22</v>
      </c>
      <c r="I18" s="145">
        <v>0</v>
      </c>
      <c r="J18" s="146">
        <v>222</v>
      </c>
      <c r="K18" s="145">
        <v>405</v>
      </c>
      <c r="L18" s="145">
        <v>46</v>
      </c>
      <c r="M18" s="145">
        <v>0</v>
      </c>
      <c r="N18" s="146">
        <v>451</v>
      </c>
      <c r="O18" s="147">
        <v>-229</v>
      </c>
    </row>
    <row r="19" spans="1:15" ht="15.75" customHeight="1">
      <c r="A19" s="105"/>
      <c r="B19" s="139" t="s">
        <v>12</v>
      </c>
      <c r="C19" s="140"/>
      <c r="D19" s="141">
        <v>34473</v>
      </c>
      <c r="E19" s="142">
        <v>16650</v>
      </c>
      <c r="F19" s="143">
        <v>17823</v>
      </c>
      <c r="G19" s="144">
        <v>281</v>
      </c>
      <c r="H19" s="145">
        <v>23</v>
      </c>
      <c r="I19" s="145">
        <v>2</v>
      </c>
      <c r="J19" s="146">
        <v>306</v>
      </c>
      <c r="K19" s="145">
        <v>295</v>
      </c>
      <c r="L19" s="145">
        <v>43</v>
      </c>
      <c r="M19" s="145">
        <v>2</v>
      </c>
      <c r="N19" s="146">
        <v>340</v>
      </c>
      <c r="O19" s="147">
        <v>-34</v>
      </c>
    </row>
    <row r="20" spans="1:15" ht="15.75" customHeight="1">
      <c r="A20" s="105"/>
      <c r="B20" s="139" t="s">
        <v>13</v>
      </c>
      <c r="C20" s="140"/>
      <c r="D20" s="141">
        <v>28000</v>
      </c>
      <c r="E20" s="142">
        <v>13110</v>
      </c>
      <c r="F20" s="143">
        <v>14890</v>
      </c>
      <c r="G20" s="144">
        <v>155</v>
      </c>
      <c r="H20" s="145">
        <v>8</v>
      </c>
      <c r="I20" s="145">
        <v>1</v>
      </c>
      <c r="J20" s="146">
        <v>164</v>
      </c>
      <c r="K20" s="145">
        <v>198</v>
      </c>
      <c r="L20" s="145">
        <v>36</v>
      </c>
      <c r="M20" s="145">
        <v>0</v>
      </c>
      <c r="N20" s="146">
        <v>234</v>
      </c>
      <c r="O20" s="147">
        <v>-70</v>
      </c>
    </row>
    <row r="21" spans="1:15" ht="15.75" customHeight="1">
      <c r="A21" s="105"/>
      <c r="B21" s="131" t="s">
        <v>14</v>
      </c>
      <c r="C21" s="132"/>
      <c r="D21" s="133">
        <v>19312</v>
      </c>
      <c r="E21" s="134">
        <v>9053</v>
      </c>
      <c r="F21" s="135">
        <v>10259</v>
      </c>
      <c r="G21" s="136">
        <v>83</v>
      </c>
      <c r="H21" s="137">
        <v>4</v>
      </c>
      <c r="I21" s="137">
        <v>1</v>
      </c>
      <c r="J21" s="137">
        <v>88</v>
      </c>
      <c r="K21" s="137">
        <v>127</v>
      </c>
      <c r="L21" s="137">
        <v>37</v>
      </c>
      <c r="M21" s="137">
        <v>0</v>
      </c>
      <c r="N21" s="137">
        <v>164</v>
      </c>
      <c r="O21" s="138">
        <v>-76</v>
      </c>
    </row>
    <row r="22" spans="1:15" ht="15.75" customHeight="1">
      <c r="A22" s="105"/>
      <c r="B22" s="139" t="s">
        <v>15</v>
      </c>
      <c r="C22" s="140"/>
      <c r="D22" s="141">
        <v>3099</v>
      </c>
      <c r="E22" s="142">
        <v>1477</v>
      </c>
      <c r="F22" s="143">
        <v>1622</v>
      </c>
      <c r="G22" s="144">
        <v>11</v>
      </c>
      <c r="H22" s="145">
        <v>0</v>
      </c>
      <c r="I22" s="145">
        <v>1</v>
      </c>
      <c r="J22" s="146">
        <v>12</v>
      </c>
      <c r="K22" s="145">
        <v>29</v>
      </c>
      <c r="L22" s="145">
        <v>2</v>
      </c>
      <c r="M22" s="145">
        <v>0</v>
      </c>
      <c r="N22" s="146">
        <v>31</v>
      </c>
      <c r="O22" s="147">
        <v>-19</v>
      </c>
    </row>
    <row r="23" spans="1:15" ht="15.75" customHeight="1">
      <c r="A23" s="105"/>
      <c r="B23" s="139" t="s">
        <v>16</v>
      </c>
      <c r="C23" s="140"/>
      <c r="D23" s="141">
        <v>3654</v>
      </c>
      <c r="E23" s="142">
        <v>1663</v>
      </c>
      <c r="F23" s="143">
        <v>1991</v>
      </c>
      <c r="G23" s="144">
        <v>27</v>
      </c>
      <c r="H23" s="145">
        <v>2</v>
      </c>
      <c r="I23" s="145">
        <v>0</v>
      </c>
      <c r="J23" s="146">
        <v>29</v>
      </c>
      <c r="K23" s="145">
        <v>19</v>
      </c>
      <c r="L23" s="145">
        <v>8</v>
      </c>
      <c r="M23" s="145">
        <v>0</v>
      </c>
      <c r="N23" s="146">
        <v>27</v>
      </c>
      <c r="O23" s="147">
        <v>2</v>
      </c>
    </row>
    <row r="24" spans="1:15" ht="15.75" customHeight="1">
      <c r="A24" s="105"/>
      <c r="B24" s="139" t="s">
        <v>17</v>
      </c>
      <c r="C24" s="140"/>
      <c r="D24" s="141">
        <v>2994</v>
      </c>
      <c r="E24" s="142">
        <v>1415</v>
      </c>
      <c r="F24" s="143">
        <v>1579</v>
      </c>
      <c r="G24" s="144">
        <v>12</v>
      </c>
      <c r="H24" s="145">
        <v>0</v>
      </c>
      <c r="I24" s="145">
        <v>0</v>
      </c>
      <c r="J24" s="146">
        <v>12</v>
      </c>
      <c r="K24" s="145">
        <v>22</v>
      </c>
      <c r="L24" s="145">
        <v>9</v>
      </c>
      <c r="M24" s="145">
        <v>0</v>
      </c>
      <c r="N24" s="146">
        <v>31</v>
      </c>
      <c r="O24" s="147">
        <v>-19</v>
      </c>
    </row>
    <row r="25" spans="1:15" ht="15.75" customHeight="1">
      <c r="A25" s="105"/>
      <c r="B25" s="139" t="s">
        <v>18</v>
      </c>
      <c r="C25" s="140"/>
      <c r="D25" s="141">
        <v>3066</v>
      </c>
      <c r="E25" s="142">
        <v>1471</v>
      </c>
      <c r="F25" s="143">
        <v>1595</v>
      </c>
      <c r="G25" s="144">
        <v>7</v>
      </c>
      <c r="H25" s="145">
        <v>2</v>
      </c>
      <c r="I25" s="145">
        <v>0</v>
      </c>
      <c r="J25" s="146">
        <v>9</v>
      </c>
      <c r="K25" s="145">
        <v>13</v>
      </c>
      <c r="L25" s="145">
        <v>5</v>
      </c>
      <c r="M25" s="145">
        <v>0</v>
      </c>
      <c r="N25" s="146">
        <v>18</v>
      </c>
      <c r="O25" s="147">
        <v>-9</v>
      </c>
    </row>
    <row r="26" spans="1:15" ht="15.75" customHeight="1">
      <c r="A26" s="105"/>
      <c r="B26" s="139" t="s">
        <v>19</v>
      </c>
      <c r="C26" s="140"/>
      <c r="D26" s="141">
        <v>1466</v>
      </c>
      <c r="E26" s="142">
        <v>682</v>
      </c>
      <c r="F26" s="143">
        <v>784</v>
      </c>
      <c r="G26" s="144">
        <v>5</v>
      </c>
      <c r="H26" s="145">
        <v>0</v>
      </c>
      <c r="I26" s="145">
        <v>0</v>
      </c>
      <c r="J26" s="146">
        <v>5</v>
      </c>
      <c r="K26" s="145">
        <v>4</v>
      </c>
      <c r="L26" s="145">
        <v>5</v>
      </c>
      <c r="M26" s="145">
        <v>0</v>
      </c>
      <c r="N26" s="146">
        <v>9</v>
      </c>
      <c r="O26" s="147">
        <v>-4</v>
      </c>
    </row>
    <row r="27" spans="1:15" ht="15.75" customHeight="1">
      <c r="A27" s="105"/>
      <c r="B27" s="139" t="s">
        <v>20</v>
      </c>
      <c r="C27" s="140"/>
      <c r="D27" s="141">
        <v>1018</v>
      </c>
      <c r="E27" s="142">
        <v>478</v>
      </c>
      <c r="F27" s="143">
        <v>540</v>
      </c>
      <c r="G27" s="144">
        <v>4</v>
      </c>
      <c r="H27" s="145">
        <v>0</v>
      </c>
      <c r="I27" s="145">
        <v>0</v>
      </c>
      <c r="J27" s="146">
        <v>4</v>
      </c>
      <c r="K27" s="145">
        <v>19</v>
      </c>
      <c r="L27" s="145">
        <v>2</v>
      </c>
      <c r="M27" s="145">
        <v>0</v>
      </c>
      <c r="N27" s="146">
        <v>21</v>
      </c>
      <c r="O27" s="147">
        <v>-17</v>
      </c>
    </row>
    <row r="28" spans="1:15" ht="15.75" customHeight="1">
      <c r="A28" s="105"/>
      <c r="B28" s="139" t="s">
        <v>21</v>
      </c>
      <c r="C28" s="140"/>
      <c r="D28" s="141">
        <v>4015</v>
      </c>
      <c r="E28" s="142">
        <v>1867</v>
      </c>
      <c r="F28" s="143">
        <v>2148</v>
      </c>
      <c r="G28" s="144">
        <v>17</v>
      </c>
      <c r="H28" s="145">
        <v>0</v>
      </c>
      <c r="I28" s="145">
        <v>0</v>
      </c>
      <c r="J28" s="146">
        <v>17</v>
      </c>
      <c r="K28" s="145">
        <v>21</v>
      </c>
      <c r="L28" s="145">
        <v>6</v>
      </c>
      <c r="M28" s="145">
        <v>0</v>
      </c>
      <c r="N28" s="146">
        <v>27</v>
      </c>
      <c r="O28" s="147">
        <v>-10</v>
      </c>
    </row>
    <row r="29" spans="1:15" ht="15.75" customHeight="1">
      <c r="A29" s="105"/>
      <c r="B29" s="131" t="s">
        <v>22</v>
      </c>
      <c r="C29" s="132"/>
      <c r="D29" s="133">
        <v>8786</v>
      </c>
      <c r="E29" s="134">
        <v>4045</v>
      </c>
      <c r="F29" s="135">
        <v>4741</v>
      </c>
      <c r="G29" s="136">
        <v>39</v>
      </c>
      <c r="H29" s="137">
        <v>4</v>
      </c>
      <c r="I29" s="137">
        <v>0</v>
      </c>
      <c r="J29" s="137">
        <v>43</v>
      </c>
      <c r="K29" s="137">
        <v>56</v>
      </c>
      <c r="L29" s="137">
        <v>19</v>
      </c>
      <c r="M29" s="137">
        <v>0</v>
      </c>
      <c r="N29" s="137">
        <v>75</v>
      </c>
      <c r="O29" s="138">
        <v>-32</v>
      </c>
    </row>
    <row r="30" spans="1:15" ht="15.75" customHeight="1">
      <c r="A30" s="105"/>
      <c r="B30" s="139" t="s">
        <v>24</v>
      </c>
      <c r="C30" s="140"/>
      <c r="D30" s="141">
        <v>3924</v>
      </c>
      <c r="E30" s="142">
        <v>1855</v>
      </c>
      <c r="F30" s="143">
        <v>2069</v>
      </c>
      <c r="G30" s="144">
        <v>23</v>
      </c>
      <c r="H30" s="145">
        <v>2</v>
      </c>
      <c r="I30" s="145">
        <v>0</v>
      </c>
      <c r="J30" s="146">
        <v>25</v>
      </c>
      <c r="K30" s="145">
        <v>27</v>
      </c>
      <c r="L30" s="145">
        <v>8</v>
      </c>
      <c r="M30" s="145">
        <v>0</v>
      </c>
      <c r="N30" s="146">
        <v>35</v>
      </c>
      <c r="O30" s="147">
        <v>-10</v>
      </c>
    </row>
    <row r="31" spans="1:15" ht="15.75" customHeight="1">
      <c r="A31" s="105"/>
      <c r="B31" s="139" t="s">
        <v>23</v>
      </c>
      <c r="C31" s="140"/>
      <c r="D31" s="141">
        <v>4862</v>
      </c>
      <c r="E31" s="142">
        <v>2190</v>
      </c>
      <c r="F31" s="143">
        <v>2672</v>
      </c>
      <c r="G31" s="144">
        <v>16</v>
      </c>
      <c r="H31" s="145">
        <v>2</v>
      </c>
      <c r="I31" s="145">
        <v>0</v>
      </c>
      <c r="J31" s="146">
        <v>18</v>
      </c>
      <c r="K31" s="145">
        <v>29</v>
      </c>
      <c r="L31" s="145">
        <v>11</v>
      </c>
      <c r="M31" s="145">
        <v>0</v>
      </c>
      <c r="N31" s="146">
        <v>40</v>
      </c>
      <c r="O31" s="147">
        <v>-22</v>
      </c>
    </row>
    <row r="32" spans="1:15" ht="15.75" customHeight="1">
      <c r="A32" s="105"/>
      <c r="B32" s="131" t="s">
        <v>25</v>
      </c>
      <c r="C32" s="132"/>
      <c r="D32" s="133">
        <v>4866</v>
      </c>
      <c r="E32" s="134">
        <v>2304</v>
      </c>
      <c r="F32" s="135">
        <v>2562</v>
      </c>
      <c r="G32" s="136">
        <v>19</v>
      </c>
      <c r="H32" s="137">
        <v>3</v>
      </c>
      <c r="I32" s="137">
        <v>0</v>
      </c>
      <c r="J32" s="137">
        <v>22</v>
      </c>
      <c r="K32" s="137">
        <v>25</v>
      </c>
      <c r="L32" s="137">
        <v>7</v>
      </c>
      <c r="M32" s="137">
        <v>1</v>
      </c>
      <c r="N32" s="137">
        <v>33</v>
      </c>
      <c r="O32" s="138">
        <v>-11</v>
      </c>
    </row>
    <row r="33" spans="1:15" ht="15.75" customHeight="1">
      <c r="A33" s="105"/>
      <c r="B33" s="139" t="s">
        <v>26</v>
      </c>
      <c r="C33" s="140"/>
      <c r="D33" s="141">
        <v>4407</v>
      </c>
      <c r="E33" s="142">
        <v>2081</v>
      </c>
      <c r="F33" s="143">
        <v>2326</v>
      </c>
      <c r="G33" s="144">
        <v>18</v>
      </c>
      <c r="H33" s="145">
        <v>3</v>
      </c>
      <c r="I33" s="145">
        <v>0</v>
      </c>
      <c r="J33" s="146">
        <v>21</v>
      </c>
      <c r="K33" s="145">
        <v>20</v>
      </c>
      <c r="L33" s="145">
        <v>6</v>
      </c>
      <c r="M33" s="145">
        <v>1</v>
      </c>
      <c r="N33" s="146">
        <v>27</v>
      </c>
      <c r="O33" s="147">
        <v>-6</v>
      </c>
    </row>
    <row r="34" spans="1:15" ht="15.75" customHeight="1">
      <c r="A34" s="105"/>
      <c r="B34" s="139" t="s">
        <v>27</v>
      </c>
      <c r="C34" s="140"/>
      <c r="D34" s="141">
        <v>459</v>
      </c>
      <c r="E34" s="142">
        <v>223</v>
      </c>
      <c r="F34" s="143">
        <v>236</v>
      </c>
      <c r="G34" s="144">
        <v>1</v>
      </c>
      <c r="H34" s="145">
        <v>0</v>
      </c>
      <c r="I34" s="145">
        <v>0</v>
      </c>
      <c r="J34" s="146">
        <v>1</v>
      </c>
      <c r="K34" s="145">
        <v>5</v>
      </c>
      <c r="L34" s="145">
        <v>1</v>
      </c>
      <c r="M34" s="145">
        <v>0</v>
      </c>
      <c r="N34" s="146">
        <v>6</v>
      </c>
      <c r="O34" s="147">
        <v>-5</v>
      </c>
    </row>
    <row r="35" spans="1:15" ht="15.75" customHeight="1">
      <c r="A35" s="105"/>
      <c r="B35" s="131" t="s">
        <v>28</v>
      </c>
      <c r="C35" s="132"/>
      <c r="D35" s="133">
        <v>33014</v>
      </c>
      <c r="E35" s="134">
        <v>15700</v>
      </c>
      <c r="F35" s="135">
        <v>17314</v>
      </c>
      <c r="G35" s="136">
        <v>180</v>
      </c>
      <c r="H35" s="137">
        <v>13</v>
      </c>
      <c r="I35" s="137">
        <v>3</v>
      </c>
      <c r="J35" s="137">
        <v>196</v>
      </c>
      <c r="K35" s="137">
        <v>228</v>
      </c>
      <c r="L35" s="137">
        <v>58</v>
      </c>
      <c r="M35" s="137">
        <v>0</v>
      </c>
      <c r="N35" s="137">
        <v>286</v>
      </c>
      <c r="O35" s="138">
        <v>-90</v>
      </c>
    </row>
    <row r="36" spans="1:15" ht="15.75" customHeight="1">
      <c r="A36" s="105"/>
      <c r="B36" s="139" t="s">
        <v>30</v>
      </c>
      <c r="C36" s="140"/>
      <c r="D36" s="141">
        <v>26238</v>
      </c>
      <c r="E36" s="142">
        <v>12516</v>
      </c>
      <c r="F36" s="143">
        <v>13722</v>
      </c>
      <c r="G36" s="144">
        <v>160</v>
      </c>
      <c r="H36" s="145">
        <v>9</v>
      </c>
      <c r="I36" s="145">
        <v>3</v>
      </c>
      <c r="J36" s="146">
        <v>172</v>
      </c>
      <c r="K36" s="145">
        <v>175</v>
      </c>
      <c r="L36" s="145">
        <v>42</v>
      </c>
      <c r="M36" s="145">
        <v>0</v>
      </c>
      <c r="N36" s="146">
        <v>217</v>
      </c>
      <c r="O36" s="147">
        <v>-45</v>
      </c>
    </row>
    <row r="37" spans="1:15" ht="15.75" customHeight="1">
      <c r="A37" s="105"/>
      <c r="B37" s="139" t="s">
        <v>31</v>
      </c>
      <c r="C37" s="140"/>
      <c r="D37" s="141">
        <v>6776</v>
      </c>
      <c r="E37" s="142">
        <v>3184</v>
      </c>
      <c r="F37" s="143">
        <v>3592</v>
      </c>
      <c r="G37" s="144">
        <v>20</v>
      </c>
      <c r="H37" s="145">
        <v>4</v>
      </c>
      <c r="I37" s="145">
        <v>0</v>
      </c>
      <c r="J37" s="146">
        <v>24</v>
      </c>
      <c r="K37" s="145">
        <v>53</v>
      </c>
      <c r="L37" s="145">
        <v>16</v>
      </c>
      <c r="M37" s="145">
        <v>0</v>
      </c>
      <c r="N37" s="146">
        <v>69</v>
      </c>
      <c r="O37" s="147">
        <v>-45</v>
      </c>
    </row>
    <row r="38" spans="1:15" ht="15.75" customHeight="1">
      <c r="A38" s="105"/>
      <c r="B38" s="131" t="s">
        <v>32</v>
      </c>
      <c r="C38" s="132"/>
      <c r="D38" s="133">
        <v>64392</v>
      </c>
      <c r="E38" s="134">
        <v>30337</v>
      </c>
      <c r="F38" s="135">
        <v>34055</v>
      </c>
      <c r="G38" s="136">
        <v>254</v>
      </c>
      <c r="H38" s="137">
        <v>33</v>
      </c>
      <c r="I38" s="137">
        <v>0</v>
      </c>
      <c r="J38" s="137">
        <v>287</v>
      </c>
      <c r="K38" s="137">
        <v>421</v>
      </c>
      <c r="L38" s="137">
        <v>108</v>
      </c>
      <c r="M38" s="137">
        <v>1</v>
      </c>
      <c r="N38" s="137">
        <v>530</v>
      </c>
      <c r="O38" s="138">
        <v>-243</v>
      </c>
    </row>
    <row r="39" spans="1:15" ht="15.75" customHeight="1">
      <c r="A39" s="105"/>
      <c r="B39" s="139" t="s">
        <v>33</v>
      </c>
      <c r="C39" s="140"/>
      <c r="D39" s="141">
        <v>7968</v>
      </c>
      <c r="E39" s="142">
        <v>3743</v>
      </c>
      <c r="F39" s="143">
        <v>4225</v>
      </c>
      <c r="G39" s="148">
        <v>32</v>
      </c>
      <c r="H39" s="145">
        <v>3</v>
      </c>
      <c r="I39" s="145">
        <v>0</v>
      </c>
      <c r="J39" s="146">
        <v>35</v>
      </c>
      <c r="K39" s="145">
        <v>40</v>
      </c>
      <c r="L39" s="145">
        <v>15</v>
      </c>
      <c r="M39" s="146">
        <v>1</v>
      </c>
      <c r="N39" s="145">
        <v>56</v>
      </c>
      <c r="O39" s="149">
        <v>-21</v>
      </c>
    </row>
    <row r="40" spans="1:15" ht="15.75" customHeight="1">
      <c r="A40" s="105"/>
      <c r="B40" s="139" t="s">
        <v>34</v>
      </c>
      <c r="C40" s="140"/>
      <c r="D40" s="141">
        <v>14148</v>
      </c>
      <c r="E40" s="142">
        <v>6647</v>
      </c>
      <c r="F40" s="143">
        <v>7501</v>
      </c>
      <c r="G40" s="148">
        <v>71</v>
      </c>
      <c r="H40" s="145">
        <v>7</v>
      </c>
      <c r="I40" s="145">
        <v>0</v>
      </c>
      <c r="J40" s="146">
        <v>78</v>
      </c>
      <c r="K40" s="145">
        <v>108</v>
      </c>
      <c r="L40" s="145">
        <v>28</v>
      </c>
      <c r="M40" s="146">
        <v>0</v>
      </c>
      <c r="N40" s="145">
        <v>136</v>
      </c>
      <c r="O40" s="149">
        <v>-58</v>
      </c>
    </row>
    <row r="41" spans="1:15" ht="15.75" customHeight="1">
      <c r="A41" s="105"/>
      <c r="B41" s="139" t="s">
        <v>35</v>
      </c>
      <c r="C41" s="140"/>
      <c r="D41" s="141">
        <v>6496</v>
      </c>
      <c r="E41" s="142">
        <v>3035</v>
      </c>
      <c r="F41" s="143">
        <v>3461</v>
      </c>
      <c r="G41" s="148">
        <v>29</v>
      </c>
      <c r="H41" s="145">
        <v>3</v>
      </c>
      <c r="I41" s="145">
        <v>0</v>
      </c>
      <c r="J41" s="146">
        <v>32</v>
      </c>
      <c r="K41" s="145">
        <v>49</v>
      </c>
      <c r="L41" s="145">
        <v>19</v>
      </c>
      <c r="M41" s="146">
        <v>0</v>
      </c>
      <c r="N41" s="145">
        <v>68</v>
      </c>
      <c r="O41" s="149">
        <v>-36</v>
      </c>
    </row>
    <row r="42" spans="1:15" ht="15.75" customHeight="1">
      <c r="A42" s="105"/>
      <c r="B42" s="139" t="s">
        <v>36</v>
      </c>
      <c r="C42" s="140"/>
      <c r="D42" s="141">
        <v>3853</v>
      </c>
      <c r="E42" s="142">
        <v>1815</v>
      </c>
      <c r="F42" s="143">
        <v>2038</v>
      </c>
      <c r="G42" s="148">
        <v>12</v>
      </c>
      <c r="H42" s="145">
        <v>3</v>
      </c>
      <c r="I42" s="145">
        <v>0</v>
      </c>
      <c r="J42" s="146">
        <v>15</v>
      </c>
      <c r="K42" s="145">
        <v>33</v>
      </c>
      <c r="L42" s="145">
        <v>4</v>
      </c>
      <c r="M42" s="146">
        <v>0</v>
      </c>
      <c r="N42" s="145">
        <v>37</v>
      </c>
      <c r="O42" s="149">
        <v>-22</v>
      </c>
    </row>
    <row r="43" spans="1:15" ht="15.75" customHeight="1">
      <c r="A43" s="105"/>
      <c r="B43" s="139" t="s">
        <v>37</v>
      </c>
      <c r="C43" s="140"/>
      <c r="D43" s="141">
        <v>5692</v>
      </c>
      <c r="E43" s="142">
        <v>2691</v>
      </c>
      <c r="F43" s="143">
        <v>3001</v>
      </c>
      <c r="G43" s="148">
        <v>17</v>
      </c>
      <c r="H43" s="145">
        <v>5</v>
      </c>
      <c r="I43" s="145">
        <v>0</v>
      </c>
      <c r="J43" s="146">
        <v>22</v>
      </c>
      <c r="K43" s="145">
        <v>22</v>
      </c>
      <c r="L43" s="145">
        <v>8</v>
      </c>
      <c r="M43" s="146">
        <v>0</v>
      </c>
      <c r="N43" s="145">
        <v>30</v>
      </c>
      <c r="O43" s="149">
        <v>-8</v>
      </c>
    </row>
    <row r="44" spans="1:15" ht="15.75" customHeight="1">
      <c r="A44" s="105"/>
      <c r="B44" s="139" t="s">
        <v>38</v>
      </c>
      <c r="C44" s="140"/>
      <c r="D44" s="141">
        <v>6683</v>
      </c>
      <c r="E44" s="142">
        <v>3175</v>
      </c>
      <c r="F44" s="143">
        <v>3508</v>
      </c>
      <c r="G44" s="148">
        <v>23</v>
      </c>
      <c r="H44" s="145">
        <v>3</v>
      </c>
      <c r="I44" s="145">
        <v>0</v>
      </c>
      <c r="J44" s="146">
        <v>26</v>
      </c>
      <c r="K44" s="145">
        <v>40</v>
      </c>
      <c r="L44" s="145">
        <v>7</v>
      </c>
      <c r="M44" s="146">
        <v>0</v>
      </c>
      <c r="N44" s="145">
        <v>47</v>
      </c>
      <c r="O44" s="149">
        <v>-21</v>
      </c>
    </row>
    <row r="45" spans="1:15" ht="15.75" customHeight="1">
      <c r="A45" s="105"/>
      <c r="B45" s="139" t="s">
        <v>39</v>
      </c>
      <c r="C45" s="140"/>
      <c r="D45" s="141">
        <v>19552</v>
      </c>
      <c r="E45" s="142">
        <v>9231</v>
      </c>
      <c r="F45" s="143">
        <v>10321</v>
      </c>
      <c r="G45" s="148">
        <v>70</v>
      </c>
      <c r="H45" s="145">
        <v>9</v>
      </c>
      <c r="I45" s="145">
        <v>0</v>
      </c>
      <c r="J45" s="146">
        <v>79</v>
      </c>
      <c r="K45" s="145">
        <v>129</v>
      </c>
      <c r="L45" s="145">
        <v>27</v>
      </c>
      <c r="M45" s="146">
        <v>0</v>
      </c>
      <c r="N45" s="145">
        <v>156</v>
      </c>
      <c r="O45" s="149">
        <v>-77</v>
      </c>
    </row>
    <row r="46" spans="1:15" ht="15.75" customHeight="1">
      <c r="A46" s="105"/>
      <c r="B46" s="131" t="s">
        <v>40</v>
      </c>
      <c r="C46" s="132"/>
      <c r="D46" s="133">
        <v>20946</v>
      </c>
      <c r="E46" s="134">
        <v>9891</v>
      </c>
      <c r="F46" s="135">
        <v>11055</v>
      </c>
      <c r="G46" s="136">
        <v>56</v>
      </c>
      <c r="H46" s="137">
        <v>6</v>
      </c>
      <c r="I46" s="137">
        <v>0</v>
      </c>
      <c r="J46" s="137">
        <v>62</v>
      </c>
      <c r="K46" s="137">
        <v>121</v>
      </c>
      <c r="L46" s="137">
        <v>37</v>
      </c>
      <c r="M46" s="137">
        <v>0</v>
      </c>
      <c r="N46" s="137">
        <v>158</v>
      </c>
      <c r="O46" s="138">
        <v>-96</v>
      </c>
    </row>
    <row r="47" spans="1:15" ht="15.75" customHeight="1">
      <c r="A47" s="105"/>
      <c r="B47" s="139" t="s">
        <v>41</v>
      </c>
      <c r="C47" s="140"/>
      <c r="D47" s="141">
        <v>6153</v>
      </c>
      <c r="E47" s="142">
        <v>2911</v>
      </c>
      <c r="F47" s="143">
        <v>3242</v>
      </c>
      <c r="G47" s="144">
        <v>16</v>
      </c>
      <c r="H47" s="145">
        <v>3</v>
      </c>
      <c r="I47" s="145">
        <v>0</v>
      </c>
      <c r="J47" s="146">
        <v>19</v>
      </c>
      <c r="K47" s="145">
        <v>29</v>
      </c>
      <c r="L47" s="145">
        <v>17</v>
      </c>
      <c r="M47" s="145">
        <v>0</v>
      </c>
      <c r="N47" s="146">
        <v>46</v>
      </c>
      <c r="O47" s="147">
        <v>-27</v>
      </c>
    </row>
    <row r="48" spans="1:15" ht="15.75" customHeight="1">
      <c r="A48" s="105"/>
      <c r="B48" s="139" t="s">
        <v>42</v>
      </c>
      <c r="C48" s="140"/>
      <c r="D48" s="141">
        <v>1755</v>
      </c>
      <c r="E48" s="142">
        <v>845</v>
      </c>
      <c r="F48" s="143">
        <v>910</v>
      </c>
      <c r="G48" s="144">
        <v>7</v>
      </c>
      <c r="H48" s="145">
        <v>1</v>
      </c>
      <c r="I48" s="145">
        <v>0</v>
      </c>
      <c r="J48" s="146">
        <v>8</v>
      </c>
      <c r="K48" s="145">
        <v>12</v>
      </c>
      <c r="L48" s="145">
        <v>3</v>
      </c>
      <c r="M48" s="145">
        <v>0</v>
      </c>
      <c r="N48" s="146">
        <v>15</v>
      </c>
      <c r="O48" s="147">
        <v>-7</v>
      </c>
    </row>
    <row r="49" spans="1:15" ht="15.75" customHeight="1">
      <c r="A49" s="105"/>
      <c r="B49" s="150" t="s">
        <v>43</v>
      </c>
      <c r="C49" s="151"/>
      <c r="D49" s="152">
        <v>13038</v>
      </c>
      <c r="E49" s="153">
        <v>6135</v>
      </c>
      <c r="F49" s="154">
        <v>6903</v>
      </c>
      <c r="G49" s="155">
        <v>33</v>
      </c>
      <c r="H49" s="156">
        <v>2</v>
      </c>
      <c r="I49" s="156">
        <v>0</v>
      </c>
      <c r="J49" s="157">
        <v>35</v>
      </c>
      <c r="K49" s="156">
        <v>80</v>
      </c>
      <c r="L49" s="156">
        <v>17</v>
      </c>
      <c r="M49" s="156">
        <v>0</v>
      </c>
      <c r="N49" s="157">
        <v>97</v>
      </c>
      <c r="O49" s="158">
        <v>-62</v>
      </c>
    </row>
    <row r="50" spans="1:15" ht="15.75" customHeight="1">
      <c r="A50" s="105"/>
      <c r="B50" s="159" t="s">
        <v>62</v>
      </c>
      <c r="C50" s="160"/>
      <c r="D50" s="160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</row>
    <row r="52" ht="13.5">
      <c r="E52" s="16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0"/>
  <sheetViews>
    <sheetView zoomScale="60" zoomScaleNormal="60" zoomScalePageLayoutView="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15.25390625" style="0" customWidth="1"/>
    <col min="3" max="3" width="0.6171875" style="0" customWidth="1"/>
    <col min="4" max="15" width="13.125" style="0" customWidth="1"/>
  </cols>
  <sheetData>
    <row r="1" spans="2:15" ht="27" customHeight="1">
      <c r="B1" s="198" t="s">
        <v>60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</row>
    <row r="2" spans="2:15" ht="24" customHeight="1">
      <c r="B2" s="1"/>
      <c r="C2" s="1"/>
      <c r="D2" s="1"/>
      <c r="E2" s="1"/>
      <c r="F2" s="1"/>
      <c r="G2" s="211"/>
      <c r="H2" s="200"/>
      <c r="I2" s="200"/>
      <c r="J2" s="200"/>
      <c r="K2" s="1"/>
      <c r="L2" s="1"/>
      <c r="M2" s="52" t="s">
        <v>65</v>
      </c>
      <c r="N2" s="52"/>
      <c r="O2" s="1"/>
    </row>
    <row r="3" ht="17.25" customHeight="1" thickBot="1">
      <c r="N3" s="8"/>
    </row>
    <row r="4" spans="2:16" ht="37.5" customHeight="1">
      <c r="B4" s="70"/>
      <c r="C4" s="13"/>
      <c r="D4" s="201" t="s">
        <v>66</v>
      </c>
      <c r="E4" s="202"/>
      <c r="F4" s="203"/>
      <c r="G4" s="201" t="s">
        <v>67</v>
      </c>
      <c r="H4" s="202"/>
      <c r="I4" s="202"/>
      <c r="J4" s="202"/>
      <c r="K4" s="202"/>
      <c r="L4" s="202"/>
      <c r="M4" s="202"/>
      <c r="N4" s="202"/>
      <c r="O4" s="203"/>
      <c r="P4" s="11"/>
    </row>
    <row r="5" spans="2:15" ht="37.5" customHeight="1">
      <c r="B5" s="71"/>
      <c r="C5" s="15"/>
      <c r="D5" s="204" t="s">
        <v>44</v>
      </c>
      <c r="E5" s="205"/>
      <c r="F5" s="206"/>
      <c r="G5" s="204" t="s">
        <v>48</v>
      </c>
      <c r="H5" s="205"/>
      <c r="I5" s="205"/>
      <c r="J5" s="207"/>
      <c r="K5" s="208" t="s">
        <v>53</v>
      </c>
      <c r="L5" s="205"/>
      <c r="M5" s="205"/>
      <c r="N5" s="207"/>
      <c r="O5" s="209" t="s">
        <v>56</v>
      </c>
    </row>
    <row r="6" spans="2:15" ht="37.5" customHeight="1" thickBot="1">
      <c r="B6" s="72"/>
      <c r="C6" s="17"/>
      <c r="D6" s="18" t="s">
        <v>47</v>
      </c>
      <c r="E6" s="19" t="s">
        <v>45</v>
      </c>
      <c r="F6" s="20" t="s">
        <v>46</v>
      </c>
      <c r="G6" s="21" t="s">
        <v>49</v>
      </c>
      <c r="H6" s="22" t="s">
        <v>50</v>
      </c>
      <c r="I6" s="22" t="s">
        <v>63</v>
      </c>
      <c r="J6" s="23" t="s">
        <v>52</v>
      </c>
      <c r="K6" s="19" t="s">
        <v>54</v>
      </c>
      <c r="L6" s="22" t="s">
        <v>55</v>
      </c>
      <c r="M6" s="22" t="s">
        <v>64</v>
      </c>
      <c r="N6" s="23" t="s">
        <v>52</v>
      </c>
      <c r="O6" s="210"/>
    </row>
    <row r="7" spans="2:15" ht="34.5" customHeight="1">
      <c r="B7" s="73" t="s">
        <v>0</v>
      </c>
      <c r="C7" s="25"/>
      <c r="D7" s="42">
        <f aca="true" t="shared" si="0" ref="D7:O7">SUM(D8:D9)</f>
        <v>773120</v>
      </c>
      <c r="E7" s="34">
        <f t="shared" si="0"/>
        <v>363662</v>
      </c>
      <c r="F7" s="35">
        <f t="shared" si="0"/>
        <v>409458</v>
      </c>
      <c r="G7" s="46">
        <f t="shared" si="0"/>
        <v>4726</v>
      </c>
      <c r="H7" s="34">
        <f t="shared" si="0"/>
        <v>476</v>
      </c>
      <c r="I7" s="34">
        <f t="shared" si="0"/>
        <v>53</v>
      </c>
      <c r="J7" s="34">
        <f t="shared" si="0"/>
        <v>5255</v>
      </c>
      <c r="K7" s="34">
        <f t="shared" si="0"/>
        <v>6105</v>
      </c>
      <c r="L7" s="34">
        <f t="shared" si="0"/>
        <v>906</v>
      </c>
      <c r="M7" s="34">
        <f t="shared" si="0"/>
        <v>51</v>
      </c>
      <c r="N7" s="34">
        <f t="shared" si="0"/>
        <v>7062</v>
      </c>
      <c r="O7" s="35">
        <f t="shared" si="0"/>
        <v>-1807</v>
      </c>
    </row>
    <row r="8" spans="2:15" ht="34.5" customHeight="1">
      <c r="B8" s="74" t="s">
        <v>1</v>
      </c>
      <c r="C8" s="27"/>
      <c r="D8" s="43">
        <f aca="true" t="shared" si="1" ref="D8:O8">SUM(D10:D20)</f>
        <v>619275</v>
      </c>
      <c r="E8" s="36">
        <f t="shared" si="1"/>
        <v>291113</v>
      </c>
      <c r="F8" s="37">
        <f t="shared" si="1"/>
        <v>328162</v>
      </c>
      <c r="G8" s="47">
        <f t="shared" si="1"/>
        <v>4108</v>
      </c>
      <c r="H8" s="36">
        <f t="shared" si="1"/>
        <v>401</v>
      </c>
      <c r="I8" s="36">
        <f t="shared" si="1"/>
        <v>47</v>
      </c>
      <c r="J8" s="36">
        <f t="shared" si="1"/>
        <v>4556</v>
      </c>
      <c r="K8" s="36">
        <f t="shared" si="1"/>
        <v>5075</v>
      </c>
      <c r="L8" s="36">
        <f t="shared" si="1"/>
        <v>671</v>
      </c>
      <c r="M8" s="36">
        <f t="shared" si="1"/>
        <v>47</v>
      </c>
      <c r="N8" s="36">
        <f t="shared" si="1"/>
        <v>5793</v>
      </c>
      <c r="O8" s="37">
        <f t="shared" si="1"/>
        <v>-1237</v>
      </c>
    </row>
    <row r="9" spans="2:15" ht="34.5" customHeight="1">
      <c r="B9" s="74" t="s">
        <v>2</v>
      </c>
      <c r="C9" s="27"/>
      <c r="D9" s="43">
        <f aca="true" t="shared" si="2" ref="D9:O9">SUM(D21,D29,D32,D35,D38,D46)</f>
        <v>153845</v>
      </c>
      <c r="E9" s="36">
        <f t="shared" si="2"/>
        <v>72549</v>
      </c>
      <c r="F9" s="37">
        <f t="shared" si="2"/>
        <v>81296</v>
      </c>
      <c r="G9" s="47">
        <f t="shared" si="2"/>
        <v>618</v>
      </c>
      <c r="H9" s="36">
        <f t="shared" si="2"/>
        <v>75</v>
      </c>
      <c r="I9" s="36">
        <f t="shared" si="2"/>
        <v>6</v>
      </c>
      <c r="J9" s="36">
        <f t="shared" si="2"/>
        <v>699</v>
      </c>
      <c r="K9" s="36">
        <f t="shared" si="2"/>
        <v>1030</v>
      </c>
      <c r="L9" s="36">
        <f t="shared" si="2"/>
        <v>235</v>
      </c>
      <c r="M9" s="36">
        <f t="shared" si="2"/>
        <v>4</v>
      </c>
      <c r="N9" s="36">
        <f t="shared" si="2"/>
        <v>1269</v>
      </c>
      <c r="O9" s="37">
        <f t="shared" si="2"/>
        <v>-570</v>
      </c>
    </row>
    <row r="10" spans="2:15" ht="34.5" customHeight="1">
      <c r="B10" s="75" t="s">
        <v>3</v>
      </c>
      <c r="C10" s="29"/>
      <c r="D10" s="44">
        <f aca="true" t="shared" si="3" ref="D10:D20">SUM(E10:F10)</f>
        <v>340361</v>
      </c>
      <c r="E10" s="38">
        <v>158613</v>
      </c>
      <c r="F10" s="39">
        <v>181748</v>
      </c>
      <c r="G10" s="48">
        <v>1885</v>
      </c>
      <c r="H10" s="38">
        <v>240</v>
      </c>
      <c r="I10" s="38">
        <v>21</v>
      </c>
      <c r="J10" s="38">
        <f aca="true" t="shared" si="4" ref="J10:J20">SUM(G10:I10)</f>
        <v>2146</v>
      </c>
      <c r="K10" s="38">
        <v>2627</v>
      </c>
      <c r="L10" s="38">
        <v>326</v>
      </c>
      <c r="M10" s="38">
        <v>0</v>
      </c>
      <c r="N10" s="38">
        <f aca="true" t="shared" si="5" ref="N10:N20">SUM(K10:M10)</f>
        <v>2953</v>
      </c>
      <c r="O10" s="39">
        <f aca="true" t="shared" si="6" ref="O10:O20">J10-N10</f>
        <v>-807</v>
      </c>
    </row>
    <row r="11" spans="2:15" ht="34.5" customHeight="1">
      <c r="B11" s="75" t="s">
        <v>4</v>
      </c>
      <c r="C11" s="29"/>
      <c r="D11" s="44">
        <f t="shared" si="3"/>
        <v>16637</v>
      </c>
      <c r="E11" s="38">
        <v>7886</v>
      </c>
      <c r="F11" s="39">
        <v>8751</v>
      </c>
      <c r="G11" s="48">
        <v>67</v>
      </c>
      <c r="H11" s="38">
        <v>7</v>
      </c>
      <c r="I11" s="38">
        <v>1</v>
      </c>
      <c r="J11" s="38">
        <f t="shared" si="4"/>
        <v>75</v>
      </c>
      <c r="K11" s="38">
        <v>124</v>
      </c>
      <c r="L11" s="38">
        <v>35</v>
      </c>
      <c r="M11" s="38">
        <v>0</v>
      </c>
      <c r="N11" s="38">
        <f t="shared" si="5"/>
        <v>159</v>
      </c>
      <c r="O11" s="39">
        <f t="shared" si="6"/>
        <v>-84</v>
      </c>
    </row>
    <row r="12" spans="2:15" ht="34.5" customHeight="1">
      <c r="B12" s="75" t="s">
        <v>5</v>
      </c>
      <c r="C12" s="29"/>
      <c r="D12" s="44">
        <f t="shared" si="3"/>
        <v>19928</v>
      </c>
      <c r="E12" s="38">
        <v>9418</v>
      </c>
      <c r="F12" s="39">
        <v>10510</v>
      </c>
      <c r="G12" s="48">
        <v>110</v>
      </c>
      <c r="H12" s="38">
        <v>12</v>
      </c>
      <c r="I12" s="38">
        <v>6</v>
      </c>
      <c r="J12" s="38">
        <f t="shared" si="4"/>
        <v>128</v>
      </c>
      <c r="K12" s="38">
        <v>160</v>
      </c>
      <c r="L12" s="38">
        <v>28</v>
      </c>
      <c r="M12" s="38">
        <v>1</v>
      </c>
      <c r="N12" s="38">
        <f t="shared" si="5"/>
        <v>189</v>
      </c>
      <c r="O12" s="39">
        <f t="shared" si="6"/>
        <v>-61</v>
      </c>
    </row>
    <row r="13" spans="2:15" ht="34.5" customHeight="1">
      <c r="B13" s="75" t="s">
        <v>6</v>
      </c>
      <c r="C13" s="29"/>
      <c r="D13" s="44">
        <f t="shared" si="3"/>
        <v>49496</v>
      </c>
      <c r="E13" s="38">
        <v>23503</v>
      </c>
      <c r="F13" s="39">
        <v>25993</v>
      </c>
      <c r="G13" s="48">
        <v>370</v>
      </c>
      <c r="H13" s="38">
        <v>29</v>
      </c>
      <c r="I13" s="38">
        <v>2</v>
      </c>
      <c r="J13" s="38">
        <f t="shared" si="4"/>
        <v>401</v>
      </c>
      <c r="K13" s="38">
        <v>568</v>
      </c>
      <c r="L13" s="38">
        <v>53</v>
      </c>
      <c r="M13" s="38">
        <v>24</v>
      </c>
      <c r="N13" s="38">
        <f t="shared" si="5"/>
        <v>645</v>
      </c>
      <c r="O13" s="39">
        <f t="shared" si="6"/>
        <v>-244</v>
      </c>
    </row>
    <row r="14" spans="2:15" ht="34.5" customHeight="1">
      <c r="B14" s="75" t="s">
        <v>7</v>
      </c>
      <c r="C14" s="29"/>
      <c r="D14" s="44">
        <f t="shared" si="3"/>
        <v>29141</v>
      </c>
      <c r="E14" s="38">
        <v>13985</v>
      </c>
      <c r="F14" s="39">
        <v>15156</v>
      </c>
      <c r="G14" s="48">
        <v>101</v>
      </c>
      <c r="H14" s="38">
        <v>24</v>
      </c>
      <c r="I14" s="38">
        <v>0</v>
      </c>
      <c r="J14" s="38">
        <f t="shared" si="4"/>
        <v>125</v>
      </c>
      <c r="K14" s="38">
        <v>140</v>
      </c>
      <c r="L14" s="38">
        <v>27</v>
      </c>
      <c r="M14" s="38">
        <v>5</v>
      </c>
      <c r="N14" s="38">
        <f t="shared" si="5"/>
        <v>172</v>
      </c>
      <c r="O14" s="39">
        <f t="shared" si="6"/>
        <v>-47</v>
      </c>
    </row>
    <row r="15" spans="2:15" ht="34.5" customHeight="1">
      <c r="B15" s="75" t="s">
        <v>8</v>
      </c>
      <c r="C15" s="29"/>
      <c r="D15" s="44">
        <f t="shared" si="3"/>
        <v>24812</v>
      </c>
      <c r="E15" s="38">
        <v>12050</v>
      </c>
      <c r="F15" s="39">
        <v>12762</v>
      </c>
      <c r="G15" s="48">
        <v>96</v>
      </c>
      <c r="H15" s="38">
        <v>13</v>
      </c>
      <c r="I15" s="38">
        <v>5</v>
      </c>
      <c r="J15" s="38">
        <f t="shared" si="4"/>
        <v>114</v>
      </c>
      <c r="K15" s="38">
        <v>256</v>
      </c>
      <c r="L15" s="38">
        <v>27</v>
      </c>
      <c r="M15" s="38">
        <v>3</v>
      </c>
      <c r="N15" s="38">
        <f t="shared" si="5"/>
        <v>286</v>
      </c>
      <c r="O15" s="39">
        <f t="shared" si="6"/>
        <v>-172</v>
      </c>
    </row>
    <row r="16" spans="2:15" ht="34.5" customHeight="1">
      <c r="B16" s="75" t="s">
        <v>9</v>
      </c>
      <c r="C16" s="29"/>
      <c r="D16" s="44">
        <f t="shared" si="3"/>
        <v>23104</v>
      </c>
      <c r="E16" s="38">
        <v>10868</v>
      </c>
      <c r="F16" s="39">
        <v>12236</v>
      </c>
      <c r="G16" s="48">
        <v>99</v>
      </c>
      <c r="H16" s="38">
        <v>20</v>
      </c>
      <c r="I16" s="38">
        <v>0</v>
      </c>
      <c r="J16" s="38">
        <f t="shared" si="4"/>
        <v>119</v>
      </c>
      <c r="K16" s="38">
        <v>195</v>
      </c>
      <c r="L16" s="38">
        <v>23</v>
      </c>
      <c r="M16" s="38">
        <v>8</v>
      </c>
      <c r="N16" s="38">
        <f t="shared" si="5"/>
        <v>226</v>
      </c>
      <c r="O16" s="39">
        <f t="shared" si="6"/>
        <v>-107</v>
      </c>
    </row>
    <row r="17" spans="2:15" ht="34.5" customHeight="1">
      <c r="B17" s="75" t="s">
        <v>10</v>
      </c>
      <c r="C17" s="29"/>
      <c r="D17" s="44">
        <f t="shared" si="3"/>
        <v>16644</v>
      </c>
      <c r="E17" s="38">
        <v>7755</v>
      </c>
      <c r="F17" s="39">
        <v>8889</v>
      </c>
      <c r="G17" s="48">
        <v>70</v>
      </c>
      <c r="H17" s="38">
        <v>4</v>
      </c>
      <c r="I17" s="38">
        <v>2</v>
      </c>
      <c r="J17" s="38">
        <f t="shared" si="4"/>
        <v>76</v>
      </c>
      <c r="K17" s="38">
        <v>134</v>
      </c>
      <c r="L17" s="38">
        <v>36</v>
      </c>
      <c r="M17" s="38">
        <v>0</v>
      </c>
      <c r="N17" s="38">
        <f t="shared" si="5"/>
        <v>170</v>
      </c>
      <c r="O17" s="39">
        <f t="shared" si="6"/>
        <v>-94</v>
      </c>
    </row>
    <row r="18" spans="2:15" ht="34.5" customHeight="1">
      <c r="B18" s="75" t="s">
        <v>11</v>
      </c>
      <c r="C18" s="29"/>
      <c r="D18" s="44">
        <f t="shared" si="3"/>
        <v>36356</v>
      </c>
      <c r="E18" s="38">
        <v>17162</v>
      </c>
      <c r="F18" s="39">
        <v>19194</v>
      </c>
      <c r="G18" s="48">
        <v>240</v>
      </c>
      <c r="H18" s="38">
        <v>20</v>
      </c>
      <c r="I18" s="38">
        <v>4</v>
      </c>
      <c r="J18" s="38">
        <f t="shared" si="4"/>
        <v>264</v>
      </c>
      <c r="K18" s="38">
        <v>382</v>
      </c>
      <c r="L18" s="38">
        <v>35</v>
      </c>
      <c r="M18" s="38">
        <v>4</v>
      </c>
      <c r="N18" s="38">
        <f t="shared" si="5"/>
        <v>421</v>
      </c>
      <c r="O18" s="39">
        <f t="shared" si="6"/>
        <v>-157</v>
      </c>
    </row>
    <row r="19" spans="2:15" ht="34.5" customHeight="1">
      <c r="B19" s="75" t="s">
        <v>12</v>
      </c>
      <c r="C19" s="29"/>
      <c r="D19" s="44">
        <f t="shared" si="3"/>
        <v>34457</v>
      </c>
      <c r="E19" s="38">
        <v>16615</v>
      </c>
      <c r="F19" s="39">
        <v>17842</v>
      </c>
      <c r="G19" s="48">
        <v>913</v>
      </c>
      <c r="H19" s="38">
        <v>17</v>
      </c>
      <c r="I19" s="38">
        <v>5</v>
      </c>
      <c r="J19" s="38">
        <f t="shared" si="4"/>
        <v>935</v>
      </c>
      <c r="K19" s="38">
        <v>267</v>
      </c>
      <c r="L19" s="38">
        <v>48</v>
      </c>
      <c r="M19" s="38">
        <v>2</v>
      </c>
      <c r="N19" s="38">
        <f t="shared" si="5"/>
        <v>317</v>
      </c>
      <c r="O19" s="39">
        <f t="shared" si="6"/>
        <v>618</v>
      </c>
    </row>
    <row r="20" spans="2:15" ht="34.5" customHeight="1">
      <c r="B20" s="75" t="s">
        <v>13</v>
      </c>
      <c r="C20" s="29"/>
      <c r="D20" s="44">
        <f t="shared" si="3"/>
        <v>28339</v>
      </c>
      <c r="E20" s="38">
        <v>13258</v>
      </c>
      <c r="F20" s="39">
        <v>15081</v>
      </c>
      <c r="G20" s="48">
        <v>157</v>
      </c>
      <c r="H20" s="38">
        <v>15</v>
      </c>
      <c r="I20" s="38">
        <v>1</v>
      </c>
      <c r="J20" s="38">
        <f t="shared" si="4"/>
        <v>173</v>
      </c>
      <c r="K20" s="38">
        <v>222</v>
      </c>
      <c r="L20" s="38">
        <v>33</v>
      </c>
      <c r="M20" s="38">
        <v>0</v>
      </c>
      <c r="N20" s="38">
        <f t="shared" si="5"/>
        <v>255</v>
      </c>
      <c r="O20" s="39">
        <f t="shared" si="6"/>
        <v>-82</v>
      </c>
    </row>
    <row r="21" spans="2:15" ht="34.5" customHeight="1">
      <c r="B21" s="74" t="s">
        <v>14</v>
      </c>
      <c r="C21" s="27"/>
      <c r="D21" s="43">
        <f aca="true" t="shared" si="7" ref="D21:O21">SUM(D22:D28)</f>
        <v>19610</v>
      </c>
      <c r="E21" s="43">
        <f t="shared" si="7"/>
        <v>9182</v>
      </c>
      <c r="F21" s="43">
        <f t="shared" si="7"/>
        <v>10428</v>
      </c>
      <c r="G21" s="54">
        <f t="shared" si="7"/>
        <v>88</v>
      </c>
      <c r="H21" s="36">
        <f t="shared" si="7"/>
        <v>14</v>
      </c>
      <c r="I21" s="43">
        <f t="shared" si="7"/>
        <v>1</v>
      </c>
      <c r="J21" s="36">
        <f t="shared" si="7"/>
        <v>103</v>
      </c>
      <c r="K21" s="36">
        <f t="shared" si="7"/>
        <v>146</v>
      </c>
      <c r="L21" s="36">
        <f t="shared" si="7"/>
        <v>31</v>
      </c>
      <c r="M21" s="36">
        <f t="shared" si="7"/>
        <v>0</v>
      </c>
      <c r="N21" s="36">
        <f t="shared" si="7"/>
        <v>177</v>
      </c>
      <c r="O21" s="37">
        <f t="shared" si="7"/>
        <v>-74</v>
      </c>
    </row>
    <row r="22" spans="2:15" ht="34.5" customHeight="1">
      <c r="B22" s="75" t="s">
        <v>15</v>
      </c>
      <c r="C22" s="29"/>
      <c r="D22" s="44">
        <f aca="true" t="shared" si="8" ref="D22:D28">SUM(E22:F22)</f>
        <v>3174</v>
      </c>
      <c r="E22" s="38">
        <v>1501</v>
      </c>
      <c r="F22" s="39">
        <v>1673</v>
      </c>
      <c r="G22" s="48">
        <v>17</v>
      </c>
      <c r="H22" s="38">
        <v>0</v>
      </c>
      <c r="I22" s="38">
        <v>1</v>
      </c>
      <c r="J22" s="38">
        <f aca="true" t="shared" si="9" ref="J22:J28">SUM(G22:I22)</f>
        <v>18</v>
      </c>
      <c r="K22" s="38">
        <v>30</v>
      </c>
      <c r="L22" s="38">
        <v>5</v>
      </c>
      <c r="M22" s="38">
        <v>0</v>
      </c>
      <c r="N22" s="38">
        <f aca="true" t="shared" si="10" ref="N22:N28">SUM(K22:M22)</f>
        <v>35</v>
      </c>
      <c r="O22" s="39">
        <f aca="true" t="shared" si="11" ref="O22:O28">J22-N22</f>
        <v>-17</v>
      </c>
    </row>
    <row r="23" spans="2:15" ht="34.5" customHeight="1">
      <c r="B23" s="75" t="s">
        <v>16</v>
      </c>
      <c r="C23" s="29"/>
      <c r="D23" s="44">
        <f t="shared" si="8"/>
        <v>3699</v>
      </c>
      <c r="E23" s="38">
        <v>1686</v>
      </c>
      <c r="F23" s="39">
        <v>2013</v>
      </c>
      <c r="G23" s="48">
        <v>6</v>
      </c>
      <c r="H23" s="38">
        <v>3</v>
      </c>
      <c r="I23" s="38">
        <v>0</v>
      </c>
      <c r="J23" s="38">
        <f t="shared" si="9"/>
        <v>9</v>
      </c>
      <c r="K23" s="38">
        <v>26</v>
      </c>
      <c r="L23" s="38">
        <v>8</v>
      </c>
      <c r="M23" s="38">
        <v>0</v>
      </c>
      <c r="N23" s="38">
        <f t="shared" si="10"/>
        <v>34</v>
      </c>
      <c r="O23" s="39">
        <f t="shared" si="11"/>
        <v>-25</v>
      </c>
    </row>
    <row r="24" spans="2:15" ht="34.5" customHeight="1">
      <c r="B24" s="75" t="s">
        <v>17</v>
      </c>
      <c r="C24" s="29"/>
      <c r="D24" s="44">
        <f t="shared" si="8"/>
        <v>3044</v>
      </c>
      <c r="E24" s="38">
        <v>1447</v>
      </c>
      <c r="F24" s="39">
        <v>1597</v>
      </c>
      <c r="G24" s="48">
        <v>16</v>
      </c>
      <c r="H24" s="38">
        <v>1</v>
      </c>
      <c r="I24" s="38">
        <v>0</v>
      </c>
      <c r="J24" s="38">
        <f t="shared" si="9"/>
        <v>17</v>
      </c>
      <c r="K24" s="38">
        <v>35</v>
      </c>
      <c r="L24" s="38">
        <v>5</v>
      </c>
      <c r="M24" s="38">
        <v>0</v>
      </c>
      <c r="N24" s="38">
        <f t="shared" si="10"/>
        <v>40</v>
      </c>
      <c r="O24" s="39">
        <f t="shared" si="11"/>
        <v>-23</v>
      </c>
    </row>
    <row r="25" spans="2:15" ht="34.5" customHeight="1">
      <c r="B25" s="75" t="s">
        <v>18</v>
      </c>
      <c r="C25" s="29"/>
      <c r="D25" s="44">
        <f t="shared" si="8"/>
        <v>3130</v>
      </c>
      <c r="E25" s="38">
        <v>1499</v>
      </c>
      <c r="F25" s="39">
        <v>1631</v>
      </c>
      <c r="G25" s="48">
        <v>16</v>
      </c>
      <c r="H25" s="38">
        <v>1</v>
      </c>
      <c r="I25" s="38">
        <v>0</v>
      </c>
      <c r="J25" s="38">
        <f t="shared" si="9"/>
        <v>17</v>
      </c>
      <c r="K25" s="38">
        <v>17</v>
      </c>
      <c r="L25" s="38">
        <v>5</v>
      </c>
      <c r="M25" s="38">
        <v>0</v>
      </c>
      <c r="N25" s="38">
        <f t="shared" si="10"/>
        <v>22</v>
      </c>
      <c r="O25" s="39">
        <f t="shared" si="11"/>
        <v>-5</v>
      </c>
    </row>
    <row r="26" spans="2:15" ht="34.5" customHeight="1">
      <c r="B26" s="75" t="s">
        <v>19</v>
      </c>
      <c r="C26" s="29"/>
      <c r="D26" s="44">
        <f t="shared" si="8"/>
        <v>1487</v>
      </c>
      <c r="E26" s="38">
        <v>697</v>
      </c>
      <c r="F26" s="39">
        <v>790</v>
      </c>
      <c r="G26" s="48">
        <v>10</v>
      </c>
      <c r="H26" s="38">
        <v>2</v>
      </c>
      <c r="I26" s="38">
        <v>0</v>
      </c>
      <c r="J26" s="38">
        <f t="shared" si="9"/>
        <v>12</v>
      </c>
      <c r="K26" s="38">
        <v>2</v>
      </c>
      <c r="L26" s="38">
        <v>1</v>
      </c>
      <c r="M26" s="38">
        <v>0</v>
      </c>
      <c r="N26" s="38">
        <f t="shared" si="10"/>
        <v>3</v>
      </c>
      <c r="O26" s="39">
        <f t="shared" si="11"/>
        <v>9</v>
      </c>
    </row>
    <row r="27" spans="2:15" ht="34.5" customHeight="1">
      <c r="B27" s="75" t="s">
        <v>20</v>
      </c>
      <c r="C27" s="29"/>
      <c r="D27" s="44">
        <f t="shared" si="8"/>
        <v>1043</v>
      </c>
      <c r="E27" s="38">
        <v>492</v>
      </c>
      <c r="F27" s="39">
        <v>551</v>
      </c>
      <c r="G27" s="48">
        <v>2</v>
      </c>
      <c r="H27" s="38">
        <v>2</v>
      </c>
      <c r="I27" s="38">
        <v>0</v>
      </c>
      <c r="J27" s="38">
        <f t="shared" si="9"/>
        <v>4</v>
      </c>
      <c r="K27" s="38">
        <v>12</v>
      </c>
      <c r="L27" s="38">
        <v>1</v>
      </c>
      <c r="M27" s="38">
        <v>0</v>
      </c>
      <c r="N27" s="38">
        <f t="shared" si="10"/>
        <v>13</v>
      </c>
      <c r="O27" s="39">
        <f t="shared" si="11"/>
        <v>-9</v>
      </c>
    </row>
    <row r="28" spans="2:15" ht="34.5" customHeight="1">
      <c r="B28" s="75" t="s">
        <v>21</v>
      </c>
      <c r="C28" s="29"/>
      <c r="D28" s="44">
        <f t="shared" si="8"/>
        <v>4033</v>
      </c>
      <c r="E28" s="38">
        <v>1860</v>
      </c>
      <c r="F28" s="39">
        <v>2173</v>
      </c>
      <c r="G28" s="48">
        <v>21</v>
      </c>
      <c r="H28" s="38">
        <v>5</v>
      </c>
      <c r="I28" s="38">
        <v>0</v>
      </c>
      <c r="J28" s="38">
        <f t="shared" si="9"/>
        <v>26</v>
      </c>
      <c r="K28" s="38">
        <v>24</v>
      </c>
      <c r="L28" s="38">
        <v>6</v>
      </c>
      <c r="M28" s="38">
        <v>0</v>
      </c>
      <c r="N28" s="38">
        <f t="shared" si="10"/>
        <v>30</v>
      </c>
      <c r="O28" s="39">
        <f t="shared" si="11"/>
        <v>-4</v>
      </c>
    </row>
    <row r="29" spans="2:15" ht="34.5" customHeight="1">
      <c r="B29" s="74" t="s">
        <v>22</v>
      </c>
      <c r="C29" s="27"/>
      <c r="D29" s="43">
        <f aca="true" t="shared" si="12" ref="D29:O29">SUM(D30:D31)</f>
        <v>9001</v>
      </c>
      <c r="E29" s="43">
        <f t="shared" si="12"/>
        <v>4154</v>
      </c>
      <c r="F29" s="43">
        <f t="shared" si="12"/>
        <v>4847</v>
      </c>
      <c r="G29" s="54">
        <f t="shared" si="12"/>
        <v>47</v>
      </c>
      <c r="H29" s="36">
        <f t="shared" si="12"/>
        <v>0</v>
      </c>
      <c r="I29" s="43">
        <f t="shared" si="12"/>
        <v>0</v>
      </c>
      <c r="J29" s="36">
        <f t="shared" si="12"/>
        <v>47</v>
      </c>
      <c r="K29" s="36">
        <f t="shared" si="12"/>
        <v>86</v>
      </c>
      <c r="L29" s="36">
        <f t="shared" si="12"/>
        <v>22</v>
      </c>
      <c r="M29" s="36">
        <f t="shared" si="12"/>
        <v>0</v>
      </c>
      <c r="N29" s="36">
        <f t="shared" si="12"/>
        <v>108</v>
      </c>
      <c r="O29" s="37">
        <f t="shared" si="12"/>
        <v>-61</v>
      </c>
    </row>
    <row r="30" spans="2:15" ht="34.5" customHeight="1">
      <c r="B30" s="75" t="s">
        <v>24</v>
      </c>
      <c r="C30" s="29"/>
      <c r="D30" s="44">
        <f>SUM(E30:F30)</f>
        <v>3992</v>
      </c>
      <c r="E30" s="38">
        <v>1889</v>
      </c>
      <c r="F30" s="39">
        <v>2103</v>
      </c>
      <c r="G30" s="48">
        <v>33</v>
      </c>
      <c r="H30" s="38">
        <v>0</v>
      </c>
      <c r="I30" s="38">
        <v>0</v>
      </c>
      <c r="J30" s="38">
        <f>SUM(G30:I30)</f>
        <v>33</v>
      </c>
      <c r="K30" s="38">
        <v>57</v>
      </c>
      <c r="L30" s="38">
        <v>8</v>
      </c>
      <c r="M30" s="38">
        <v>0</v>
      </c>
      <c r="N30" s="38">
        <f>SUM(K30:M30)</f>
        <v>65</v>
      </c>
      <c r="O30" s="39">
        <f>J30-N30</f>
        <v>-32</v>
      </c>
    </row>
    <row r="31" spans="2:15" ht="34.5" customHeight="1">
      <c r="B31" s="75" t="s">
        <v>23</v>
      </c>
      <c r="C31" s="29"/>
      <c r="D31" s="44">
        <f>SUM(E31:F31)</f>
        <v>5009</v>
      </c>
      <c r="E31" s="38">
        <v>2265</v>
      </c>
      <c r="F31" s="39">
        <v>2744</v>
      </c>
      <c r="G31" s="48">
        <v>14</v>
      </c>
      <c r="H31" s="38">
        <v>0</v>
      </c>
      <c r="I31" s="38">
        <v>0</v>
      </c>
      <c r="J31" s="38">
        <f>SUM(G31:I31)</f>
        <v>14</v>
      </c>
      <c r="K31" s="38">
        <v>29</v>
      </c>
      <c r="L31" s="38">
        <v>14</v>
      </c>
      <c r="M31" s="38">
        <v>0</v>
      </c>
      <c r="N31" s="38">
        <f>SUM(K31:M31)</f>
        <v>43</v>
      </c>
      <c r="O31" s="39">
        <f>J31-N31</f>
        <v>-29</v>
      </c>
    </row>
    <row r="32" spans="2:15" ht="34.5" customHeight="1">
      <c r="B32" s="74" t="s">
        <v>25</v>
      </c>
      <c r="C32" s="27"/>
      <c r="D32" s="43">
        <f aca="true" t="shared" si="13" ref="D32:O32">SUM(D33:D34)</f>
        <v>4935</v>
      </c>
      <c r="E32" s="43">
        <f t="shared" si="13"/>
        <v>2354</v>
      </c>
      <c r="F32" s="43">
        <f t="shared" si="13"/>
        <v>2581</v>
      </c>
      <c r="G32" s="54">
        <f t="shared" si="13"/>
        <v>29</v>
      </c>
      <c r="H32" s="36">
        <f t="shared" si="13"/>
        <v>1</v>
      </c>
      <c r="I32" s="43">
        <f t="shared" si="13"/>
        <v>1</v>
      </c>
      <c r="J32" s="36">
        <f t="shared" si="13"/>
        <v>31</v>
      </c>
      <c r="K32" s="36">
        <f t="shared" si="13"/>
        <v>45</v>
      </c>
      <c r="L32" s="36">
        <f t="shared" si="13"/>
        <v>12</v>
      </c>
      <c r="M32" s="36">
        <f t="shared" si="13"/>
        <v>0</v>
      </c>
      <c r="N32" s="36">
        <f t="shared" si="13"/>
        <v>57</v>
      </c>
      <c r="O32" s="37">
        <f t="shared" si="13"/>
        <v>-26</v>
      </c>
    </row>
    <row r="33" spans="2:15" ht="34.5" customHeight="1">
      <c r="B33" s="75" t="s">
        <v>26</v>
      </c>
      <c r="C33" s="29"/>
      <c r="D33" s="44">
        <f>SUM(E33:F33)</f>
        <v>4466</v>
      </c>
      <c r="E33" s="38">
        <v>2124</v>
      </c>
      <c r="F33" s="39">
        <v>2342</v>
      </c>
      <c r="G33" s="55">
        <v>26</v>
      </c>
      <c r="H33" s="56">
        <v>1</v>
      </c>
      <c r="I33" s="56">
        <v>1</v>
      </c>
      <c r="J33" s="38">
        <f>SUM(G33:I33)</f>
        <v>28</v>
      </c>
      <c r="K33" s="38">
        <v>36</v>
      </c>
      <c r="L33" s="38">
        <v>12</v>
      </c>
      <c r="M33" s="38">
        <v>0</v>
      </c>
      <c r="N33" s="38">
        <f>SUM(K33:M33)</f>
        <v>48</v>
      </c>
      <c r="O33" s="39">
        <f>J33-N33</f>
        <v>-20</v>
      </c>
    </row>
    <row r="34" spans="2:15" ht="34.5" customHeight="1">
      <c r="B34" s="75" t="s">
        <v>27</v>
      </c>
      <c r="C34" s="29"/>
      <c r="D34" s="44">
        <f>SUM(E34:F34)</f>
        <v>469</v>
      </c>
      <c r="E34" s="38">
        <v>230</v>
      </c>
      <c r="F34" s="39">
        <v>239</v>
      </c>
      <c r="G34" s="55">
        <v>3</v>
      </c>
      <c r="H34" s="56">
        <v>0</v>
      </c>
      <c r="I34" s="56">
        <v>0</v>
      </c>
      <c r="J34" s="38">
        <f>SUM(G34:I34)</f>
        <v>3</v>
      </c>
      <c r="K34" s="38">
        <v>9</v>
      </c>
      <c r="L34" s="38">
        <v>0</v>
      </c>
      <c r="M34" s="38">
        <v>0</v>
      </c>
      <c r="N34" s="38">
        <f>SUM(K34:M34)</f>
        <v>9</v>
      </c>
      <c r="O34" s="39">
        <f>J34-N34</f>
        <v>-6</v>
      </c>
    </row>
    <row r="35" spans="2:15" ht="34.5" customHeight="1">
      <c r="B35" s="74" t="s">
        <v>28</v>
      </c>
      <c r="C35" s="27"/>
      <c r="D35" s="43">
        <f aca="true" t="shared" si="14" ref="D35:O35">SUM(D36:D37)</f>
        <v>33591</v>
      </c>
      <c r="E35" s="43">
        <f t="shared" si="14"/>
        <v>16014</v>
      </c>
      <c r="F35" s="43">
        <f t="shared" si="14"/>
        <v>17577</v>
      </c>
      <c r="G35" s="54">
        <f t="shared" si="14"/>
        <v>134</v>
      </c>
      <c r="H35" s="36">
        <f t="shared" si="14"/>
        <v>15</v>
      </c>
      <c r="I35" s="43">
        <f t="shared" si="14"/>
        <v>1</v>
      </c>
      <c r="J35" s="36">
        <f t="shared" si="14"/>
        <v>150</v>
      </c>
      <c r="K35" s="36">
        <f t="shared" si="14"/>
        <v>208</v>
      </c>
      <c r="L35" s="36">
        <f t="shared" si="14"/>
        <v>42</v>
      </c>
      <c r="M35" s="36">
        <f t="shared" si="14"/>
        <v>3</v>
      </c>
      <c r="N35" s="36">
        <f t="shared" si="14"/>
        <v>253</v>
      </c>
      <c r="O35" s="37">
        <f t="shared" si="14"/>
        <v>-103</v>
      </c>
    </row>
    <row r="36" spans="2:15" ht="34.5" customHeight="1">
      <c r="B36" s="75" t="s">
        <v>30</v>
      </c>
      <c r="C36" s="29"/>
      <c r="D36" s="44">
        <f>SUM(E36:F36)</f>
        <v>26627</v>
      </c>
      <c r="E36" s="38">
        <v>12737</v>
      </c>
      <c r="F36" s="39">
        <v>13890</v>
      </c>
      <c r="G36" s="48">
        <v>115</v>
      </c>
      <c r="H36" s="38">
        <v>13</v>
      </c>
      <c r="I36" s="38">
        <v>1</v>
      </c>
      <c r="J36" s="38">
        <f>SUM(G36:I36)</f>
        <v>129</v>
      </c>
      <c r="K36" s="38">
        <v>183</v>
      </c>
      <c r="L36" s="38">
        <v>27</v>
      </c>
      <c r="M36" s="38">
        <v>3</v>
      </c>
      <c r="N36" s="38">
        <f>SUM(K36:M36)</f>
        <v>213</v>
      </c>
      <c r="O36" s="39">
        <f>J36-N36</f>
        <v>-84</v>
      </c>
    </row>
    <row r="37" spans="2:15" ht="34.5" customHeight="1">
      <c r="B37" s="75" t="s">
        <v>31</v>
      </c>
      <c r="C37" s="29"/>
      <c r="D37" s="44">
        <f>SUM(E37:F37)</f>
        <v>6964</v>
      </c>
      <c r="E37" s="38">
        <v>3277</v>
      </c>
      <c r="F37" s="39">
        <v>3687</v>
      </c>
      <c r="G37" s="48">
        <v>19</v>
      </c>
      <c r="H37" s="38">
        <v>2</v>
      </c>
      <c r="I37" s="38">
        <v>0</v>
      </c>
      <c r="J37" s="38">
        <f>SUM(G37:I37)</f>
        <v>21</v>
      </c>
      <c r="K37" s="38">
        <v>25</v>
      </c>
      <c r="L37" s="38">
        <v>15</v>
      </c>
      <c r="M37" s="38">
        <v>0</v>
      </c>
      <c r="N37" s="38">
        <f>SUM(K37:M37)</f>
        <v>40</v>
      </c>
      <c r="O37" s="39">
        <f>J37-N37</f>
        <v>-19</v>
      </c>
    </row>
    <row r="38" spans="2:15" ht="34.5" customHeight="1">
      <c r="B38" s="74" t="s">
        <v>32</v>
      </c>
      <c r="C38" s="27"/>
      <c r="D38" s="43">
        <f aca="true" t="shared" si="15" ref="D38:O38">SUM(D39:D45)</f>
        <v>65381</v>
      </c>
      <c r="E38" s="43">
        <f t="shared" si="15"/>
        <v>30792</v>
      </c>
      <c r="F38" s="43">
        <f t="shared" si="15"/>
        <v>34589</v>
      </c>
      <c r="G38" s="54">
        <f t="shared" si="15"/>
        <v>258</v>
      </c>
      <c r="H38" s="36">
        <f t="shared" si="15"/>
        <v>39</v>
      </c>
      <c r="I38" s="43">
        <f t="shared" si="15"/>
        <v>2</v>
      </c>
      <c r="J38" s="36">
        <f t="shared" si="15"/>
        <v>299</v>
      </c>
      <c r="K38" s="36">
        <f t="shared" si="15"/>
        <v>427</v>
      </c>
      <c r="L38" s="36">
        <f t="shared" si="15"/>
        <v>85</v>
      </c>
      <c r="M38" s="36">
        <f t="shared" si="15"/>
        <v>0</v>
      </c>
      <c r="N38" s="36">
        <f t="shared" si="15"/>
        <v>512</v>
      </c>
      <c r="O38" s="37">
        <f t="shared" si="15"/>
        <v>-213</v>
      </c>
    </row>
    <row r="39" spans="2:15" ht="34.5" customHeight="1">
      <c r="B39" s="75" t="s">
        <v>33</v>
      </c>
      <c r="C39" s="29"/>
      <c r="D39" s="44">
        <f aca="true" t="shared" si="16" ref="D39:D45">SUM(E39:F39)</f>
        <v>8116</v>
      </c>
      <c r="E39" s="38">
        <v>3819</v>
      </c>
      <c r="F39" s="39">
        <v>4297</v>
      </c>
      <c r="G39" s="48">
        <v>25</v>
      </c>
      <c r="H39" s="38">
        <v>1</v>
      </c>
      <c r="I39" s="38">
        <v>0</v>
      </c>
      <c r="J39" s="38">
        <f aca="true" t="shared" si="17" ref="J39:J45">SUM(G39:I39)</f>
        <v>26</v>
      </c>
      <c r="K39" s="38">
        <v>53</v>
      </c>
      <c r="L39" s="38">
        <v>9</v>
      </c>
      <c r="M39" s="38">
        <v>0</v>
      </c>
      <c r="N39" s="38">
        <f aca="true" t="shared" si="18" ref="N39:N45">SUM(K39:M39)</f>
        <v>62</v>
      </c>
      <c r="O39" s="39">
        <f aca="true" t="shared" si="19" ref="O39:O45">J39-N39</f>
        <v>-36</v>
      </c>
    </row>
    <row r="40" spans="2:15" ht="34.5" customHeight="1">
      <c r="B40" s="75" t="s">
        <v>34</v>
      </c>
      <c r="C40" s="29"/>
      <c r="D40" s="44">
        <f t="shared" si="16"/>
        <v>14287</v>
      </c>
      <c r="E40" s="38">
        <v>6704</v>
      </c>
      <c r="F40" s="39">
        <v>7583</v>
      </c>
      <c r="G40" s="48">
        <v>77</v>
      </c>
      <c r="H40" s="38">
        <v>12</v>
      </c>
      <c r="I40" s="38">
        <v>1</v>
      </c>
      <c r="J40" s="38">
        <f t="shared" si="17"/>
        <v>90</v>
      </c>
      <c r="K40" s="38">
        <v>93</v>
      </c>
      <c r="L40" s="38">
        <v>12</v>
      </c>
      <c r="M40" s="38">
        <v>0</v>
      </c>
      <c r="N40" s="38">
        <f t="shared" si="18"/>
        <v>105</v>
      </c>
      <c r="O40" s="39">
        <f t="shared" si="19"/>
        <v>-15</v>
      </c>
    </row>
    <row r="41" spans="2:15" ht="34.5" customHeight="1">
      <c r="B41" s="75" t="s">
        <v>35</v>
      </c>
      <c r="C41" s="29"/>
      <c r="D41" s="44">
        <f t="shared" si="16"/>
        <v>6662</v>
      </c>
      <c r="E41" s="38">
        <v>3117</v>
      </c>
      <c r="F41" s="39">
        <v>3545</v>
      </c>
      <c r="G41" s="48">
        <v>24</v>
      </c>
      <c r="H41" s="38">
        <v>3</v>
      </c>
      <c r="I41" s="38">
        <v>0</v>
      </c>
      <c r="J41" s="38">
        <f t="shared" si="17"/>
        <v>27</v>
      </c>
      <c r="K41" s="38">
        <v>36</v>
      </c>
      <c r="L41" s="38">
        <v>14</v>
      </c>
      <c r="M41" s="38">
        <v>0</v>
      </c>
      <c r="N41" s="38">
        <f t="shared" si="18"/>
        <v>50</v>
      </c>
      <c r="O41" s="39">
        <f t="shared" si="19"/>
        <v>-23</v>
      </c>
    </row>
    <row r="42" spans="2:15" ht="34.5" customHeight="1">
      <c r="B42" s="75" t="s">
        <v>36</v>
      </c>
      <c r="C42" s="29"/>
      <c r="D42" s="44">
        <f t="shared" si="16"/>
        <v>3931</v>
      </c>
      <c r="E42" s="38">
        <v>1857</v>
      </c>
      <c r="F42" s="39">
        <v>2074</v>
      </c>
      <c r="G42" s="48">
        <v>20</v>
      </c>
      <c r="H42" s="38">
        <v>1</v>
      </c>
      <c r="I42" s="38">
        <v>0</v>
      </c>
      <c r="J42" s="38">
        <f t="shared" si="17"/>
        <v>21</v>
      </c>
      <c r="K42" s="38">
        <v>43</v>
      </c>
      <c r="L42" s="38">
        <v>9</v>
      </c>
      <c r="M42" s="38">
        <v>0</v>
      </c>
      <c r="N42" s="38">
        <f t="shared" si="18"/>
        <v>52</v>
      </c>
      <c r="O42" s="39">
        <f t="shared" si="19"/>
        <v>-31</v>
      </c>
    </row>
    <row r="43" spans="2:15" ht="34.5" customHeight="1">
      <c r="B43" s="75" t="s">
        <v>37</v>
      </c>
      <c r="C43" s="29"/>
      <c r="D43" s="44">
        <f t="shared" si="16"/>
        <v>5778</v>
      </c>
      <c r="E43" s="38">
        <v>2719</v>
      </c>
      <c r="F43" s="39">
        <v>3059</v>
      </c>
      <c r="G43" s="48">
        <v>28</v>
      </c>
      <c r="H43" s="38">
        <v>2</v>
      </c>
      <c r="I43" s="38">
        <v>0</v>
      </c>
      <c r="J43" s="38">
        <f t="shared" si="17"/>
        <v>30</v>
      </c>
      <c r="K43" s="38">
        <v>35</v>
      </c>
      <c r="L43" s="38">
        <v>6</v>
      </c>
      <c r="M43" s="38">
        <v>0</v>
      </c>
      <c r="N43" s="38">
        <f t="shared" si="18"/>
        <v>41</v>
      </c>
      <c r="O43" s="39">
        <f t="shared" si="19"/>
        <v>-11</v>
      </c>
    </row>
    <row r="44" spans="2:15" ht="34.5" customHeight="1">
      <c r="B44" s="75" t="s">
        <v>38</v>
      </c>
      <c r="C44" s="29"/>
      <c r="D44" s="44">
        <f t="shared" si="16"/>
        <v>6792</v>
      </c>
      <c r="E44" s="38">
        <v>3223</v>
      </c>
      <c r="F44" s="39">
        <v>3569</v>
      </c>
      <c r="G44" s="48">
        <v>16</v>
      </c>
      <c r="H44" s="38">
        <v>7</v>
      </c>
      <c r="I44" s="38">
        <v>0</v>
      </c>
      <c r="J44" s="38">
        <f t="shared" si="17"/>
        <v>23</v>
      </c>
      <c r="K44" s="38">
        <v>24</v>
      </c>
      <c r="L44" s="38">
        <v>6</v>
      </c>
      <c r="M44" s="38">
        <v>0</v>
      </c>
      <c r="N44" s="38">
        <f t="shared" si="18"/>
        <v>30</v>
      </c>
      <c r="O44" s="39">
        <f t="shared" si="19"/>
        <v>-7</v>
      </c>
    </row>
    <row r="45" spans="2:15" ht="34.5" customHeight="1">
      <c r="B45" s="75" t="s">
        <v>39</v>
      </c>
      <c r="C45" s="29"/>
      <c r="D45" s="44">
        <f t="shared" si="16"/>
        <v>19815</v>
      </c>
      <c r="E45" s="38">
        <v>9353</v>
      </c>
      <c r="F45" s="39">
        <v>10462</v>
      </c>
      <c r="G45" s="48">
        <v>68</v>
      </c>
      <c r="H45" s="38">
        <v>13</v>
      </c>
      <c r="I45" s="38">
        <v>1</v>
      </c>
      <c r="J45" s="38">
        <f t="shared" si="17"/>
        <v>82</v>
      </c>
      <c r="K45" s="38">
        <v>143</v>
      </c>
      <c r="L45" s="38">
        <v>29</v>
      </c>
      <c r="M45" s="38">
        <v>0</v>
      </c>
      <c r="N45" s="38">
        <f t="shared" si="18"/>
        <v>172</v>
      </c>
      <c r="O45" s="39">
        <f t="shared" si="19"/>
        <v>-90</v>
      </c>
    </row>
    <row r="46" spans="2:15" ht="34.5" customHeight="1">
      <c r="B46" s="74" t="s">
        <v>40</v>
      </c>
      <c r="C46" s="27"/>
      <c r="D46" s="43">
        <f aca="true" t="shared" si="20" ref="D46:O46">SUM(D47:D49)</f>
        <v>21327</v>
      </c>
      <c r="E46" s="43">
        <f t="shared" si="20"/>
        <v>10053</v>
      </c>
      <c r="F46" s="43">
        <f t="shared" si="20"/>
        <v>11274</v>
      </c>
      <c r="G46" s="54">
        <f t="shared" si="20"/>
        <v>62</v>
      </c>
      <c r="H46" s="36">
        <f t="shared" si="20"/>
        <v>6</v>
      </c>
      <c r="I46" s="43">
        <f t="shared" si="20"/>
        <v>1</v>
      </c>
      <c r="J46" s="36">
        <f t="shared" si="20"/>
        <v>69</v>
      </c>
      <c r="K46" s="36">
        <f t="shared" si="20"/>
        <v>118</v>
      </c>
      <c r="L46" s="36">
        <f t="shared" si="20"/>
        <v>43</v>
      </c>
      <c r="M46" s="36">
        <f t="shared" si="20"/>
        <v>1</v>
      </c>
      <c r="N46" s="36">
        <f t="shared" si="20"/>
        <v>162</v>
      </c>
      <c r="O46" s="37">
        <f t="shared" si="20"/>
        <v>-93</v>
      </c>
    </row>
    <row r="47" spans="2:15" ht="34.5" customHeight="1">
      <c r="B47" s="75" t="s">
        <v>41</v>
      </c>
      <c r="C47" s="29"/>
      <c r="D47" s="44">
        <f>SUM(E47:F47)</f>
        <v>6304</v>
      </c>
      <c r="E47" s="38">
        <v>2981</v>
      </c>
      <c r="F47" s="39">
        <v>3323</v>
      </c>
      <c r="G47" s="48">
        <v>22</v>
      </c>
      <c r="H47" s="38">
        <v>1</v>
      </c>
      <c r="I47" s="38">
        <v>0</v>
      </c>
      <c r="J47" s="38">
        <f>SUM(G47:I47)</f>
        <v>23</v>
      </c>
      <c r="K47" s="38">
        <v>32</v>
      </c>
      <c r="L47" s="38">
        <v>13</v>
      </c>
      <c r="M47" s="38">
        <v>0</v>
      </c>
      <c r="N47" s="38">
        <f>SUM(K47:M47)</f>
        <v>45</v>
      </c>
      <c r="O47" s="39">
        <f>J47-N47</f>
        <v>-22</v>
      </c>
    </row>
    <row r="48" spans="2:15" ht="34.5" customHeight="1">
      <c r="B48" s="75" t="s">
        <v>42</v>
      </c>
      <c r="C48" s="29"/>
      <c r="D48" s="44">
        <f>SUM(E48:F48)</f>
        <v>1794</v>
      </c>
      <c r="E48" s="38">
        <v>855</v>
      </c>
      <c r="F48" s="39">
        <v>939</v>
      </c>
      <c r="G48" s="48">
        <v>6</v>
      </c>
      <c r="H48" s="38">
        <v>2</v>
      </c>
      <c r="I48" s="38">
        <v>0</v>
      </c>
      <c r="J48" s="38">
        <f>SUM(G48:I48)</f>
        <v>8</v>
      </c>
      <c r="K48" s="38">
        <v>3</v>
      </c>
      <c r="L48" s="38">
        <v>8</v>
      </c>
      <c r="M48" s="38">
        <v>0</v>
      </c>
      <c r="N48" s="38">
        <f>SUM(K48:M48)</f>
        <v>11</v>
      </c>
      <c r="O48" s="39">
        <f>J48-N48</f>
        <v>-3</v>
      </c>
    </row>
    <row r="49" spans="2:15" ht="34.5" customHeight="1" thickBot="1">
      <c r="B49" s="76" t="s">
        <v>43</v>
      </c>
      <c r="C49" s="31"/>
      <c r="D49" s="45">
        <f>SUM(E49:F49)</f>
        <v>13229</v>
      </c>
      <c r="E49" s="40">
        <v>6217</v>
      </c>
      <c r="F49" s="41">
        <v>7012</v>
      </c>
      <c r="G49" s="49">
        <v>34</v>
      </c>
      <c r="H49" s="40">
        <v>3</v>
      </c>
      <c r="I49" s="40">
        <v>1</v>
      </c>
      <c r="J49" s="40">
        <f>SUM(G49:I49)</f>
        <v>38</v>
      </c>
      <c r="K49" s="40">
        <v>83</v>
      </c>
      <c r="L49" s="40">
        <v>22</v>
      </c>
      <c r="M49" s="40">
        <v>1</v>
      </c>
      <c r="N49" s="40">
        <f>SUM(K49:M49)</f>
        <v>106</v>
      </c>
      <c r="O49" s="41">
        <f>J49-N49</f>
        <v>-68</v>
      </c>
    </row>
    <row r="50" spans="2:15" ht="34.5" customHeight="1">
      <c r="B50" s="53" t="s">
        <v>62</v>
      </c>
      <c r="C50" s="32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</row>
    <row r="51" ht="18" customHeight="1"/>
  </sheetData>
  <sheetProtection/>
  <mergeCells count="8">
    <mergeCell ref="B1:O1"/>
    <mergeCell ref="D5:F5"/>
    <mergeCell ref="G5:J5"/>
    <mergeCell ref="K5:N5"/>
    <mergeCell ref="O5:O6"/>
    <mergeCell ref="G2:J2"/>
    <mergeCell ref="D4:F4"/>
    <mergeCell ref="G4:O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0"/>
  <sheetViews>
    <sheetView zoomScale="60" zoomScaleNormal="60" zoomScalePageLayoutView="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15.25390625" style="0" customWidth="1"/>
    <col min="3" max="3" width="0.6171875" style="0" customWidth="1"/>
    <col min="4" max="15" width="13.125" style="0" customWidth="1"/>
  </cols>
  <sheetData>
    <row r="1" spans="2:15" ht="27" customHeight="1">
      <c r="B1" s="198" t="s">
        <v>60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</row>
    <row r="2" spans="2:15" ht="24" customHeight="1">
      <c r="B2" s="1"/>
      <c r="C2" s="1"/>
      <c r="D2" s="1"/>
      <c r="E2" s="1"/>
      <c r="F2" s="1"/>
      <c r="G2" s="211"/>
      <c r="H2" s="200"/>
      <c r="I2" s="200"/>
      <c r="J2" s="200"/>
      <c r="K2" s="1"/>
      <c r="L2" s="1"/>
      <c r="M2" s="52" t="s">
        <v>68</v>
      </c>
      <c r="N2" s="52"/>
      <c r="O2" s="1"/>
    </row>
    <row r="3" ht="17.25" customHeight="1" thickBot="1">
      <c r="N3" s="8"/>
    </row>
    <row r="4" spans="2:16" ht="37.5" customHeight="1">
      <c r="B4" s="70"/>
      <c r="C4" s="13"/>
      <c r="D4" s="201" t="s">
        <v>69</v>
      </c>
      <c r="E4" s="202"/>
      <c r="F4" s="203"/>
      <c r="G4" s="201" t="s">
        <v>70</v>
      </c>
      <c r="H4" s="202"/>
      <c r="I4" s="202"/>
      <c r="J4" s="202"/>
      <c r="K4" s="202"/>
      <c r="L4" s="202"/>
      <c r="M4" s="202"/>
      <c r="N4" s="202"/>
      <c r="O4" s="203"/>
      <c r="P4" s="11"/>
    </row>
    <row r="5" spans="2:15" ht="37.5" customHeight="1">
      <c r="B5" s="71"/>
      <c r="C5" s="15"/>
      <c r="D5" s="204" t="s">
        <v>44</v>
      </c>
      <c r="E5" s="205"/>
      <c r="F5" s="206"/>
      <c r="G5" s="204" t="s">
        <v>48</v>
      </c>
      <c r="H5" s="205"/>
      <c r="I5" s="205"/>
      <c r="J5" s="207"/>
      <c r="K5" s="208" t="s">
        <v>53</v>
      </c>
      <c r="L5" s="205"/>
      <c r="M5" s="205"/>
      <c r="N5" s="207"/>
      <c r="O5" s="209" t="s">
        <v>56</v>
      </c>
    </row>
    <row r="6" spans="2:15" ht="37.5" customHeight="1" thickBot="1">
      <c r="B6" s="72"/>
      <c r="C6" s="17"/>
      <c r="D6" s="18" t="s">
        <v>47</v>
      </c>
      <c r="E6" s="19" t="s">
        <v>45</v>
      </c>
      <c r="F6" s="20" t="s">
        <v>46</v>
      </c>
      <c r="G6" s="21" t="s">
        <v>49</v>
      </c>
      <c r="H6" s="22" t="s">
        <v>50</v>
      </c>
      <c r="I6" s="22" t="s">
        <v>63</v>
      </c>
      <c r="J6" s="23" t="s">
        <v>52</v>
      </c>
      <c r="K6" s="19" t="s">
        <v>54</v>
      </c>
      <c r="L6" s="22" t="s">
        <v>55</v>
      </c>
      <c r="M6" s="22" t="s">
        <v>64</v>
      </c>
      <c r="N6" s="23" t="s">
        <v>52</v>
      </c>
      <c r="O6" s="210"/>
    </row>
    <row r="7" spans="2:15" ht="34.5" customHeight="1">
      <c r="B7" s="73" t="s">
        <v>0</v>
      </c>
      <c r="C7" s="25"/>
      <c r="D7" s="42">
        <f aca="true" t="shared" si="0" ref="D7:O7">SUM(D8:D9)</f>
        <v>773201</v>
      </c>
      <c r="E7" s="34">
        <f t="shared" si="0"/>
        <v>363830</v>
      </c>
      <c r="F7" s="35">
        <f t="shared" si="0"/>
        <v>409371</v>
      </c>
      <c r="G7" s="46">
        <f t="shared" si="0"/>
        <v>4464</v>
      </c>
      <c r="H7" s="34">
        <f t="shared" si="0"/>
        <v>425</v>
      </c>
      <c r="I7" s="34">
        <f t="shared" si="0"/>
        <v>55</v>
      </c>
      <c r="J7" s="34">
        <f t="shared" si="0"/>
        <v>4944</v>
      </c>
      <c r="K7" s="34">
        <f t="shared" si="0"/>
        <v>4020</v>
      </c>
      <c r="L7" s="34">
        <f t="shared" si="0"/>
        <v>835</v>
      </c>
      <c r="M7" s="34">
        <f t="shared" si="0"/>
        <v>13</v>
      </c>
      <c r="N7" s="34">
        <f t="shared" si="0"/>
        <v>4868</v>
      </c>
      <c r="O7" s="35">
        <f t="shared" si="0"/>
        <v>76</v>
      </c>
    </row>
    <row r="8" spans="2:15" ht="34.5" customHeight="1">
      <c r="B8" s="74" t="s">
        <v>1</v>
      </c>
      <c r="C8" s="27"/>
      <c r="D8" s="43">
        <f aca="true" t="shared" si="1" ref="D8:O8">SUM(D10:D20)</f>
        <v>619541</v>
      </c>
      <c r="E8" s="36">
        <f t="shared" si="1"/>
        <v>291378</v>
      </c>
      <c r="F8" s="37">
        <f t="shared" si="1"/>
        <v>328163</v>
      </c>
      <c r="G8" s="47">
        <f t="shared" si="1"/>
        <v>3756</v>
      </c>
      <c r="H8" s="36">
        <f t="shared" si="1"/>
        <v>379</v>
      </c>
      <c r="I8" s="36">
        <f t="shared" si="1"/>
        <v>46</v>
      </c>
      <c r="J8" s="36">
        <f t="shared" si="1"/>
        <v>4181</v>
      </c>
      <c r="K8" s="36">
        <f t="shared" si="1"/>
        <v>3281</v>
      </c>
      <c r="L8" s="36">
        <f t="shared" si="1"/>
        <v>627</v>
      </c>
      <c r="M8" s="36">
        <f t="shared" si="1"/>
        <v>12</v>
      </c>
      <c r="N8" s="36">
        <f t="shared" si="1"/>
        <v>3920</v>
      </c>
      <c r="O8" s="37">
        <f t="shared" si="1"/>
        <v>261</v>
      </c>
    </row>
    <row r="9" spans="2:15" ht="34.5" customHeight="1">
      <c r="B9" s="74" t="s">
        <v>2</v>
      </c>
      <c r="C9" s="27"/>
      <c r="D9" s="43">
        <f aca="true" t="shared" si="2" ref="D9:O9">SUM(D21,D29,D32,D35,D38,D46)</f>
        <v>153660</v>
      </c>
      <c r="E9" s="36">
        <f t="shared" si="2"/>
        <v>72452</v>
      </c>
      <c r="F9" s="37">
        <f t="shared" si="2"/>
        <v>81208</v>
      </c>
      <c r="G9" s="47">
        <f t="shared" si="2"/>
        <v>708</v>
      </c>
      <c r="H9" s="36">
        <f t="shared" si="2"/>
        <v>46</v>
      </c>
      <c r="I9" s="36">
        <f t="shared" si="2"/>
        <v>9</v>
      </c>
      <c r="J9" s="36">
        <f t="shared" si="2"/>
        <v>763</v>
      </c>
      <c r="K9" s="36">
        <f t="shared" si="2"/>
        <v>739</v>
      </c>
      <c r="L9" s="36">
        <f t="shared" si="2"/>
        <v>208</v>
      </c>
      <c r="M9" s="36">
        <f t="shared" si="2"/>
        <v>1</v>
      </c>
      <c r="N9" s="36">
        <f t="shared" si="2"/>
        <v>948</v>
      </c>
      <c r="O9" s="37">
        <f t="shared" si="2"/>
        <v>-185</v>
      </c>
    </row>
    <row r="10" spans="2:15" ht="34.5" customHeight="1">
      <c r="B10" s="75" t="s">
        <v>3</v>
      </c>
      <c r="C10" s="29"/>
      <c r="D10" s="44">
        <f aca="true" t="shared" si="3" ref="D10:D20">SUM(E10:F10)</f>
        <v>340525</v>
      </c>
      <c r="E10" s="38">
        <v>158707</v>
      </c>
      <c r="F10" s="39">
        <v>181818</v>
      </c>
      <c r="G10" s="48">
        <v>1932</v>
      </c>
      <c r="H10" s="38">
        <v>230</v>
      </c>
      <c r="I10" s="38">
        <v>19</v>
      </c>
      <c r="J10" s="38">
        <f aca="true" t="shared" si="4" ref="J10:J20">SUM(G10:I10)</f>
        <v>2181</v>
      </c>
      <c r="K10" s="38">
        <v>1733</v>
      </c>
      <c r="L10" s="38">
        <v>284</v>
      </c>
      <c r="M10" s="38">
        <v>3</v>
      </c>
      <c r="N10" s="38">
        <f aca="true" t="shared" si="5" ref="N10:N20">SUM(K10:M10)</f>
        <v>2020</v>
      </c>
      <c r="O10" s="39">
        <f aca="true" t="shared" si="6" ref="O10:O20">J10-N10</f>
        <v>161</v>
      </c>
    </row>
    <row r="11" spans="2:15" ht="34.5" customHeight="1">
      <c r="B11" s="75" t="s">
        <v>4</v>
      </c>
      <c r="C11" s="29"/>
      <c r="D11" s="44">
        <f t="shared" si="3"/>
        <v>16605</v>
      </c>
      <c r="E11" s="38">
        <v>7868</v>
      </c>
      <c r="F11" s="39">
        <v>8737</v>
      </c>
      <c r="G11" s="48">
        <v>68</v>
      </c>
      <c r="H11" s="38">
        <v>7</v>
      </c>
      <c r="I11" s="38">
        <v>1</v>
      </c>
      <c r="J11" s="38">
        <f t="shared" si="4"/>
        <v>76</v>
      </c>
      <c r="K11" s="38">
        <v>80</v>
      </c>
      <c r="L11" s="38">
        <v>28</v>
      </c>
      <c r="M11" s="38">
        <v>0</v>
      </c>
      <c r="N11" s="38">
        <f t="shared" si="5"/>
        <v>108</v>
      </c>
      <c r="O11" s="39">
        <f t="shared" si="6"/>
        <v>-32</v>
      </c>
    </row>
    <row r="12" spans="2:15" ht="34.5" customHeight="1">
      <c r="B12" s="75" t="s">
        <v>5</v>
      </c>
      <c r="C12" s="29"/>
      <c r="D12" s="44">
        <f t="shared" si="3"/>
        <v>19912</v>
      </c>
      <c r="E12" s="38">
        <v>9414</v>
      </c>
      <c r="F12" s="39">
        <v>10498</v>
      </c>
      <c r="G12" s="48">
        <v>119</v>
      </c>
      <c r="H12" s="38">
        <v>9</v>
      </c>
      <c r="I12" s="38">
        <v>3</v>
      </c>
      <c r="J12" s="38">
        <f t="shared" si="4"/>
        <v>131</v>
      </c>
      <c r="K12" s="38">
        <v>114</v>
      </c>
      <c r="L12" s="38">
        <v>32</v>
      </c>
      <c r="M12" s="38">
        <v>1</v>
      </c>
      <c r="N12" s="38">
        <f t="shared" si="5"/>
        <v>147</v>
      </c>
      <c r="O12" s="39">
        <f t="shared" si="6"/>
        <v>-16</v>
      </c>
    </row>
    <row r="13" spans="2:15" ht="34.5" customHeight="1">
      <c r="B13" s="75" t="s">
        <v>6</v>
      </c>
      <c r="C13" s="29"/>
      <c r="D13" s="44">
        <f t="shared" si="3"/>
        <v>49634</v>
      </c>
      <c r="E13" s="38">
        <v>23639</v>
      </c>
      <c r="F13" s="39">
        <v>25995</v>
      </c>
      <c r="G13" s="48">
        <v>456</v>
      </c>
      <c r="H13" s="38">
        <v>29</v>
      </c>
      <c r="I13" s="38">
        <v>2</v>
      </c>
      <c r="J13" s="38">
        <f t="shared" si="4"/>
        <v>487</v>
      </c>
      <c r="K13" s="38">
        <v>314</v>
      </c>
      <c r="L13" s="38">
        <v>37</v>
      </c>
      <c r="M13" s="38">
        <v>0</v>
      </c>
      <c r="N13" s="38">
        <f t="shared" si="5"/>
        <v>351</v>
      </c>
      <c r="O13" s="39">
        <f t="shared" si="6"/>
        <v>136</v>
      </c>
    </row>
    <row r="14" spans="2:15" ht="34.5" customHeight="1">
      <c r="B14" s="75" t="s">
        <v>7</v>
      </c>
      <c r="C14" s="29"/>
      <c r="D14" s="44">
        <f t="shared" si="3"/>
        <v>29077</v>
      </c>
      <c r="E14" s="38">
        <v>13944</v>
      </c>
      <c r="F14" s="39">
        <v>15133</v>
      </c>
      <c r="G14" s="48">
        <v>95</v>
      </c>
      <c r="H14" s="38">
        <v>8</v>
      </c>
      <c r="I14" s="38">
        <v>4</v>
      </c>
      <c r="J14" s="38">
        <f t="shared" si="4"/>
        <v>107</v>
      </c>
      <c r="K14" s="38">
        <v>124</v>
      </c>
      <c r="L14" s="38">
        <v>46</v>
      </c>
      <c r="M14" s="38">
        <v>1</v>
      </c>
      <c r="N14" s="38">
        <f t="shared" si="5"/>
        <v>171</v>
      </c>
      <c r="O14" s="39">
        <f t="shared" si="6"/>
        <v>-64</v>
      </c>
    </row>
    <row r="15" spans="2:15" ht="34.5" customHeight="1">
      <c r="B15" s="75" t="s">
        <v>8</v>
      </c>
      <c r="C15" s="29"/>
      <c r="D15" s="44">
        <f t="shared" si="3"/>
        <v>24915</v>
      </c>
      <c r="E15" s="38">
        <v>12149</v>
      </c>
      <c r="F15" s="39">
        <v>12766</v>
      </c>
      <c r="G15" s="48">
        <v>237</v>
      </c>
      <c r="H15" s="38">
        <v>10</v>
      </c>
      <c r="I15" s="38">
        <v>2</v>
      </c>
      <c r="J15" s="38">
        <f t="shared" si="4"/>
        <v>249</v>
      </c>
      <c r="K15" s="38">
        <v>121</v>
      </c>
      <c r="L15" s="38">
        <v>25</v>
      </c>
      <c r="M15" s="38">
        <v>0</v>
      </c>
      <c r="N15" s="38">
        <f t="shared" si="5"/>
        <v>146</v>
      </c>
      <c r="O15" s="39">
        <f t="shared" si="6"/>
        <v>103</v>
      </c>
    </row>
    <row r="16" spans="2:15" ht="34.5" customHeight="1">
      <c r="B16" s="75" t="s">
        <v>9</v>
      </c>
      <c r="C16" s="29"/>
      <c r="D16" s="44">
        <f t="shared" si="3"/>
        <v>23082</v>
      </c>
      <c r="E16" s="38">
        <v>10843</v>
      </c>
      <c r="F16" s="39">
        <v>12239</v>
      </c>
      <c r="G16" s="48">
        <v>120</v>
      </c>
      <c r="H16" s="38">
        <v>14</v>
      </c>
      <c r="I16" s="38">
        <v>3</v>
      </c>
      <c r="J16" s="38">
        <f t="shared" si="4"/>
        <v>137</v>
      </c>
      <c r="K16" s="38">
        <v>137</v>
      </c>
      <c r="L16" s="38">
        <v>22</v>
      </c>
      <c r="M16" s="38">
        <v>0</v>
      </c>
      <c r="N16" s="38">
        <f t="shared" si="5"/>
        <v>159</v>
      </c>
      <c r="O16" s="39">
        <f t="shared" si="6"/>
        <v>-22</v>
      </c>
    </row>
    <row r="17" spans="2:15" ht="34.5" customHeight="1">
      <c r="B17" s="75" t="s">
        <v>10</v>
      </c>
      <c r="C17" s="29"/>
      <c r="D17" s="44">
        <f t="shared" si="3"/>
        <v>16610</v>
      </c>
      <c r="E17" s="38">
        <v>7745</v>
      </c>
      <c r="F17" s="39">
        <v>8865</v>
      </c>
      <c r="G17" s="48">
        <v>75</v>
      </c>
      <c r="H17" s="38">
        <v>3</v>
      </c>
      <c r="I17" s="38">
        <v>7</v>
      </c>
      <c r="J17" s="38">
        <f t="shared" si="4"/>
        <v>85</v>
      </c>
      <c r="K17" s="38">
        <v>85</v>
      </c>
      <c r="L17" s="38">
        <v>34</v>
      </c>
      <c r="M17" s="38">
        <v>0</v>
      </c>
      <c r="N17" s="38">
        <f t="shared" si="5"/>
        <v>119</v>
      </c>
      <c r="O17" s="39">
        <f t="shared" si="6"/>
        <v>-34</v>
      </c>
    </row>
    <row r="18" spans="2:15" ht="34.5" customHeight="1">
      <c r="B18" s="75" t="s">
        <v>11</v>
      </c>
      <c r="C18" s="29"/>
      <c r="D18" s="44">
        <f t="shared" si="3"/>
        <v>36411</v>
      </c>
      <c r="E18" s="38">
        <v>17202</v>
      </c>
      <c r="F18" s="39">
        <v>19209</v>
      </c>
      <c r="G18" s="48">
        <v>346</v>
      </c>
      <c r="H18" s="38">
        <v>24</v>
      </c>
      <c r="I18" s="38">
        <v>2</v>
      </c>
      <c r="J18" s="38">
        <f t="shared" si="4"/>
        <v>372</v>
      </c>
      <c r="K18" s="38">
        <v>270</v>
      </c>
      <c r="L18" s="38">
        <v>46</v>
      </c>
      <c r="M18" s="38">
        <v>1</v>
      </c>
      <c r="N18" s="38">
        <f t="shared" si="5"/>
        <v>317</v>
      </c>
      <c r="O18" s="39">
        <f t="shared" si="6"/>
        <v>55</v>
      </c>
    </row>
    <row r="19" spans="2:15" ht="34.5" customHeight="1">
      <c r="B19" s="75" t="s">
        <v>12</v>
      </c>
      <c r="C19" s="29"/>
      <c r="D19" s="44">
        <f t="shared" si="3"/>
        <v>34455</v>
      </c>
      <c r="E19" s="38">
        <v>16621</v>
      </c>
      <c r="F19" s="39">
        <v>17834</v>
      </c>
      <c r="G19" s="48">
        <v>160</v>
      </c>
      <c r="H19" s="38">
        <v>30</v>
      </c>
      <c r="I19" s="38">
        <v>3</v>
      </c>
      <c r="J19" s="38">
        <f t="shared" si="4"/>
        <v>193</v>
      </c>
      <c r="K19" s="38">
        <v>162</v>
      </c>
      <c r="L19" s="38">
        <v>33</v>
      </c>
      <c r="M19" s="38">
        <v>0</v>
      </c>
      <c r="N19" s="38">
        <f t="shared" si="5"/>
        <v>195</v>
      </c>
      <c r="O19" s="39">
        <f t="shared" si="6"/>
        <v>-2</v>
      </c>
    </row>
    <row r="20" spans="2:15" ht="34.5" customHeight="1">
      <c r="B20" s="75" t="s">
        <v>13</v>
      </c>
      <c r="C20" s="29"/>
      <c r="D20" s="44">
        <f t="shared" si="3"/>
        <v>28315</v>
      </c>
      <c r="E20" s="38">
        <v>13246</v>
      </c>
      <c r="F20" s="39">
        <v>15069</v>
      </c>
      <c r="G20" s="48">
        <v>148</v>
      </c>
      <c r="H20" s="38">
        <v>15</v>
      </c>
      <c r="I20" s="38">
        <v>0</v>
      </c>
      <c r="J20" s="38">
        <f t="shared" si="4"/>
        <v>163</v>
      </c>
      <c r="K20" s="38">
        <v>141</v>
      </c>
      <c r="L20" s="38">
        <v>40</v>
      </c>
      <c r="M20" s="38">
        <v>6</v>
      </c>
      <c r="N20" s="38">
        <f t="shared" si="5"/>
        <v>187</v>
      </c>
      <c r="O20" s="39">
        <f t="shared" si="6"/>
        <v>-24</v>
      </c>
    </row>
    <row r="21" spans="2:15" ht="34.5" customHeight="1">
      <c r="B21" s="74" t="s">
        <v>14</v>
      </c>
      <c r="C21" s="27"/>
      <c r="D21" s="43">
        <f aca="true" t="shared" si="7" ref="D21:O21">SUM(D22:D28)</f>
        <v>19605</v>
      </c>
      <c r="E21" s="43">
        <f t="shared" si="7"/>
        <v>9180</v>
      </c>
      <c r="F21" s="43">
        <f t="shared" si="7"/>
        <v>10425</v>
      </c>
      <c r="G21" s="54">
        <f t="shared" si="7"/>
        <v>112</v>
      </c>
      <c r="H21" s="36">
        <f t="shared" si="7"/>
        <v>6</v>
      </c>
      <c r="I21" s="43">
        <f t="shared" si="7"/>
        <v>0</v>
      </c>
      <c r="J21" s="36">
        <f t="shared" si="7"/>
        <v>118</v>
      </c>
      <c r="K21" s="36">
        <f t="shared" si="7"/>
        <v>89</v>
      </c>
      <c r="L21" s="36">
        <f t="shared" si="7"/>
        <v>34</v>
      </c>
      <c r="M21" s="36">
        <f t="shared" si="7"/>
        <v>0</v>
      </c>
      <c r="N21" s="36">
        <f t="shared" si="7"/>
        <v>123</v>
      </c>
      <c r="O21" s="37">
        <f t="shared" si="7"/>
        <v>-5</v>
      </c>
    </row>
    <row r="22" spans="2:15" ht="34.5" customHeight="1">
      <c r="B22" s="75" t="s">
        <v>15</v>
      </c>
      <c r="C22" s="29"/>
      <c r="D22" s="44">
        <f aca="true" t="shared" si="8" ref="D22:D28">SUM(E22:F22)</f>
        <v>3170</v>
      </c>
      <c r="E22" s="38">
        <v>1502</v>
      </c>
      <c r="F22" s="39">
        <v>1668</v>
      </c>
      <c r="G22" s="48">
        <v>11</v>
      </c>
      <c r="H22" s="38">
        <v>0</v>
      </c>
      <c r="I22" s="38">
        <v>0</v>
      </c>
      <c r="J22" s="38">
        <f aca="true" t="shared" si="9" ref="J22:J28">SUM(G22:I22)</f>
        <v>11</v>
      </c>
      <c r="K22" s="38">
        <v>12</v>
      </c>
      <c r="L22" s="38">
        <v>3</v>
      </c>
      <c r="M22" s="38">
        <v>0</v>
      </c>
      <c r="N22" s="38">
        <f aca="true" t="shared" si="10" ref="N22:N28">SUM(K22:M22)</f>
        <v>15</v>
      </c>
      <c r="O22" s="39">
        <f aca="true" t="shared" si="11" ref="O22:O28">J22-N22</f>
        <v>-4</v>
      </c>
    </row>
    <row r="23" spans="2:15" ht="34.5" customHeight="1">
      <c r="B23" s="75" t="s">
        <v>16</v>
      </c>
      <c r="C23" s="29"/>
      <c r="D23" s="44">
        <f t="shared" si="8"/>
        <v>3700</v>
      </c>
      <c r="E23" s="38">
        <v>1688</v>
      </c>
      <c r="F23" s="39">
        <v>2012</v>
      </c>
      <c r="G23" s="48">
        <v>30</v>
      </c>
      <c r="H23" s="38">
        <v>2</v>
      </c>
      <c r="I23" s="38">
        <v>0</v>
      </c>
      <c r="J23" s="38">
        <f t="shared" si="9"/>
        <v>32</v>
      </c>
      <c r="K23" s="38">
        <v>17</v>
      </c>
      <c r="L23" s="38">
        <v>14</v>
      </c>
      <c r="M23" s="38">
        <v>0</v>
      </c>
      <c r="N23" s="38">
        <f t="shared" si="10"/>
        <v>31</v>
      </c>
      <c r="O23" s="39">
        <f t="shared" si="11"/>
        <v>1</v>
      </c>
    </row>
    <row r="24" spans="2:15" ht="34.5" customHeight="1">
      <c r="B24" s="75" t="s">
        <v>17</v>
      </c>
      <c r="C24" s="29"/>
      <c r="D24" s="44">
        <f t="shared" si="8"/>
        <v>3031</v>
      </c>
      <c r="E24" s="38">
        <v>1441</v>
      </c>
      <c r="F24" s="39">
        <v>1590</v>
      </c>
      <c r="G24" s="48">
        <v>17</v>
      </c>
      <c r="H24" s="38">
        <v>0</v>
      </c>
      <c r="I24" s="38">
        <v>0</v>
      </c>
      <c r="J24" s="38">
        <f t="shared" si="9"/>
        <v>17</v>
      </c>
      <c r="K24" s="38">
        <v>24</v>
      </c>
      <c r="L24" s="38">
        <v>6</v>
      </c>
      <c r="M24" s="38">
        <v>0</v>
      </c>
      <c r="N24" s="38">
        <f t="shared" si="10"/>
        <v>30</v>
      </c>
      <c r="O24" s="39">
        <f t="shared" si="11"/>
        <v>-13</v>
      </c>
    </row>
    <row r="25" spans="2:15" ht="34.5" customHeight="1">
      <c r="B25" s="75" t="s">
        <v>18</v>
      </c>
      <c r="C25" s="29"/>
      <c r="D25" s="44">
        <f t="shared" si="8"/>
        <v>3122</v>
      </c>
      <c r="E25" s="38">
        <v>1492</v>
      </c>
      <c r="F25" s="39">
        <v>1630</v>
      </c>
      <c r="G25" s="48">
        <v>8</v>
      </c>
      <c r="H25" s="38">
        <v>0</v>
      </c>
      <c r="I25" s="38">
        <v>0</v>
      </c>
      <c r="J25" s="38">
        <f t="shared" si="9"/>
        <v>8</v>
      </c>
      <c r="K25" s="38">
        <v>11</v>
      </c>
      <c r="L25" s="38">
        <v>5</v>
      </c>
      <c r="M25" s="38">
        <v>0</v>
      </c>
      <c r="N25" s="38">
        <f t="shared" si="10"/>
        <v>16</v>
      </c>
      <c r="O25" s="39">
        <f t="shared" si="11"/>
        <v>-8</v>
      </c>
    </row>
    <row r="26" spans="2:15" ht="34.5" customHeight="1">
      <c r="B26" s="75" t="s">
        <v>19</v>
      </c>
      <c r="C26" s="29"/>
      <c r="D26" s="44">
        <f t="shared" si="8"/>
        <v>1491</v>
      </c>
      <c r="E26" s="38">
        <v>696</v>
      </c>
      <c r="F26" s="39">
        <v>795</v>
      </c>
      <c r="G26" s="48">
        <v>10</v>
      </c>
      <c r="H26" s="38">
        <v>0</v>
      </c>
      <c r="I26" s="38">
        <v>0</v>
      </c>
      <c r="J26" s="38">
        <f t="shared" si="9"/>
        <v>10</v>
      </c>
      <c r="K26" s="38">
        <v>5</v>
      </c>
      <c r="L26" s="38">
        <v>1</v>
      </c>
      <c r="M26" s="38">
        <v>0</v>
      </c>
      <c r="N26" s="38">
        <f t="shared" si="10"/>
        <v>6</v>
      </c>
      <c r="O26" s="39">
        <f t="shared" si="11"/>
        <v>4</v>
      </c>
    </row>
    <row r="27" spans="2:15" ht="34.5" customHeight="1">
      <c r="B27" s="75" t="s">
        <v>20</v>
      </c>
      <c r="C27" s="29"/>
      <c r="D27" s="44">
        <f t="shared" si="8"/>
        <v>1049</v>
      </c>
      <c r="E27" s="38">
        <v>497</v>
      </c>
      <c r="F27" s="39">
        <v>552</v>
      </c>
      <c r="G27" s="48">
        <v>13</v>
      </c>
      <c r="H27" s="38">
        <v>2</v>
      </c>
      <c r="I27" s="38">
        <v>0</v>
      </c>
      <c r="J27" s="38">
        <f t="shared" si="9"/>
        <v>15</v>
      </c>
      <c r="K27" s="38">
        <v>7</v>
      </c>
      <c r="L27" s="38">
        <v>2</v>
      </c>
      <c r="M27" s="38">
        <v>0</v>
      </c>
      <c r="N27" s="38">
        <f t="shared" si="10"/>
        <v>9</v>
      </c>
      <c r="O27" s="39">
        <f t="shared" si="11"/>
        <v>6</v>
      </c>
    </row>
    <row r="28" spans="2:15" ht="34.5" customHeight="1">
      <c r="B28" s="75" t="s">
        <v>21</v>
      </c>
      <c r="C28" s="29"/>
      <c r="D28" s="44">
        <f t="shared" si="8"/>
        <v>4042</v>
      </c>
      <c r="E28" s="38">
        <v>1864</v>
      </c>
      <c r="F28" s="39">
        <v>2178</v>
      </c>
      <c r="G28" s="48">
        <v>23</v>
      </c>
      <c r="H28" s="38">
        <v>2</v>
      </c>
      <c r="I28" s="38">
        <v>0</v>
      </c>
      <c r="J28" s="38">
        <f t="shared" si="9"/>
        <v>25</v>
      </c>
      <c r="K28" s="38">
        <v>13</v>
      </c>
      <c r="L28" s="38">
        <v>3</v>
      </c>
      <c r="M28" s="38">
        <v>0</v>
      </c>
      <c r="N28" s="38">
        <f t="shared" si="10"/>
        <v>16</v>
      </c>
      <c r="O28" s="39">
        <f t="shared" si="11"/>
        <v>9</v>
      </c>
    </row>
    <row r="29" spans="2:15" ht="34.5" customHeight="1">
      <c r="B29" s="74" t="s">
        <v>22</v>
      </c>
      <c r="C29" s="27"/>
      <c r="D29" s="43">
        <f aca="true" t="shared" si="12" ref="D29:O29">SUM(D30:D31)</f>
        <v>8982</v>
      </c>
      <c r="E29" s="43">
        <f t="shared" si="12"/>
        <v>4140</v>
      </c>
      <c r="F29" s="43">
        <f t="shared" si="12"/>
        <v>4842</v>
      </c>
      <c r="G29" s="54">
        <f t="shared" si="12"/>
        <v>48</v>
      </c>
      <c r="H29" s="36">
        <f t="shared" si="12"/>
        <v>2</v>
      </c>
      <c r="I29" s="43">
        <f t="shared" si="12"/>
        <v>0</v>
      </c>
      <c r="J29" s="36">
        <f t="shared" si="12"/>
        <v>50</v>
      </c>
      <c r="K29" s="36">
        <f t="shared" si="12"/>
        <v>51</v>
      </c>
      <c r="L29" s="36">
        <f t="shared" si="12"/>
        <v>17</v>
      </c>
      <c r="M29" s="36">
        <f t="shared" si="12"/>
        <v>0</v>
      </c>
      <c r="N29" s="36">
        <f t="shared" si="12"/>
        <v>68</v>
      </c>
      <c r="O29" s="37">
        <f t="shared" si="12"/>
        <v>-18</v>
      </c>
    </row>
    <row r="30" spans="2:15" ht="34.5" customHeight="1">
      <c r="B30" s="75" t="s">
        <v>24</v>
      </c>
      <c r="C30" s="29"/>
      <c r="D30" s="44">
        <f>SUM(E30:F30)</f>
        <v>3986</v>
      </c>
      <c r="E30" s="38">
        <v>1885</v>
      </c>
      <c r="F30" s="39">
        <v>2101</v>
      </c>
      <c r="G30" s="48">
        <v>32</v>
      </c>
      <c r="H30" s="38">
        <v>1</v>
      </c>
      <c r="I30" s="38">
        <v>0</v>
      </c>
      <c r="J30" s="38">
        <f>SUM(G30:I30)</f>
        <v>33</v>
      </c>
      <c r="K30" s="38">
        <v>32</v>
      </c>
      <c r="L30" s="38">
        <v>7</v>
      </c>
      <c r="M30" s="38">
        <v>0</v>
      </c>
      <c r="N30" s="38">
        <f>SUM(K30:M30)</f>
        <v>39</v>
      </c>
      <c r="O30" s="39">
        <f>J30-N30</f>
        <v>-6</v>
      </c>
    </row>
    <row r="31" spans="2:15" ht="34.5" customHeight="1">
      <c r="B31" s="75" t="s">
        <v>23</v>
      </c>
      <c r="C31" s="29"/>
      <c r="D31" s="44">
        <f>SUM(E31:F31)</f>
        <v>4996</v>
      </c>
      <c r="E31" s="38">
        <v>2255</v>
      </c>
      <c r="F31" s="39">
        <v>2741</v>
      </c>
      <c r="G31" s="48">
        <v>16</v>
      </c>
      <c r="H31" s="38">
        <v>1</v>
      </c>
      <c r="I31" s="38">
        <v>0</v>
      </c>
      <c r="J31" s="38">
        <f>SUM(G31:I31)</f>
        <v>17</v>
      </c>
      <c r="K31" s="38">
        <v>19</v>
      </c>
      <c r="L31" s="38">
        <v>10</v>
      </c>
      <c r="M31" s="38">
        <v>0</v>
      </c>
      <c r="N31" s="38">
        <f>SUM(K31:M31)</f>
        <v>29</v>
      </c>
      <c r="O31" s="39">
        <f>J31-N31</f>
        <v>-12</v>
      </c>
    </row>
    <row r="32" spans="2:15" ht="34.5" customHeight="1">
      <c r="B32" s="74" t="s">
        <v>25</v>
      </c>
      <c r="C32" s="27"/>
      <c r="D32" s="43">
        <f aca="true" t="shared" si="13" ref="D32:O32">SUM(D33:D34)</f>
        <v>4943</v>
      </c>
      <c r="E32" s="43">
        <f t="shared" si="13"/>
        <v>2356</v>
      </c>
      <c r="F32" s="43">
        <f t="shared" si="13"/>
        <v>2587</v>
      </c>
      <c r="G32" s="54">
        <f t="shared" si="13"/>
        <v>36</v>
      </c>
      <c r="H32" s="36">
        <f t="shared" si="13"/>
        <v>2</v>
      </c>
      <c r="I32" s="43">
        <f t="shared" si="13"/>
        <v>0</v>
      </c>
      <c r="J32" s="36">
        <f t="shared" si="13"/>
        <v>38</v>
      </c>
      <c r="K32" s="36">
        <f t="shared" si="13"/>
        <v>24</v>
      </c>
      <c r="L32" s="36">
        <f t="shared" si="13"/>
        <v>6</v>
      </c>
      <c r="M32" s="36">
        <f t="shared" si="13"/>
        <v>0</v>
      </c>
      <c r="N32" s="36">
        <f t="shared" si="13"/>
        <v>30</v>
      </c>
      <c r="O32" s="37">
        <f t="shared" si="13"/>
        <v>8</v>
      </c>
    </row>
    <row r="33" spans="2:15" ht="34.5" customHeight="1">
      <c r="B33" s="75" t="s">
        <v>26</v>
      </c>
      <c r="C33" s="29"/>
      <c r="D33" s="44">
        <f>SUM(E33:F33)</f>
        <v>4466</v>
      </c>
      <c r="E33" s="38">
        <v>2122</v>
      </c>
      <c r="F33" s="39">
        <v>2344</v>
      </c>
      <c r="G33" s="55">
        <v>27</v>
      </c>
      <c r="H33" s="56">
        <v>2</v>
      </c>
      <c r="I33" s="56">
        <v>0</v>
      </c>
      <c r="J33" s="38">
        <f>SUM(G33:I33)</f>
        <v>29</v>
      </c>
      <c r="K33" s="38">
        <v>23</v>
      </c>
      <c r="L33" s="38">
        <v>6</v>
      </c>
      <c r="M33" s="38">
        <v>0</v>
      </c>
      <c r="N33" s="38">
        <f>SUM(K33:M33)</f>
        <v>29</v>
      </c>
      <c r="O33" s="39">
        <f>J33-N33</f>
        <v>0</v>
      </c>
    </row>
    <row r="34" spans="2:15" ht="34.5" customHeight="1">
      <c r="B34" s="75" t="s">
        <v>27</v>
      </c>
      <c r="C34" s="29"/>
      <c r="D34" s="44">
        <f>SUM(E34:F34)</f>
        <v>477</v>
      </c>
      <c r="E34" s="38">
        <v>234</v>
      </c>
      <c r="F34" s="39">
        <v>243</v>
      </c>
      <c r="G34" s="55">
        <v>9</v>
      </c>
      <c r="H34" s="56">
        <v>0</v>
      </c>
      <c r="I34" s="56">
        <v>0</v>
      </c>
      <c r="J34" s="38">
        <f>SUM(G34:I34)</f>
        <v>9</v>
      </c>
      <c r="K34" s="38">
        <v>1</v>
      </c>
      <c r="L34" s="38">
        <v>0</v>
      </c>
      <c r="M34" s="38">
        <v>0</v>
      </c>
      <c r="N34" s="38">
        <f>SUM(K34:M34)</f>
        <v>1</v>
      </c>
      <c r="O34" s="39">
        <f>J34-N34</f>
        <v>8</v>
      </c>
    </row>
    <row r="35" spans="2:15" ht="34.5" customHeight="1">
      <c r="B35" s="74" t="s">
        <v>28</v>
      </c>
      <c r="C35" s="27"/>
      <c r="D35" s="43">
        <f aca="true" t="shared" si="14" ref="D35:I35">SUM(D36:D37)</f>
        <v>33524</v>
      </c>
      <c r="E35" s="43">
        <f t="shared" si="14"/>
        <v>16001</v>
      </c>
      <c r="F35" s="57">
        <f t="shared" si="14"/>
        <v>17523</v>
      </c>
      <c r="G35" s="47">
        <f t="shared" si="14"/>
        <v>127</v>
      </c>
      <c r="H35" s="36">
        <f t="shared" si="14"/>
        <v>8</v>
      </c>
      <c r="I35" s="36">
        <f t="shared" si="14"/>
        <v>7</v>
      </c>
      <c r="J35" s="36">
        <f aca="true" t="shared" si="15" ref="J35:O35">SUM(J36:J37)</f>
        <v>142</v>
      </c>
      <c r="K35" s="36">
        <f t="shared" si="15"/>
        <v>177</v>
      </c>
      <c r="L35" s="36">
        <f t="shared" si="15"/>
        <v>32</v>
      </c>
      <c r="M35" s="36">
        <f t="shared" si="15"/>
        <v>0</v>
      </c>
      <c r="N35" s="36">
        <f t="shared" si="15"/>
        <v>209</v>
      </c>
      <c r="O35" s="37">
        <f t="shared" si="15"/>
        <v>-67</v>
      </c>
    </row>
    <row r="36" spans="2:15" ht="34.5" customHeight="1">
      <c r="B36" s="75" t="s">
        <v>30</v>
      </c>
      <c r="C36" s="29"/>
      <c r="D36" s="44">
        <f>SUM(E36:F36)</f>
        <v>26557</v>
      </c>
      <c r="E36" s="38">
        <v>12715</v>
      </c>
      <c r="F36" s="39">
        <v>13842</v>
      </c>
      <c r="G36" s="48">
        <v>90</v>
      </c>
      <c r="H36" s="38">
        <v>6</v>
      </c>
      <c r="I36" s="38">
        <v>6</v>
      </c>
      <c r="J36" s="38">
        <f>SUM(G36:I36)</f>
        <v>102</v>
      </c>
      <c r="K36" s="38">
        <v>148</v>
      </c>
      <c r="L36" s="38">
        <v>24</v>
      </c>
      <c r="M36" s="38">
        <v>0</v>
      </c>
      <c r="N36" s="38">
        <f>SUM(K36:M36)</f>
        <v>172</v>
      </c>
      <c r="O36" s="39">
        <f>J36-N36</f>
        <v>-70</v>
      </c>
    </row>
    <row r="37" spans="2:15" ht="34.5" customHeight="1">
      <c r="B37" s="75" t="s">
        <v>31</v>
      </c>
      <c r="C37" s="29"/>
      <c r="D37" s="44">
        <f>SUM(E37:F37)</f>
        <v>6967</v>
      </c>
      <c r="E37" s="38">
        <v>3286</v>
      </c>
      <c r="F37" s="39">
        <v>3681</v>
      </c>
      <c r="G37" s="48">
        <v>37</v>
      </c>
      <c r="H37" s="38">
        <v>2</v>
      </c>
      <c r="I37" s="38">
        <v>1</v>
      </c>
      <c r="J37" s="38">
        <f>SUM(G37:I37)</f>
        <v>40</v>
      </c>
      <c r="K37" s="38">
        <v>29</v>
      </c>
      <c r="L37" s="38">
        <v>8</v>
      </c>
      <c r="M37" s="38">
        <v>0</v>
      </c>
      <c r="N37" s="38">
        <f>SUM(K37:M37)</f>
        <v>37</v>
      </c>
      <c r="O37" s="39">
        <f>J37-N37</f>
        <v>3</v>
      </c>
    </row>
    <row r="38" spans="2:15" ht="34.5" customHeight="1">
      <c r="B38" s="74" t="s">
        <v>32</v>
      </c>
      <c r="C38" s="27"/>
      <c r="D38" s="43">
        <f aca="true" t="shared" si="16" ref="D38:O38">SUM(D39:D45)</f>
        <v>65308</v>
      </c>
      <c r="E38" s="43">
        <f t="shared" si="16"/>
        <v>30738</v>
      </c>
      <c r="F38" s="43">
        <f t="shared" si="16"/>
        <v>34570</v>
      </c>
      <c r="G38" s="54">
        <f t="shared" si="16"/>
        <v>310</v>
      </c>
      <c r="H38" s="36">
        <f t="shared" si="16"/>
        <v>22</v>
      </c>
      <c r="I38" s="43">
        <f t="shared" si="16"/>
        <v>2</v>
      </c>
      <c r="J38" s="36">
        <f t="shared" si="16"/>
        <v>334</v>
      </c>
      <c r="K38" s="36">
        <f t="shared" si="16"/>
        <v>315</v>
      </c>
      <c r="L38" s="36">
        <f t="shared" si="16"/>
        <v>92</v>
      </c>
      <c r="M38" s="36">
        <f t="shared" si="16"/>
        <v>1</v>
      </c>
      <c r="N38" s="36">
        <f t="shared" si="16"/>
        <v>408</v>
      </c>
      <c r="O38" s="37">
        <f t="shared" si="16"/>
        <v>-74</v>
      </c>
    </row>
    <row r="39" spans="2:15" ht="34.5" customHeight="1">
      <c r="B39" s="75" t="s">
        <v>33</v>
      </c>
      <c r="C39" s="29"/>
      <c r="D39" s="44">
        <f aca="true" t="shared" si="17" ref="D39:D45">SUM(E39:F39)</f>
        <v>8092</v>
      </c>
      <c r="E39" s="38">
        <v>3802</v>
      </c>
      <c r="F39" s="39">
        <v>4290</v>
      </c>
      <c r="G39" s="48">
        <v>34</v>
      </c>
      <c r="H39" s="38">
        <v>3</v>
      </c>
      <c r="I39" s="38">
        <v>0</v>
      </c>
      <c r="J39" s="38">
        <f aca="true" t="shared" si="18" ref="J39:J45">SUM(G39:I39)</f>
        <v>37</v>
      </c>
      <c r="K39" s="38">
        <v>44</v>
      </c>
      <c r="L39" s="38">
        <v>17</v>
      </c>
      <c r="M39" s="38">
        <v>0</v>
      </c>
      <c r="N39" s="38">
        <f aca="true" t="shared" si="19" ref="N39:N45">SUM(K39:M39)</f>
        <v>61</v>
      </c>
      <c r="O39" s="39">
        <f aca="true" t="shared" si="20" ref="O39:O45">J39-N39</f>
        <v>-24</v>
      </c>
    </row>
    <row r="40" spans="2:15" ht="34.5" customHeight="1">
      <c r="B40" s="75" t="s">
        <v>34</v>
      </c>
      <c r="C40" s="29"/>
      <c r="D40" s="44">
        <f t="shared" si="17"/>
        <v>14308</v>
      </c>
      <c r="E40" s="38">
        <v>6710</v>
      </c>
      <c r="F40" s="39">
        <v>7598</v>
      </c>
      <c r="G40" s="48">
        <v>104</v>
      </c>
      <c r="H40" s="38">
        <v>5</v>
      </c>
      <c r="I40" s="38">
        <v>0</v>
      </c>
      <c r="J40" s="38">
        <f t="shared" si="18"/>
        <v>109</v>
      </c>
      <c r="K40" s="38">
        <v>72</v>
      </c>
      <c r="L40" s="38">
        <v>17</v>
      </c>
      <c r="M40" s="38">
        <v>0</v>
      </c>
      <c r="N40" s="38">
        <f t="shared" si="19"/>
        <v>89</v>
      </c>
      <c r="O40" s="39">
        <f t="shared" si="20"/>
        <v>20</v>
      </c>
    </row>
    <row r="41" spans="2:15" ht="34.5" customHeight="1">
      <c r="B41" s="75" t="s">
        <v>35</v>
      </c>
      <c r="C41" s="29"/>
      <c r="D41" s="44">
        <f t="shared" si="17"/>
        <v>6653</v>
      </c>
      <c r="E41" s="38">
        <v>3108</v>
      </c>
      <c r="F41" s="39">
        <v>3545</v>
      </c>
      <c r="G41" s="48">
        <v>20</v>
      </c>
      <c r="H41" s="38">
        <v>2</v>
      </c>
      <c r="I41" s="38">
        <v>0</v>
      </c>
      <c r="J41" s="38">
        <f t="shared" si="18"/>
        <v>22</v>
      </c>
      <c r="K41" s="38">
        <v>22</v>
      </c>
      <c r="L41" s="38">
        <v>8</v>
      </c>
      <c r="M41" s="38">
        <v>1</v>
      </c>
      <c r="N41" s="38">
        <f t="shared" si="19"/>
        <v>31</v>
      </c>
      <c r="O41" s="39">
        <f t="shared" si="20"/>
        <v>-9</v>
      </c>
    </row>
    <row r="42" spans="2:15" ht="34.5" customHeight="1">
      <c r="B42" s="75" t="s">
        <v>36</v>
      </c>
      <c r="C42" s="29"/>
      <c r="D42" s="44">
        <f t="shared" si="17"/>
        <v>3913</v>
      </c>
      <c r="E42" s="38">
        <v>1847</v>
      </c>
      <c r="F42" s="39">
        <v>2066</v>
      </c>
      <c r="G42" s="48">
        <v>19</v>
      </c>
      <c r="H42" s="38">
        <v>1</v>
      </c>
      <c r="I42" s="38">
        <v>0</v>
      </c>
      <c r="J42" s="38">
        <f t="shared" si="18"/>
        <v>20</v>
      </c>
      <c r="K42" s="38">
        <v>27</v>
      </c>
      <c r="L42" s="38">
        <v>11</v>
      </c>
      <c r="M42" s="38">
        <v>0</v>
      </c>
      <c r="N42" s="38">
        <f t="shared" si="19"/>
        <v>38</v>
      </c>
      <c r="O42" s="39">
        <f t="shared" si="20"/>
        <v>-18</v>
      </c>
    </row>
    <row r="43" spans="2:15" ht="34.5" customHeight="1">
      <c r="B43" s="75" t="s">
        <v>37</v>
      </c>
      <c r="C43" s="29"/>
      <c r="D43" s="44">
        <f t="shared" si="17"/>
        <v>5779</v>
      </c>
      <c r="E43" s="38">
        <v>2721</v>
      </c>
      <c r="F43" s="39">
        <v>3058</v>
      </c>
      <c r="G43" s="48">
        <v>17</v>
      </c>
      <c r="H43" s="38">
        <v>3</v>
      </c>
      <c r="I43" s="38">
        <v>0</v>
      </c>
      <c r="J43" s="38">
        <f t="shared" si="18"/>
        <v>20</v>
      </c>
      <c r="K43" s="38">
        <v>12</v>
      </c>
      <c r="L43" s="38">
        <v>7</v>
      </c>
      <c r="M43" s="38">
        <v>0</v>
      </c>
      <c r="N43" s="38">
        <f t="shared" si="19"/>
        <v>19</v>
      </c>
      <c r="O43" s="39">
        <f t="shared" si="20"/>
        <v>1</v>
      </c>
    </row>
    <row r="44" spans="2:15" ht="34.5" customHeight="1">
      <c r="B44" s="75" t="s">
        <v>38</v>
      </c>
      <c r="C44" s="29"/>
      <c r="D44" s="44">
        <f t="shared" si="17"/>
        <v>6766</v>
      </c>
      <c r="E44" s="38">
        <v>3212</v>
      </c>
      <c r="F44" s="39">
        <v>3554</v>
      </c>
      <c r="G44" s="48">
        <v>15</v>
      </c>
      <c r="H44" s="38">
        <v>2</v>
      </c>
      <c r="I44" s="38">
        <v>1</v>
      </c>
      <c r="J44" s="38">
        <f t="shared" si="18"/>
        <v>18</v>
      </c>
      <c r="K44" s="38">
        <v>37</v>
      </c>
      <c r="L44" s="38">
        <v>7</v>
      </c>
      <c r="M44" s="38">
        <v>0</v>
      </c>
      <c r="N44" s="38">
        <f t="shared" si="19"/>
        <v>44</v>
      </c>
      <c r="O44" s="39">
        <f t="shared" si="20"/>
        <v>-26</v>
      </c>
    </row>
    <row r="45" spans="2:15" ht="34.5" customHeight="1">
      <c r="B45" s="75" t="s">
        <v>39</v>
      </c>
      <c r="C45" s="29"/>
      <c r="D45" s="44">
        <f t="shared" si="17"/>
        <v>19797</v>
      </c>
      <c r="E45" s="38">
        <v>9338</v>
      </c>
      <c r="F45" s="39">
        <v>10459</v>
      </c>
      <c r="G45" s="48">
        <v>101</v>
      </c>
      <c r="H45" s="38">
        <v>6</v>
      </c>
      <c r="I45" s="38">
        <v>1</v>
      </c>
      <c r="J45" s="38">
        <f t="shared" si="18"/>
        <v>108</v>
      </c>
      <c r="K45" s="38">
        <v>101</v>
      </c>
      <c r="L45" s="38">
        <v>25</v>
      </c>
      <c r="M45" s="38">
        <v>0</v>
      </c>
      <c r="N45" s="38">
        <f t="shared" si="19"/>
        <v>126</v>
      </c>
      <c r="O45" s="39">
        <f t="shared" si="20"/>
        <v>-18</v>
      </c>
    </row>
    <row r="46" spans="2:15" ht="34.5" customHeight="1">
      <c r="B46" s="74" t="s">
        <v>40</v>
      </c>
      <c r="C46" s="27"/>
      <c r="D46" s="43">
        <f aca="true" t="shared" si="21" ref="D46:O46">SUM(D47:D49)</f>
        <v>21298</v>
      </c>
      <c r="E46" s="43">
        <f t="shared" si="21"/>
        <v>10037</v>
      </c>
      <c r="F46" s="43">
        <f t="shared" si="21"/>
        <v>11261</v>
      </c>
      <c r="G46" s="54">
        <f t="shared" si="21"/>
        <v>75</v>
      </c>
      <c r="H46" s="36">
        <f t="shared" si="21"/>
        <v>6</v>
      </c>
      <c r="I46" s="43">
        <f t="shared" si="21"/>
        <v>0</v>
      </c>
      <c r="J46" s="36">
        <f t="shared" si="21"/>
        <v>81</v>
      </c>
      <c r="K46" s="36">
        <f t="shared" si="21"/>
        <v>83</v>
      </c>
      <c r="L46" s="36">
        <f t="shared" si="21"/>
        <v>27</v>
      </c>
      <c r="M46" s="36">
        <f t="shared" si="21"/>
        <v>0</v>
      </c>
      <c r="N46" s="36">
        <f t="shared" si="21"/>
        <v>110</v>
      </c>
      <c r="O46" s="37">
        <f t="shared" si="21"/>
        <v>-29</v>
      </c>
    </row>
    <row r="47" spans="2:15" ht="34.5" customHeight="1">
      <c r="B47" s="75" t="s">
        <v>41</v>
      </c>
      <c r="C47" s="29"/>
      <c r="D47" s="44">
        <f>SUM(E47:F47)</f>
        <v>6294</v>
      </c>
      <c r="E47" s="38">
        <v>2976</v>
      </c>
      <c r="F47" s="39">
        <v>3318</v>
      </c>
      <c r="G47" s="48">
        <v>23</v>
      </c>
      <c r="H47" s="38">
        <v>4</v>
      </c>
      <c r="I47" s="38">
        <v>0</v>
      </c>
      <c r="J47" s="38">
        <f>SUM(G47:I47)</f>
        <v>27</v>
      </c>
      <c r="K47" s="38">
        <v>26</v>
      </c>
      <c r="L47" s="38">
        <v>11</v>
      </c>
      <c r="M47" s="38">
        <v>0</v>
      </c>
      <c r="N47" s="38">
        <f>SUM(K47:M47)</f>
        <v>37</v>
      </c>
      <c r="O47" s="39">
        <f>J47-N47</f>
        <v>-10</v>
      </c>
    </row>
    <row r="48" spans="2:15" ht="34.5" customHeight="1">
      <c r="B48" s="75" t="s">
        <v>42</v>
      </c>
      <c r="C48" s="29"/>
      <c r="D48" s="44">
        <f>SUM(E48:F48)</f>
        <v>1790</v>
      </c>
      <c r="E48" s="38">
        <v>850</v>
      </c>
      <c r="F48" s="39">
        <v>940</v>
      </c>
      <c r="G48" s="48">
        <v>6</v>
      </c>
      <c r="H48" s="38">
        <v>0</v>
      </c>
      <c r="I48" s="38">
        <v>0</v>
      </c>
      <c r="J48" s="38">
        <f>SUM(G48:I48)</f>
        <v>6</v>
      </c>
      <c r="K48" s="38">
        <v>7</v>
      </c>
      <c r="L48" s="38">
        <v>3</v>
      </c>
      <c r="M48" s="38">
        <v>0</v>
      </c>
      <c r="N48" s="38">
        <f>SUM(K48:M48)</f>
        <v>10</v>
      </c>
      <c r="O48" s="39">
        <f>J48-N48</f>
        <v>-4</v>
      </c>
    </row>
    <row r="49" spans="2:15" ht="34.5" customHeight="1" thickBot="1">
      <c r="B49" s="76" t="s">
        <v>43</v>
      </c>
      <c r="C49" s="31"/>
      <c r="D49" s="45">
        <f>SUM(E49:F49)</f>
        <v>13214</v>
      </c>
      <c r="E49" s="40">
        <v>6211</v>
      </c>
      <c r="F49" s="41">
        <v>7003</v>
      </c>
      <c r="G49" s="49">
        <v>46</v>
      </c>
      <c r="H49" s="40">
        <v>2</v>
      </c>
      <c r="I49" s="40">
        <v>0</v>
      </c>
      <c r="J49" s="40">
        <f>SUM(G49:I49)</f>
        <v>48</v>
      </c>
      <c r="K49" s="40">
        <v>50</v>
      </c>
      <c r="L49" s="40">
        <v>13</v>
      </c>
      <c r="M49" s="40">
        <v>0</v>
      </c>
      <c r="N49" s="40">
        <f>SUM(K49:M49)</f>
        <v>63</v>
      </c>
      <c r="O49" s="41">
        <f>J49-N49</f>
        <v>-15</v>
      </c>
    </row>
    <row r="50" spans="2:15" ht="34.5" customHeight="1">
      <c r="B50" s="53" t="s">
        <v>62</v>
      </c>
      <c r="C50" s="32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</row>
    <row r="51" ht="18" customHeight="1"/>
  </sheetData>
  <sheetProtection/>
  <mergeCells count="8">
    <mergeCell ref="B1:O1"/>
    <mergeCell ref="G2:J2"/>
    <mergeCell ref="D4:F4"/>
    <mergeCell ref="G4:O4"/>
    <mergeCell ref="D5:F5"/>
    <mergeCell ref="G5:J5"/>
    <mergeCell ref="K5:N5"/>
    <mergeCell ref="O5:O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50"/>
  <sheetViews>
    <sheetView zoomScale="60" zoomScaleNormal="60" zoomScalePageLayoutView="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15.25390625" style="0" customWidth="1"/>
    <col min="3" max="3" width="0.6171875" style="0" customWidth="1"/>
    <col min="4" max="15" width="13.125" style="0" customWidth="1"/>
    <col min="18" max="18" width="9.00390625" style="62" customWidth="1"/>
  </cols>
  <sheetData>
    <row r="1" spans="2:16" ht="27" customHeight="1">
      <c r="B1" s="198" t="s">
        <v>60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77"/>
    </row>
    <row r="2" spans="2:15" ht="24" customHeight="1">
      <c r="B2" s="1"/>
      <c r="C2" s="1"/>
      <c r="D2" s="1"/>
      <c r="E2" s="1"/>
      <c r="F2" s="1"/>
      <c r="G2" s="211"/>
      <c r="H2" s="200"/>
      <c r="I2" s="200"/>
      <c r="J2" s="200"/>
      <c r="K2" s="1"/>
      <c r="L2" s="1"/>
      <c r="M2" s="52" t="s">
        <v>72</v>
      </c>
      <c r="N2" s="52"/>
      <c r="O2" s="1"/>
    </row>
    <row r="3" ht="17.25" customHeight="1" thickBot="1">
      <c r="N3" s="8"/>
    </row>
    <row r="4" spans="2:16" ht="37.5" customHeight="1">
      <c r="B4" s="70"/>
      <c r="C4" s="13"/>
      <c r="D4" s="201" t="s">
        <v>73</v>
      </c>
      <c r="E4" s="202"/>
      <c r="F4" s="203"/>
      <c r="G4" s="201" t="s">
        <v>71</v>
      </c>
      <c r="H4" s="202"/>
      <c r="I4" s="202"/>
      <c r="J4" s="202"/>
      <c r="K4" s="202"/>
      <c r="L4" s="202"/>
      <c r="M4" s="202"/>
      <c r="N4" s="202"/>
      <c r="O4" s="203"/>
      <c r="P4" s="11"/>
    </row>
    <row r="5" spans="2:15" ht="37.5" customHeight="1">
      <c r="B5" s="71"/>
      <c r="C5" s="15"/>
      <c r="D5" s="204" t="s">
        <v>44</v>
      </c>
      <c r="E5" s="205"/>
      <c r="F5" s="206"/>
      <c r="G5" s="204" t="s">
        <v>48</v>
      </c>
      <c r="H5" s="205"/>
      <c r="I5" s="205"/>
      <c r="J5" s="207"/>
      <c r="K5" s="208" t="s">
        <v>53</v>
      </c>
      <c r="L5" s="205"/>
      <c r="M5" s="205"/>
      <c r="N5" s="207"/>
      <c r="O5" s="209" t="s">
        <v>56</v>
      </c>
    </row>
    <row r="6" spans="2:15" ht="37.5" customHeight="1" thickBot="1">
      <c r="B6" s="72"/>
      <c r="C6" s="17"/>
      <c r="D6" s="18" t="s">
        <v>47</v>
      </c>
      <c r="E6" s="19" t="s">
        <v>45</v>
      </c>
      <c r="F6" s="20" t="s">
        <v>46</v>
      </c>
      <c r="G6" s="21" t="s">
        <v>49</v>
      </c>
      <c r="H6" s="22" t="s">
        <v>50</v>
      </c>
      <c r="I6" s="22" t="s">
        <v>63</v>
      </c>
      <c r="J6" s="23" t="s">
        <v>52</v>
      </c>
      <c r="K6" s="19" t="s">
        <v>54</v>
      </c>
      <c r="L6" s="22" t="s">
        <v>55</v>
      </c>
      <c r="M6" s="22" t="s">
        <v>64</v>
      </c>
      <c r="N6" s="23" t="s">
        <v>52</v>
      </c>
      <c r="O6" s="210"/>
    </row>
    <row r="7" spans="2:17" ht="34.5" customHeight="1">
      <c r="B7" s="73" t="s">
        <v>0</v>
      </c>
      <c r="C7" s="25"/>
      <c r="D7" s="42">
        <v>772878</v>
      </c>
      <c r="E7" s="34">
        <v>363708</v>
      </c>
      <c r="F7" s="58">
        <v>409170</v>
      </c>
      <c r="G7" s="59">
        <v>1421</v>
      </c>
      <c r="H7" s="60">
        <v>436</v>
      </c>
      <c r="I7" s="60">
        <v>25</v>
      </c>
      <c r="J7" s="60">
        <v>1882</v>
      </c>
      <c r="K7" s="60">
        <v>1403</v>
      </c>
      <c r="L7" s="60">
        <v>786</v>
      </c>
      <c r="M7" s="60">
        <v>8</v>
      </c>
      <c r="N7" s="60">
        <v>2197</v>
      </c>
      <c r="O7" s="61">
        <v>-315</v>
      </c>
      <c r="Q7" s="62"/>
    </row>
    <row r="8" spans="2:17" ht="34.5" customHeight="1">
      <c r="B8" s="74" t="s">
        <v>1</v>
      </c>
      <c r="C8" s="27"/>
      <c r="D8" s="43">
        <v>619377</v>
      </c>
      <c r="E8" s="36">
        <v>291331</v>
      </c>
      <c r="F8" s="63">
        <v>328046</v>
      </c>
      <c r="G8" s="47">
        <v>1155</v>
      </c>
      <c r="H8" s="36">
        <v>366</v>
      </c>
      <c r="I8" s="36">
        <v>19</v>
      </c>
      <c r="J8" s="36">
        <v>1540</v>
      </c>
      <c r="K8" s="36">
        <v>1107</v>
      </c>
      <c r="L8" s="36">
        <v>590</v>
      </c>
      <c r="M8" s="36">
        <v>3</v>
      </c>
      <c r="N8" s="36">
        <v>1700</v>
      </c>
      <c r="O8" s="37">
        <v>-160</v>
      </c>
      <c r="Q8" s="62"/>
    </row>
    <row r="9" spans="2:17" ht="34.5" customHeight="1">
      <c r="B9" s="74" t="s">
        <v>2</v>
      </c>
      <c r="C9" s="27"/>
      <c r="D9" s="43">
        <v>153501</v>
      </c>
      <c r="E9" s="36">
        <v>72377</v>
      </c>
      <c r="F9" s="63">
        <v>81124</v>
      </c>
      <c r="G9" s="47">
        <v>266</v>
      </c>
      <c r="H9" s="36">
        <v>70</v>
      </c>
      <c r="I9" s="36">
        <v>6</v>
      </c>
      <c r="J9" s="36">
        <v>342</v>
      </c>
      <c r="K9" s="36">
        <v>296</v>
      </c>
      <c r="L9" s="36">
        <v>196</v>
      </c>
      <c r="M9" s="36">
        <v>5</v>
      </c>
      <c r="N9" s="36">
        <v>497</v>
      </c>
      <c r="O9" s="37">
        <v>-155</v>
      </c>
      <c r="Q9" s="62"/>
    </row>
    <row r="10" spans="2:17" ht="34.5" customHeight="1">
      <c r="B10" s="75" t="s">
        <v>3</v>
      </c>
      <c r="C10" s="29"/>
      <c r="D10" s="44">
        <v>340509</v>
      </c>
      <c r="E10" s="64">
        <v>158743</v>
      </c>
      <c r="F10" s="64">
        <v>181766</v>
      </c>
      <c r="G10" s="65">
        <v>593</v>
      </c>
      <c r="H10" s="64">
        <v>208</v>
      </c>
      <c r="I10" s="64">
        <v>7</v>
      </c>
      <c r="J10" s="38">
        <v>808</v>
      </c>
      <c r="K10" s="64">
        <v>534</v>
      </c>
      <c r="L10" s="64">
        <v>290</v>
      </c>
      <c r="M10" s="64">
        <v>0</v>
      </c>
      <c r="N10" s="38">
        <v>824</v>
      </c>
      <c r="O10" s="39">
        <v>-16</v>
      </c>
      <c r="Q10" s="62"/>
    </row>
    <row r="11" spans="2:17" ht="34.5" customHeight="1">
      <c r="B11" s="75" t="s">
        <v>4</v>
      </c>
      <c r="C11" s="29"/>
      <c r="D11" s="44">
        <v>16596</v>
      </c>
      <c r="E11" s="64">
        <v>7854</v>
      </c>
      <c r="F11" s="64">
        <v>8742</v>
      </c>
      <c r="G11" s="65">
        <v>39</v>
      </c>
      <c r="H11" s="64">
        <v>8</v>
      </c>
      <c r="I11" s="64">
        <v>0</v>
      </c>
      <c r="J11" s="38">
        <v>47</v>
      </c>
      <c r="K11" s="64">
        <v>29</v>
      </c>
      <c r="L11" s="64">
        <v>26</v>
      </c>
      <c r="M11" s="64">
        <v>1</v>
      </c>
      <c r="N11" s="38">
        <v>56</v>
      </c>
      <c r="O11" s="39">
        <v>-9</v>
      </c>
      <c r="Q11" s="62"/>
    </row>
    <row r="12" spans="2:17" ht="34.5" customHeight="1">
      <c r="B12" s="75" t="s">
        <v>5</v>
      </c>
      <c r="C12" s="29"/>
      <c r="D12" s="44">
        <v>19886</v>
      </c>
      <c r="E12" s="64">
        <v>9405</v>
      </c>
      <c r="F12" s="64">
        <v>10481</v>
      </c>
      <c r="G12" s="65">
        <v>31</v>
      </c>
      <c r="H12" s="64">
        <v>12</v>
      </c>
      <c r="I12" s="64">
        <v>2</v>
      </c>
      <c r="J12" s="38">
        <v>45</v>
      </c>
      <c r="K12" s="64">
        <v>46</v>
      </c>
      <c r="L12" s="64">
        <v>24</v>
      </c>
      <c r="M12" s="64">
        <v>1</v>
      </c>
      <c r="N12" s="38">
        <v>71</v>
      </c>
      <c r="O12" s="39">
        <v>-26</v>
      </c>
      <c r="Q12" s="62"/>
    </row>
    <row r="13" spans="2:17" ht="34.5" customHeight="1">
      <c r="B13" s="75" t="s">
        <v>6</v>
      </c>
      <c r="C13" s="29"/>
      <c r="D13" s="44">
        <v>49607</v>
      </c>
      <c r="E13" s="64">
        <v>23625</v>
      </c>
      <c r="F13" s="64">
        <v>25982</v>
      </c>
      <c r="G13" s="65">
        <v>110</v>
      </c>
      <c r="H13" s="64">
        <v>26</v>
      </c>
      <c r="I13" s="64">
        <v>1</v>
      </c>
      <c r="J13" s="38">
        <v>137</v>
      </c>
      <c r="K13" s="64">
        <v>125</v>
      </c>
      <c r="L13" s="64">
        <v>35</v>
      </c>
      <c r="M13" s="64">
        <v>0</v>
      </c>
      <c r="N13" s="38">
        <v>160</v>
      </c>
      <c r="O13" s="39">
        <v>-23</v>
      </c>
      <c r="Q13" s="62"/>
    </row>
    <row r="14" spans="2:17" ht="34.5" customHeight="1">
      <c r="B14" s="75" t="s">
        <v>7</v>
      </c>
      <c r="C14" s="29"/>
      <c r="D14" s="44">
        <v>29054</v>
      </c>
      <c r="E14" s="64">
        <v>13927</v>
      </c>
      <c r="F14" s="64">
        <v>15127</v>
      </c>
      <c r="G14" s="65">
        <v>55</v>
      </c>
      <c r="H14" s="64">
        <v>17</v>
      </c>
      <c r="I14" s="64">
        <v>1</v>
      </c>
      <c r="J14" s="38">
        <v>73</v>
      </c>
      <c r="K14" s="64">
        <v>68</v>
      </c>
      <c r="L14" s="64">
        <v>28</v>
      </c>
      <c r="M14" s="64">
        <v>0</v>
      </c>
      <c r="N14" s="38">
        <v>96</v>
      </c>
      <c r="O14" s="39">
        <v>-23</v>
      </c>
      <c r="Q14" s="62"/>
    </row>
    <row r="15" spans="2:17" ht="34.5" customHeight="1">
      <c r="B15" s="75" t="s">
        <v>8</v>
      </c>
      <c r="C15" s="29"/>
      <c r="D15" s="44">
        <v>24896</v>
      </c>
      <c r="E15" s="64">
        <v>12133</v>
      </c>
      <c r="F15" s="64">
        <v>12763</v>
      </c>
      <c r="G15" s="65">
        <v>50</v>
      </c>
      <c r="H15" s="64">
        <v>9</v>
      </c>
      <c r="I15" s="64">
        <v>0</v>
      </c>
      <c r="J15" s="38">
        <v>59</v>
      </c>
      <c r="K15" s="64">
        <v>53</v>
      </c>
      <c r="L15" s="64">
        <v>25</v>
      </c>
      <c r="M15" s="64">
        <v>0</v>
      </c>
      <c r="N15" s="38">
        <v>78</v>
      </c>
      <c r="O15" s="39">
        <v>-19</v>
      </c>
      <c r="Q15" s="62"/>
    </row>
    <row r="16" spans="2:17" ht="34.5" customHeight="1">
      <c r="B16" s="75" t="s">
        <v>9</v>
      </c>
      <c r="C16" s="29"/>
      <c r="D16" s="44">
        <v>23070</v>
      </c>
      <c r="E16" s="64">
        <v>10842</v>
      </c>
      <c r="F16" s="64">
        <v>12228</v>
      </c>
      <c r="G16" s="65">
        <v>44</v>
      </c>
      <c r="H16" s="64">
        <v>19</v>
      </c>
      <c r="I16" s="64">
        <v>1</v>
      </c>
      <c r="J16" s="38">
        <v>64</v>
      </c>
      <c r="K16" s="64">
        <v>46</v>
      </c>
      <c r="L16" s="64">
        <v>30</v>
      </c>
      <c r="M16" s="64">
        <v>0</v>
      </c>
      <c r="N16" s="38">
        <v>76</v>
      </c>
      <c r="O16" s="39">
        <v>-12</v>
      </c>
      <c r="Q16" s="62"/>
    </row>
    <row r="17" spans="2:17" ht="34.5" customHeight="1">
      <c r="B17" s="75" t="s">
        <v>10</v>
      </c>
      <c r="C17" s="29"/>
      <c r="D17" s="44">
        <v>16593</v>
      </c>
      <c r="E17" s="64">
        <v>7738</v>
      </c>
      <c r="F17" s="64">
        <v>8855</v>
      </c>
      <c r="G17" s="65">
        <v>28</v>
      </c>
      <c r="H17" s="64">
        <v>7</v>
      </c>
      <c r="I17" s="64">
        <v>1</v>
      </c>
      <c r="J17" s="38">
        <v>36</v>
      </c>
      <c r="K17" s="64">
        <v>26</v>
      </c>
      <c r="L17" s="64">
        <v>27</v>
      </c>
      <c r="M17" s="64">
        <v>0</v>
      </c>
      <c r="N17" s="38">
        <v>53</v>
      </c>
      <c r="O17" s="39">
        <v>-17</v>
      </c>
      <c r="Q17" s="62"/>
    </row>
    <row r="18" spans="2:17" ht="34.5" customHeight="1">
      <c r="B18" s="75" t="s">
        <v>11</v>
      </c>
      <c r="C18" s="29"/>
      <c r="D18" s="44">
        <v>36415</v>
      </c>
      <c r="E18" s="64">
        <v>17194</v>
      </c>
      <c r="F18" s="64">
        <v>19221</v>
      </c>
      <c r="G18" s="65">
        <v>77</v>
      </c>
      <c r="H18" s="64">
        <v>22</v>
      </c>
      <c r="I18" s="64">
        <v>3</v>
      </c>
      <c r="J18" s="38">
        <v>102</v>
      </c>
      <c r="K18" s="64">
        <v>65</v>
      </c>
      <c r="L18" s="64">
        <v>33</v>
      </c>
      <c r="M18" s="64">
        <v>0</v>
      </c>
      <c r="N18" s="38">
        <v>98</v>
      </c>
      <c r="O18" s="39">
        <v>4</v>
      </c>
      <c r="Q18" s="62"/>
    </row>
    <row r="19" spans="2:17" ht="34.5" customHeight="1">
      <c r="B19" s="75" t="s">
        <v>12</v>
      </c>
      <c r="C19" s="29"/>
      <c r="D19" s="44">
        <v>34459</v>
      </c>
      <c r="E19" s="64">
        <v>16628</v>
      </c>
      <c r="F19" s="64">
        <v>17831</v>
      </c>
      <c r="G19" s="65">
        <v>80</v>
      </c>
      <c r="H19" s="64">
        <v>27</v>
      </c>
      <c r="I19" s="64">
        <v>1</v>
      </c>
      <c r="J19" s="38">
        <v>108</v>
      </c>
      <c r="K19" s="64">
        <v>76</v>
      </c>
      <c r="L19" s="64">
        <v>27</v>
      </c>
      <c r="M19" s="64">
        <v>1</v>
      </c>
      <c r="N19" s="38">
        <v>104</v>
      </c>
      <c r="O19" s="39">
        <v>4</v>
      </c>
      <c r="Q19" s="62"/>
    </row>
    <row r="20" spans="2:17" ht="34.5" customHeight="1">
      <c r="B20" s="75" t="s">
        <v>13</v>
      </c>
      <c r="C20" s="29"/>
      <c r="D20" s="44">
        <v>28292</v>
      </c>
      <c r="E20" s="64">
        <v>13242</v>
      </c>
      <c r="F20" s="64">
        <v>15050</v>
      </c>
      <c r="G20" s="65">
        <v>48</v>
      </c>
      <c r="H20" s="64">
        <v>11</v>
      </c>
      <c r="I20" s="64">
        <v>2</v>
      </c>
      <c r="J20" s="38">
        <v>61</v>
      </c>
      <c r="K20" s="64">
        <v>39</v>
      </c>
      <c r="L20" s="64">
        <v>45</v>
      </c>
      <c r="M20" s="64">
        <v>0</v>
      </c>
      <c r="N20" s="38">
        <v>84</v>
      </c>
      <c r="O20" s="39">
        <v>-23</v>
      </c>
      <c r="Q20" s="62"/>
    </row>
    <row r="21" spans="2:17" ht="34.5" customHeight="1">
      <c r="B21" s="74" t="s">
        <v>14</v>
      </c>
      <c r="C21" s="27"/>
      <c r="D21" s="43">
        <v>19592</v>
      </c>
      <c r="E21" s="43">
        <v>9177</v>
      </c>
      <c r="F21" s="57">
        <v>10415</v>
      </c>
      <c r="G21" s="47">
        <v>37</v>
      </c>
      <c r="H21" s="36">
        <v>9</v>
      </c>
      <c r="I21" s="36">
        <v>0</v>
      </c>
      <c r="J21" s="36">
        <v>46</v>
      </c>
      <c r="K21" s="36">
        <v>39</v>
      </c>
      <c r="L21" s="36">
        <v>19</v>
      </c>
      <c r="M21" s="36">
        <v>1</v>
      </c>
      <c r="N21" s="36">
        <v>59</v>
      </c>
      <c r="O21" s="37">
        <v>-13</v>
      </c>
      <c r="Q21" s="62"/>
    </row>
    <row r="22" spans="2:17" ht="34.5" customHeight="1">
      <c r="B22" s="75" t="s">
        <v>15</v>
      </c>
      <c r="C22" s="29"/>
      <c r="D22" s="44">
        <v>3167</v>
      </c>
      <c r="E22" s="64">
        <v>1502</v>
      </c>
      <c r="F22" s="64">
        <v>1665</v>
      </c>
      <c r="G22" s="65">
        <v>8</v>
      </c>
      <c r="H22" s="64">
        <v>2</v>
      </c>
      <c r="I22" s="64">
        <v>0</v>
      </c>
      <c r="J22" s="38">
        <v>10</v>
      </c>
      <c r="K22" s="64">
        <v>9</v>
      </c>
      <c r="L22" s="64">
        <v>4</v>
      </c>
      <c r="M22" s="64">
        <v>0</v>
      </c>
      <c r="N22" s="38">
        <v>13</v>
      </c>
      <c r="O22" s="39">
        <v>-3</v>
      </c>
      <c r="Q22" s="62"/>
    </row>
    <row r="23" spans="2:17" ht="34.5" customHeight="1">
      <c r="B23" s="75" t="s">
        <v>16</v>
      </c>
      <c r="C23" s="29"/>
      <c r="D23" s="44">
        <v>3693</v>
      </c>
      <c r="E23" s="64">
        <v>1686</v>
      </c>
      <c r="F23" s="64">
        <v>2007</v>
      </c>
      <c r="G23" s="65">
        <v>5</v>
      </c>
      <c r="H23" s="64">
        <v>1</v>
      </c>
      <c r="I23" s="64">
        <v>0</v>
      </c>
      <c r="J23" s="38">
        <v>6</v>
      </c>
      <c r="K23" s="64">
        <v>10</v>
      </c>
      <c r="L23" s="64">
        <v>3</v>
      </c>
      <c r="M23" s="64">
        <v>0</v>
      </c>
      <c r="N23" s="38">
        <v>13</v>
      </c>
      <c r="O23" s="39">
        <v>-7</v>
      </c>
      <c r="Q23" s="62"/>
    </row>
    <row r="24" spans="2:17" ht="34.5" customHeight="1">
      <c r="B24" s="75" t="s">
        <v>17</v>
      </c>
      <c r="C24" s="29"/>
      <c r="D24" s="44">
        <v>3030</v>
      </c>
      <c r="E24" s="64">
        <v>1441</v>
      </c>
      <c r="F24" s="64">
        <v>1589</v>
      </c>
      <c r="G24" s="65">
        <v>5</v>
      </c>
      <c r="H24" s="64">
        <v>0</v>
      </c>
      <c r="I24" s="64">
        <v>0</v>
      </c>
      <c r="J24" s="38">
        <v>5</v>
      </c>
      <c r="K24" s="64">
        <v>4</v>
      </c>
      <c r="L24" s="64">
        <v>2</v>
      </c>
      <c r="M24" s="64">
        <v>0</v>
      </c>
      <c r="N24" s="38">
        <v>6</v>
      </c>
      <c r="O24" s="39">
        <v>-1</v>
      </c>
      <c r="Q24" s="62"/>
    </row>
    <row r="25" spans="2:17" ht="34.5" customHeight="1">
      <c r="B25" s="75" t="s">
        <v>18</v>
      </c>
      <c r="C25" s="29"/>
      <c r="D25" s="44">
        <v>3115</v>
      </c>
      <c r="E25" s="64">
        <v>1488</v>
      </c>
      <c r="F25" s="64">
        <v>1627</v>
      </c>
      <c r="G25" s="65">
        <v>3</v>
      </c>
      <c r="H25" s="64">
        <v>0</v>
      </c>
      <c r="I25" s="64">
        <v>0</v>
      </c>
      <c r="J25" s="38">
        <v>3</v>
      </c>
      <c r="K25" s="64">
        <v>6</v>
      </c>
      <c r="L25" s="64">
        <v>4</v>
      </c>
      <c r="M25" s="64">
        <v>0</v>
      </c>
      <c r="N25" s="38">
        <v>10</v>
      </c>
      <c r="O25" s="39">
        <v>-7</v>
      </c>
      <c r="Q25" s="62"/>
    </row>
    <row r="26" spans="2:17" ht="34.5" customHeight="1">
      <c r="B26" s="75" t="s">
        <v>19</v>
      </c>
      <c r="C26" s="29"/>
      <c r="D26" s="44">
        <v>1494</v>
      </c>
      <c r="E26" s="64">
        <v>698</v>
      </c>
      <c r="F26" s="64">
        <v>796</v>
      </c>
      <c r="G26" s="65">
        <v>3</v>
      </c>
      <c r="H26" s="64">
        <v>3</v>
      </c>
      <c r="I26" s="64">
        <v>0</v>
      </c>
      <c r="J26" s="38">
        <v>6</v>
      </c>
      <c r="K26" s="64">
        <v>2</v>
      </c>
      <c r="L26" s="64">
        <v>0</v>
      </c>
      <c r="M26" s="64">
        <v>1</v>
      </c>
      <c r="N26" s="38">
        <v>3</v>
      </c>
      <c r="O26" s="39">
        <v>3</v>
      </c>
      <c r="Q26" s="62"/>
    </row>
    <row r="27" spans="2:17" ht="34.5" customHeight="1">
      <c r="B27" s="75" t="s">
        <v>20</v>
      </c>
      <c r="C27" s="29"/>
      <c r="D27" s="44">
        <v>1049</v>
      </c>
      <c r="E27" s="64">
        <v>497</v>
      </c>
      <c r="F27" s="64">
        <v>552</v>
      </c>
      <c r="G27" s="65">
        <v>1</v>
      </c>
      <c r="H27" s="64">
        <v>1</v>
      </c>
      <c r="I27" s="64">
        <v>0</v>
      </c>
      <c r="J27" s="38">
        <v>2</v>
      </c>
      <c r="K27" s="64">
        <v>2</v>
      </c>
      <c r="L27" s="64">
        <v>0</v>
      </c>
      <c r="M27" s="64">
        <v>0</v>
      </c>
      <c r="N27" s="38">
        <v>2</v>
      </c>
      <c r="O27" s="39">
        <v>0</v>
      </c>
      <c r="Q27" s="62"/>
    </row>
    <row r="28" spans="2:17" ht="34.5" customHeight="1">
      <c r="B28" s="75" t="s">
        <v>21</v>
      </c>
      <c r="C28" s="29"/>
      <c r="D28" s="44">
        <v>4044</v>
      </c>
      <c r="E28" s="64">
        <v>1865</v>
      </c>
      <c r="F28" s="64">
        <v>2179</v>
      </c>
      <c r="G28" s="65">
        <v>12</v>
      </c>
      <c r="H28" s="64">
        <v>2</v>
      </c>
      <c r="I28" s="64">
        <v>0</v>
      </c>
      <c r="J28" s="38">
        <v>14</v>
      </c>
      <c r="K28" s="64">
        <v>6</v>
      </c>
      <c r="L28" s="64">
        <v>6</v>
      </c>
      <c r="M28" s="64">
        <v>0</v>
      </c>
      <c r="N28" s="38">
        <v>12</v>
      </c>
      <c r="O28" s="39">
        <v>2</v>
      </c>
      <c r="Q28" s="62"/>
    </row>
    <row r="29" spans="2:17" ht="34.5" customHeight="1">
      <c r="B29" s="74" t="s">
        <v>22</v>
      </c>
      <c r="C29" s="27"/>
      <c r="D29" s="43">
        <v>8972</v>
      </c>
      <c r="E29" s="43">
        <v>4135</v>
      </c>
      <c r="F29" s="57">
        <v>4837</v>
      </c>
      <c r="G29" s="47">
        <v>15</v>
      </c>
      <c r="H29" s="36">
        <v>5</v>
      </c>
      <c r="I29" s="36">
        <v>0</v>
      </c>
      <c r="J29" s="36">
        <v>20</v>
      </c>
      <c r="K29" s="36">
        <v>13</v>
      </c>
      <c r="L29" s="36">
        <v>17</v>
      </c>
      <c r="M29" s="36">
        <v>0</v>
      </c>
      <c r="N29" s="36">
        <v>30</v>
      </c>
      <c r="O29" s="37">
        <v>-10</v>
      </c>
      <c r="Q29" s="62"/>
    </row>
    <row r="30" spans="2:17" ht="34.5" customHeight="1">
      <c r="B30" s="75" t="s">
        <v>24</v>
      </c>
      <c r="C30" s="29"/>
      <c r="D30" s="44">
        <v>3982</v>
      </c>
      <c r="E30" s="64">
        <v>1886</v>
      </c>
      <c r="F30" s="64">
        <v>2096</v>
      </c>
      <c r="G30" s="65">
        <v>8</v>
      </c>
      <c r="H30" s="64">
        <v>1</v>
      </c>
      <c r="I30" s="64">
        <v>0</v>
      </c>
      <c r="J30" s="38">
        <v>9</v>
      </c>
      <c r="K30" s="64">
        <v>4</v>
      </c>
      <c r="L30" s="64">
        <v>9</v>
      </c>
      <c r="M30" s="64">
        <v>0</v>
      </c>
      <c r="N30" s="38">
        <v>13</v>
      </c>
      <c r="O30" s="39">
        <v>-4</v>
      </c>
      <c r="Q30" s="62"/>
    </row>
    <row r="31" spans="2:17" ht="34.5" customHeight="1">
      <c r="B31" s="75" t="s">
        <v>23</v>
      </c>
      <c r="C31" s="29"/>
      <c r="D31" s="44">
        <v>4990</v>
      </c>
      <c r="E31" s="64">
        <v>2249</v>
      </c>
      <c r="F31" s="64">
        <v>2741</v>
      </c>
      <c r="G31" s="65">
        <v>7</v>
      </c>
      <c r="H31" s="64">
        <v>4</v>
      </c>
      <c r="I31" s="64">
        <v>0</v>
      </c>
      <c r="J31" s="38">
        <v>11</v>
      </c>
      <c r="K31" s="64">
        <v>9</v>
      </c>
      <c r="L31" s="64">
        <v>8</v>
      </c>
      <c r="M31" s="64">
        <v>0</v>
      </c>
      <c r="N31" s="38">
        <v>17</v>
      </c>
      <c r="O31" s="39">
        <v>-6</v>
      </c>
      <c r="Q31" s="62"/>
    </row>
    <row r="32" spans="2:17" ht="34.5" customHeight="1">
      <c r="B32" s="74" t="s">
        <v>25</v>
      </c>
      <c r="C32" s="27"/>
      <c r="D32" s="43">
        <v>4936</v>
      </c>
      <c r="E32" s="43">
        <v>2348</v>
      </c>
      <c r="F32" s="57">
        <v>2588</v>
      </c>
      <c r="G32" s="47">
        <v>16</v>
      </c>
      <c r="H32" s="36">
        <v>2</v>
      </c>
      <c r="I32" s="36">
        <v>0</v>
      </c>
      <c r="J32" s="36">
        <v>18</v>
      </c>
      <c r="K32" s="36">
        <v>9</v>
      </c>
      <c r="L32" s="36">
        <v>14</v>
      </c>
      <c r="M32" s="36">
        <v>0</v>
      </c>
      <c r="N32" s="36">
        <v>23</v>
      </c>
      <c r="O32" s="37">
        <v>-5</v>
      </c>
      <c r="Q32" s="62"/>
    </row>
    <row r="33" spans="2:17" ht="34.5" customHeight="1">
      <c r="B33" s="75" t="s">
        <v>26</v>
      </c>
      <c r="C33" s="29"/>
      <c r="D33" s="44">
        <v>4459</v>
      </c>
      <c r="E33" s="64">
        <v>2118</v>
      </c>
      <c r="F33" s="64">
        <v>2341</v>
      </c>
      <c r="G33" s="65">
        <v>11</v>
      </c>
      <c r="H33" s="64">
        <v>2</v>
      </c>
      <c r="I33" s="64">
        <v>0</v>
      </c>
      <c r="J33" s="38">
        <v>13</v>
      </c>
      <c r="K33" s="64">
        <v>8</v>
      </c>
      <c r="L33" s="64">
        <v>10</v>
      </c>
      <c r="M33" s="64">
        <v>0</v>
      </c>
      <c r="N33" s="38">
        <v>18</v>
      </c>
      <c r="O33" s="39">
        <v>-5</v>
      </c>
      <c r="Q33" s="62"/>
    </row>
    <row r="34" spans="2:17" ht="34.5" customHeight="1">
      <c r="B34" s="75" t="s">
        <v>27</v>
      </c>
      <c r="C34" s="29"/>
      <c r="D34" s="44">
        <v>477</v>
      </c>
      <c r="E34" s="64">
        <v>230</v>
      </c>
      <c r="F34" s="64">
        <v>247</v>
      </c>
      <c r="G34" s="65">
        <v>5</v>
      </c>
      <c r="H34" s="64">
        <v>0</v>
      </c>
      <c r="I34" s="64">
        <v>0</v>
      </c>
      <c r="J34" s="38">
        <v>5</v>
      </c>
      <c r="K34" s="64">
        <v>1</v>
      </c>
      <c r="L34" s="64">
        <v>4</v>
      </c>
      <c r="M34" s="64">
        <v>0</v>
      </c>
      <c r="N34" s="38">
        <v>5</v>
      </c>
      <c r="O34" s="39">
        <v>0</v>
      </c>
      <c r="Q34" s="62"/>
    </row>
    <row r="35" spans="2:17" ht="34.5" customHeight="1">
      <c r="B35" s="74" t="s">
        <v>28</v>
      </c>
      <c r="C35" s="27"/>
      <c r="D35" s="43">
        <v>33501</v>
      </c>
      <c r="E35" s="43">
        <v>15988</v>
      </c>
      <c r="F35" s="57">
        <v>17513</v>
      </c>
      <c r="G35" s="47">
        <v>62</v>
      </c>
      <c r="H35" s="36">
        <v>23</v>
      </c>
      <c r="I35" s="36">
        <v>1</v>
      </c>
      <c r="J35" s="36">
        <v>86</v>
      </c>
      <c r="K35" s="36">
        <v>65</v>
      </c>
      <c r="L35" s="36">
        <v>38</v>
      </c>
      <c r="M35" s="36">
        <v>4</v>
      </c>
      <c r="N35" s="36">
        <v>107</v>
      </c>
      <c r="O35" s="37">
        <v>-21</v>
      </c>
      <c r="Q35" s="62"/>
    </row>
    <row r="36" spans="2:17" ht="34.5" customHeight="1">
      <c r="B36" s="75" t="s">
        <v>30</v>
      </c>
      <c r="C36" s="29"/>
      <c r="D36" s="44">
        <v>26548</v>
      </c>
      <c r="E36" s="64">
        <v>12712</v>
      </c>
      <c r="F36" s="64">
        <v>13836</v>
      </c>
      <c r="G36" s="65">
        <v>46</v>
      </c>
      <c r="H36" s="64">
        <v>21</v>
      </c>
      <c r="I36" s="64">
        <v>0</v>
      </c>
      <c r="J36" s="38">
        <v>67</v>
      </c>
      <c r="K36" s="64">
        <v>46</v>
      </c>
      <c r="L36" s="64">
        <v>24</v>
      </c>
      <c r="M36" s="64">
        <v>4</v>
      </c>
      <c r="N36" s="38">
        <v>74</v>
      </c>
      <c r="O36" s="39">
        <v>-7</v>
      </c>
      <c r="Q36" s="62"/>
    </row>
    <row r="37" spans="2:17" ht="34.5" customHeight="1">
      <c r="B37" s="75" t="s">
        <v>31</v>
      </c>
      <c r="C37" s="29"/>
      <c r="D37" s="44">
        <v>6953</v>
      </c>
      <c r="E37" s="64">
        <v>3276</v>
      </c>
      <c r="F37" s="64">
        <v>3677</v>
      </c>
      <c r="G37" s="65">
        <v>16</v>
      </c>
      <c r="H37" s="64">
        <v>2</v>
      </c>
      <c r="I37" s="64">
        <v>1</v>
      </c>
      <c r="J37" s="38">
        <v>19</v>
      </c>
      <c r="K37" s="64">
        <v>19</v>
      </c>
      <c r="L37" s="64">
        <v>14</v>
      </c>
      <c r="M37" s="64">
        <v>0</v>
      </c>
      <c r="N37" s="38">
        <v>33</v>
      </c>
      <c r="O37" s="39">
        <v>-14</v>
      </c>
      <c r="Q37" s="62"/>
    </row>
    <row r="38" spans="2:17" ht="34.5" customHeight="1">
      <c r="B38" s="74" t="s">
        <v>32</v>
      </c>
      <c r="C38" s="27"/>
      <c r="D38" s="43">
        <v>65239</v>
      </c>
      <c r="E38" s="43">
        <v>30706</v>
      </c>
      <c r="F38" s="57">
        <v>34533</v>
      </c>
      <c r="G38" s="47">
        <v>117</v>
      </c>
      <c r="H38" s="36">
        <v>26</v>
      </c>
      <c r="I38" s="36">
        <v>0</v>
      </c>
      <c r="J38" s="36">
        <v>143</v>
      </c>
      <c r="K38" s="36">
        <v>131</v>
      </c>
      <c r="L38" s="36">
        <v>81</v>
      </c>
      <c r="M38" s="36">
        <v>0</v>
      </c>
      <c r="N38" s="36">
        <v>212</v>
      </c>
      <c r="O38" s="37">
        <v>-69</v>
      </c>
      <c r="Q38" s="62"/>
    </row>
    <row r="39" spans="2:17" ht="34.5" customHeight="1">
      <c r="B39" s="75" t="s">
        <v>33</v>
      </c>
      <c r="C39" s="29"/>
      <c r="D39" s="44">
        <v>8074</v>
      </c>
      <c r="E39" s="64">
        <v>3795</v>
      </c>
      <c r="F39" s="64">
        <v>4279</v>
      </c>
      <c r="G39" s="48">
        <v>8</v>
      </c>
      <c r="H39" s="64">
        <v>4</v>
      </c>
      <c r="I39" s="64">
        <v>0</v>
      </c>
      <c r="J39" s="38">
        <v>12</v>
      </c>
      <c r="K39" s="64">
        <v>19</v>
      </c>
      <c r="L39" s="64">
        <v>11</v>
      </c>
      <c r="M39" s="38">
        <v>0</v>
      </c>
      <c r="N39" s="64">
        <v>30</v>
      </c>
      <c r="O39" s="66">
        <v>-18</v>
      </c>
      <c r="Q39" s="62"/>
    </row>
    <row r="40" spans="2:17" ht="34.5" customHeight="1">
      <c r="B40" s="75" t="s">
        <v>34</v>
      </c>
      <c r="C40" s="29"/>
      <c r="D40" s="44">
        <v>14301</v>
      </c>
      <c r="E40" s="64">
        <v>6705</v>
      </c>
      <c r="F40" s="64">
        <v>7596</v>
      </c>
      <c r="G40" s="48">
        <v>31</v>
      </c>
      <c r="H40" s="64">
        <v>4</v>
      </c>
      <c r="I40" s="64">
        <v>0</v>
      </c>
      <c r="J40" s="38">
        <v>35</v>
      </c>
      <c r="K40" s="64">
        <v>29</v>
      </c>
      <c r="L40" s="64">
        <v>13</v>
      </c>
      <c r="M40" s="38">
        <v>0</v>
      </c>
      <c r="N40" s="64">
        <v>42</v>
      </c>
      <c r="O40" s="66">
        <v>-7</v>
      </c>
      <c r="Q40" s="62"/>
    </row>
    <row r="41" spans="2:17" ht="34.5" customHeight="1">
      <c r="B41" s="75" t="s">
        <v>35</v>
      </c>
      <c r="C41" s="29"/>
      <c r="D41" s="44">
        <v>6640</v>
      </c>
      <c r="E41" s="64">
        <v>3100</v>
      </c>
      <c r="F41" s="64">
        <v>3540</v>
      </c>
      <c r="G41" s="48">
        <v>18</v>
      </c>
      <c r="H41" s="64">
        <v>2</v>
      </c>
      <c r="I41" s="64">
        <v>0</v>
      </c>
      <c r="J41" s="38">
        <v>20</v>
      </c>
      <c r="K41" s="64">
        <v>25</v>
      </c>
      <c r="L41" s="64">
        <v>8</v>
      </c>
      <c r="M41" s="38">
        <v>0</v>
      </c>
      <c r="N41" s="64">
        <v>33</v>
      </c>
      <c r="O41" s="66">
        <v>-13</v>
      </c>
      <c r="Q41" s="62"/>
    </row>
    <row r="42" spans="2:17" ht="34.5" customHeight="1">
      <c r="B42" s="75" t="s">
        <v>36</v>
      </c>
      <c r="C42" s="29"/>
      <c r="D42" s="44">
        <v>3910</v>
      </c>
      <c r="E42" s="64">
        <v>1846</v>
      </c>
      <c r="F42" s="64">
        <v>2064</v>
      </c>
      <c r="G42" s="48">
        <v>4</v>
      </c>
      <c r="H42" s="64">
        <v>2</v>
      </c>
      <c r="I42" s="64">
        <v>0</v>
      </c>
      <c r="J42" s="38">
        <v>6</v>
      </c>
      <c r="K42" s="64">
        <v>7</v>
      </c>
      <c r="L42" s="64">
        <v>2</v>
      </c>
      <c r="M42" s="38">
        <v>0</v>
      </c>
      <c r="N42" s="64">
        <v>9</v>
      </c>
      <c r="O42" s="66">
        <v>-3</v>
      </c>
      <c r="Q42" s="62"/>
    </row>
    <row r="43" spans="2:17" ht="34.5" customHeight="1">
      <c r="B43" s="75" t="s">
        <v>37</v>
      </c>
      <c r="C43" s="29"/>
      <c r="D43" s="44">
        <v>5776</v>
      </c>
      <c r="E43" s="64">
        <v>2722</v>
      </c>
      <c r="F43" s="64">
        <v>3054</v>
      </c>
      <c r="G43" s="48">
        <v>13</v>
      </c>
      <c r="H43" s="64">
        <v>1</v>
      </c>
      <c r="I43" s="64">
        <v>0</v>
      </c>
      <c r="J43" s="38">
        <v>14</v>
      </c>
      <c r="K43" s="64">
        <v>8</v>
      </c>
      <c r="L43" s="64">
        <v>9</v>
      </c>
      <c r="M43" s="38">
        <v>0</v>
      </c>
      <c r="N43" s="64">
        <v>17</v>
      </c>
      <c r="O43" s="66">
        <v>-3</v>
      </c>
      <c r="Q43" s="62"/>
    </row>
    <row r="44" spans="2:17" ht="34.5" customHeight="1">
      <c r="B44" s="75" t="s">
        <v>38</v>
      </c>
      <c r="C44" s="29"/>
      <c r="D44" s="44">
        <v>6752</v>
      </c>
      <c r="E44" s="64">
        <v>3208</v>
      </c>
      <c r="F44" s="64">
        <v>3544</v>
      </c>
      <c r="G44" s="48">
        <v>9</v>
      </c>
      <c r="H44" s="64">
        <v>3</v>
      </c>
      <c r="I44" s="64">
        <v>0</v>
      </c>
      <c r="J44" s="38">
        <v>12</v>
      </c>
      <c r="K44" s="64">
        <v>14</v>
      </c>
      <c r="L44" s="64">
        <v>12</v>
      </c>
      <c r="M44" s="38">
        <v>0</v>
      </c>
      <c r="N44" s="64">
        <v>26</v>
      </c>
      <c r="O44" s="66">
        <v>-14</v>
      </c>
      <c r="Q44" s="62"/>
    </row>
    <row r="45" spans="2:17" ht="34.5" customHeight="1">
      <c r="B45" s="75" t="s">
        <v>39</v>
      </c>
      <c r="C45" s="29"/>
      <c r="D45" s="44">
        <v>19786</v>
      </c>
      <c r="E45" s="64">
        <v>9330</v>
      </c>
      <c r="F45" s="64">
        <v>10456</v>
      </c>
      <c r="G45" s="48">
        <v>34</v>
      </c>
      <c r="H45" s="64">
        <v>10</v>
      </c>
      <c r="I45" s="64">
        <v>0</v>
      </c>
      <c r="J45" s="38">
        <v>44</v>
      </c>
      <c r="K45" s="64">
        <v>29</v>
      </c>
      <c r="L45" s="64">
        <v>26</v>
      </c>
      <c r="M45" s="38">
        <v>0</v>
      </c>
      <c r="N45" s="64">
        <v>55</v>
      </c>
      <c r="O45" s="66">
        <v>-11</v>
      </c>
      <c r="Q45" s="62"/>
    </row>
    <row r="46" spans="2:17" ht="34.5" customHeight="1">
      <c r="B46" s="74" t="s">
        <v>40</v>
      </c>
      <c r="C46" s="27"/>
      <c r="D46" s="43">
        <v>21261</v>
      </c>
      <c r="E46" s="43">
        <v>10023</v>
      </c>
      <c r="F46" s="57">
        <v>11238</v>
      </c>
      <c r="G46" s="47">
        <v>19</v>
      </c>
      <c r="H46" s="36">
        <v>5</v>
      </c>
      <c r="I46" s="36">
        <v>5</v>
      </c>
      <c r="J46" s="36">
        <v>29</v>
      </c>
      <c r="K46" s="36">
        <v>39</v>
      </c>
      <c r="L46" s="36">
        <v>27</v>
      </c>
      <c r="M46" s="36">
        <v>0</v>
      </c>
      <c r="N46" s="36">
        <v>66</v>
      </c>
      <c r="O46" s="37">
        <v>-37</v>
      </c>
      <c r="Q46" s="62"/>
    </row>
    <row r="47" spans="2:17" ht="34.5" customHeight="1">
      <c r="B47" s="75" t="s">
        <v>41</v>
      </c>
      <c r="C47" s="29"/>
      <c r="D47" s="44">
        <v>6277</v>
      </c>
      <c r="E47" s="64">
        <v>2972</v>
      </c>
      <c r="F47" s="64">
        <v>3305</v>
      </c>
      <c r="G47" s="65">
        <v>6</v>
      </c>
      <c r="H47" s="64">
        <v>1</v>
      </c>
      <c r="I47" s="64">
        <v>0</v>
      </c>
      <c r="J47" s="38">
        <v>7</v>
      </c>
      <c r="K47" s="64">
        <v>14</v>
      </c>
      <c r="L47" s="64">
        <v>10</v>
      </c>
      <c r="M47" s="64">
        <v>0</v>
      </c>
      <c r="N47" s="38">
        <v>24</v>
      </c>
      <c r="O47" s="39">
        <v>-17</v>
      </c>
      <c r="Q47" s="62"/>
    </row>
    <row r="48" spans="2:17" ht="34.5" customHeight="1">
      <c r="B48" s="75" t="s">
        <v>42</v>
      </c>
      <c r="C48" s="29"/>
      <c r="D48" s="44">
        <v>1790</v>
      </c>
      <c r="E48" s="64">
        <v>851</v>
      </c>
      <c r="F48" s="64">
        <v>939</v>
      </c>
      <c r="G48" s="65">
        <v>2</v>
      </c>
      <c r="H48" s="64">
        <v>0</v>
      </c>
      <c r="I48" s="64">
        <v>0</v>
      </c>
      <c r="J48" s="38">
        <v>2</v>
      </c>
      <c r="K48" s="64">
        <v>1</v>
      </c>
      <c r="L48" s="64">
        <v>1</v>
      </c>
      <c r="M48" s="64">
        <v>0</v>
      </c>
      <c r="N48" s="38">
        <v>2</v>
      </c>
      <c r="O48" s="39">
        <v>0</v>
      </c>
      <c r="Q48" s="62"/>
    </row>
    <row r="49" spans="2:17" ht="34.5" customHeight="1" thickBot="1">
      <c r="B49" s="76" t="s">
        <v>43</v>
      </c>
      <c r="C49" s="31"/>
      <c r="D49" s="45">
        <v>13194</v>
      </c>
      <c r="E49" s="68">
        <v>6200</v>
      </c>
      <c r="F49" s="69">
        <v>6994</v>
      </c>
      <c r="G49" s="67">
        <v>11</v>
      </c>
      <c r="H49" s="68">
        <v>4</v>
      </c>
      <c r="I49" s="68">
        <v>5</v>
      </c>
      <c r="J49" s="40">
        <v>20</v>
      </c>
      <c r="K49" s="68">
        <v>24</v>
      </c>
      <c r="L49" s="68">
        <v>16</v>
      </c>
      <c r="M49" s="68">
        <v>0</v>
      </c>
      <c r="N49" s="40">
        <v>40</v>
      </c>
      <c r="O49" s="41">
        <v>-20</v>
      </c>
      <c r="Q49" s="62"/>
    </row>
    <row r="50" spans="2:15" ht="34.5" customHeight="1">
      <c r="B50" s="53" t="s">
        <v>62</v>
      </c>
      <c r="C50" s="32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</row>
    <row r="51" ht="18" customHeight="1"/>
  </sheetData>
  <sheetProtection/>
  <mergeCells count="8">
    <mergeCell ref="D5:F5"/>
    <mergeCell ref="G5:J5"/>
    <mergeCell ref="K5:N5"/>
    <mergeCell ref="O5:O6"/>
    <mergeCell ref="B1:O1"/>
    <mergeCell ref="G2:J2"/>
    <mergeCell ref="D4:F4"/>
    <mergeCell ref="G4:O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0"/>
  <sheetViews>
    <sheetView zoomScale="60" zoomScaleNormal="60" zoomScalePageLayoutView="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15.25390625" style="0" customWidth="1"/>
    <col min="3" max="3" width="0.6171875" style="0" customWidth="1"/>
    <col min="4" max="15" width="13.125" style="0" customWidth="1"/>
  </cols>
  <sheetData>
    <row r="1" spans="2:15" ht="27" customHeight="1">
      <c r="B1" s="198" t="s">
        <v>60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</row>
    <row r="2" spans="2:15" ht="24" customHeight="1">
      <c r="B2" s="1"/>
      <c r="C2" s="1"/>
      <c r="D2" s="1"/>
      <c r="E2" s="1"/>
      <c r="F2" s="1"/>
      <c r="G2" s="211"/>
      <c r="H2" s="200"/>
      <c r="I2" s="200"/>
      <c r="J2" s="200"/>
      <c r="K2" s="1"/>
      <c r="L2" s="1"/>
      <c r="M2" s="52" t="s">
        <v>74</v>
      </c>
      <c r="N2" s="52"/>
      <c r="O2" s="1"/>
    </row>
    <row r="3" ht="17.25" customHeight="1" thickBot="1">
      <c r="N3" s="8"/>
    </row>
    <row r="4" spans="2:15" ht="37.5" customHeight="1">
      <c r="B4" s="79"/>
      <c r="C4" s="70"/>
      <c r="D4" s="201" t="s">
        <v>75</v>
      </c>
      <c r="E4" s="202"/>
      <c r="F4" s="203"/>
      <c r="G4" s="201" t="s">
        <v>76</v>
      </c>
      <c r="H4" s="202"/>
      <c r="I4" s="202"/>
      <c r="J4" s="202"/>
      <c r="K4" s="202"/>
      <c r="L4" s="202"/>
      <c r="M4" s="202"/>
      <c r="N4" s="202"/>
      <c r="O4" s="203"/>
    </row>
    <row r="5" spans="2:15" ht="37.5" customHeight="1">
      <c r="B5" s="80"/>
      <c r="C5" s="71"/>
      <c r="D5" s="204" t="s">
        <v>44</v>
      </c>
      <c r="E5" s="205"/>
      <c r="F5" s="206"/>
      <c r="G5" s="204" t="s">
        <v>48</v>
      </c>
      <c r="H5" s="205"/>
      <c r="I5" s="205"/>
      <c r="J5" s="207"/>
      <c r="K5" s="208" t="s">
        <v>53</v>
      </c>
      <c r="L5" s="205"/>
      <c r="M5" s="205"/>
      <c r="N5" s="207"/>
      <c r="O5" s="209" t="s">
        <v>56</v>
      </c>
    </row>
    <row r="6" spans="2:15" ht="37.5" customHeight="1" thickBot="1">
      <c r="B6" s="81"/>
      <c r="C6" s="72"/>
      <c r="D6" s="18" t="s">
        <v>47</v>
      </c>
      <c r="E6" s="19" t="s">
        <v>45</v>
      </c>
      <c r="F6" s="20" t="s">
        <v>46</v>
      </c>
      <c r="G6" s="21" t="s">
        <v>49</v>
      </c>
      <c r="H6" s="22" t="s">
        <v>50</v>
      </c>
      <c r="I6" s="22" t="s">
        <v>63</v>
      </c>
      <c r="J6" s="23" t="s">
        <v>52</v>
      </c>
      <c r="K6" s="19" t="s">
        <v>54</v>
      </c>
      <c r="L6" s="22" t="s">
        <v>55</v>
      </c>
      <c r="M6" s="22" t="s">
        <v>64</v>
      </c>
      <c r="N6" s="23" t="s">
        <v>52</v>
      </c>
      <c r="O6" s="210"/>
    </row>
    <row r="7" spans="2:15" ht="34.5" customHeight="1">
      <c r="B7" s="82" t="s">
        <v>0</v>
      </c>
      <c r="C7" s="86"/>
      <c r="D7" s="42">
        <v>772626</v>
      </c>
      <c r="E7" s="34">
        <v>363603</v>
      </c>
      <c r="F7" s="58">
        <v>409023</v>
      </c>
      <c r="G7" s="59">
        <v>1314</v>
      </c>
      <c r="H7" s="60">
        <v>497</v>
      </c>
      <c r="I7" s="60">
        <v>37</v>
      </c>
      <c r="J7" s="60">
        <v>1848</v>
      </c>
      <c r="K7" s="60">
        <v>1331</v>
      </c>
      <c r="L7" s="60">
        <v>766</v>
      </c>
      <c r="M7" s="60">
        <v>4</v>
      </c>
      <c r="N7" s="60">
        <v>2101</v>
      </c>
      <c r="O7" s="61">
        <v>-253</v>
      </c>
    </row>
    <row r="8" spans="2:15" ht="34.5" customHeight="1">
      <c r="B8" s="83" t="s">
        <v>1</v>
      </c>
      <c r="C8" s="87"/>
      <c r="D8" s="43">
        <v>619266</v>
      </c>
      <c r="E8" s="36">
        <v>291294</v>
      </c>
      <c r="F8" s="63">
        <v>327972</v>
      </c>
      <c r="G8" s="47">
        <v>1064</v>
      </c>
      <c r="H8" s="36">
        <v>421</v>
      </c>
      <c r="I8" s="36">
        <v>24</v>
      </c>
      <c r="J8" s="36">
        <v>1509</v>
      </c>
      <c r="K8" s="36">
        <v>1058</v>
      </c>
      <c r="L8" s="36">
        <v>563</v>
      </c>
      <c r="M8" s="36">
        <v>2</v>
      </c>
      <c r="N8" s="36">
        <v>1623</v>
      </c>
      <c r="O8" s="37">
        <v>-114</v>
      </c>
    </row>
    <row r="9" spans="2:15" ht="34.5" customHeight="1">
      <c r="B9" s="83" t="s">
        <v>2</v>
      </c>
      <c r="C9" s="87"/>
      <c r="D9" s="43">
        <v>153360</v>
      </c>
      <c r="E9" s="36">
        <v>72309</v>
      </c>
      <c r="F9" s="63">
        <v>81051</v>
      </c>
      <c r="G9" s="47">
        <v>250</v>
      </c>
      <c r="H9" s="36">
        <v>76</v>
      </c>
      <c r="I9" s="36">
        <v>13</v>
      </c>
      <c r="J9" s="36">
        <v>339</v>
      </c>
      <c r="K9" s="36">
        <v>273</v>
      </c>
      <c r="L9" s="36">
        <v>203</v>
      </c>
      <c r="M9" s="36">
        <v>2</v>
      </c>
      <c r="N9" s="36">
        <v>478</v>
      </c>
      <c r="O9" s="37">
        <v>-139</v>
      </c>
    </row>
    <row r="10" spans="2:15" ht="34.5" customHeight="1">
      <c r="B10" s="84" t="s">
        <v>3</v>
      </c>
      <c r="C10" s="88"/>
      <c r="D10" s="44">
        <v>340513</v>
      </c>
      <c r="E10" s="64">
        <v>158758</v>
      </c>
      <c r="F10" s="64">
        <v>181755</v>
      </c>
      <c r="G10" s="65">
        <v>550</v>
      </c>
      <c r="H10" s="64">
        <v>272</v>
      </c>
      <c r="I10" s="64">
        <v>13</v>
      </c>
      <c r="J10" s="38">
        <v>835</v>
      </c>
      <c r="K10" s="64">
        <v>560</v>
      </c>
      <c r="L10" s="64">
        <v>271</v>
      </c>
      <c r="M10" s="64">
        <v>0</v>
      </c>
      <c r="N10" s="38">
        <v>831</v>
      </c>
      <c r="O10" s="39">
        <v>4</v>
      </c>
    </row>
    <row r="11" spans="2:15" ht="34.5" customHeight="1">
      <c r="B11" s="84" t="s">
        <v>4</v>
      </c>
      <c r="C11" s="88"/>
      <c r="D11" s="44">
        <v>16586</v>
      </c>
      <c r="E11" s="64">
        <v>7848</v>
      </c>
      <c r="F11" s="64">
        <v>8738</v>
      </c>
      <c r="G11" s="65">
        <v>28</v>
      </c>
      <c r="H11" s="64">
        <v>5</v>
      </c>
      <c r="I11" s="64">
        <v>1</v>
      </c>
      <c r="J11" s="38">
        <v>34</v>
      </c>
      <c r="K11" s="64">
        <v>30</v>
      </c>
      <c r="L11" s="64">
        <v>14</v>
      </c>
      <c r="M11" s="64">
        <v>0</v>
      </c>
      <c r="N11" s="38">
        <v>44</v>
      </c>
      <c r="O11" s="39">
        <v>-10</v>
      </c>
    </row>
    <row r="12" spans="2:15" ht="34.5" customHeight="1">
      <c r="B12" s="84" t="s">
        <v>5</v>
      </c>
      <c r="C12" s="88"/>
      <c r="D12" s="44">
        <v>19876</v>
      </c>
      <c r="E12" s="64">
        <v>9410</v>
      </c>
      <c r="F12" s="64">
        <v>10466</v>
      </c>
      <c r="G12" s="65">
        <v>41</v>
      </c>
      <c r="H12" s="64">
        <v>9</v>
      </c>
      <c r="I12" s="64">
        <v>0</v>
      </c>
      <c r="J12" s="38">
        <v>50</v>
      </c>
      <c r="K12" s="64">
        <v>36</v>
      </c>
      <c r="L12" s="64">
        <v>24</v>
      </c>
      <c r="M12" s="64">
        <v>0</v>
      </c>
      <c r="N12" s="38">
        <v>60</v>
      </c>
      <c r="O12" s="39">
        <v>-10</v>
      </c>
    </row>
    <row r="13" spans="2:15" ht="34.5" customHeight="1">
      <c r="B13" s="84" t="s">
        <v>6</v>
      </c>
      <c r="C13" s="88"/>
      <c r="D13" s="44">
        <v>49574</v>
      </c>
      <c r="E13" s="64">
        <v>23611</v>
      </c>
      <c r="F13" s="64">
        <v>25963</v>
      </c>
      <c r="G13" s="65">
        <v>104</v>
      </c>
      <c r="H13" s="64">
        <v>32</v>
      </c>
      <c r="I13" s="64">
        <v>2</v>
      </c>
      <c r="J13" s="38">
        <v>138</v>
      </c>
      <c r="K13" s="64">
        <v>124</v>
      </c>
      <c r="L13" s="64">
        <v>52</v>
      </c>
      <c r="M13" s="64">
        <v>0</v>
      </c>
      <c r="N13" s="38">
        <v>176</v>
      </c>
      <c r="O13" s="39">
        <v>-38</v>
      </c>
    </row>
    <row r="14" spans="2:15" ht="34.5" customHeight="1">
      <c r="B14" s="84" t="s">
        <v>7</v>
      </c>
      <c r="C14" s="88"/>
      <c r="D14" s="44">
        <v>29028</v>
      </c>
      <c r="E14" s="64">
        <v>13920</v>
      </c>
      <c r="F14" s="64">
        <v>15108</v>
      </c>
      <c r="G14" s="65">
        <v>30</v>
      </c>
      <c r="H14" s="64">
        <v>13</v>
      </c>
      <c r="I14" s="64">
        <v>5</v>
      </c>
      <c r="J14" s="38">
        <v>48</v>
      </c>
      <c r="K14" s="64">
        <v>39</v>
      </c>
      <c r="L14" s="64">
        <v>35</v>
      </c>
      <c r="M14" s="64">
        <v>0</v>
      </c>
      <c r="N14" s="38">
        <v>74</v>
      </c>
      <c r="O14" s="39">
        <v>-26</v>
      </c>
    </row>
    <row r="15" spans="2:15" ht="34.5" customHeight="1">
      <c r="B15" s="84" t="s">
        <v>8</v>
      </c>
      <c r="C15" s="88"/>
      <c r="D15" s="44">
        <v>24867</v>
      </c>
      <c r="E15" s="64">
        <v>12124</v>
      </c>
      <c r="F15" s="64">
        <v>12743</v>
      </c>
      <c r="G15" s="65">
        <v>46</v>
      </c>
      <c r="H15" s="64">
        <v>9</v>
      </c>
      <c r="I15" s="64">
        <v>0</v>
      </c>
      <c r="J15" s="38">
        <v>55</v>
      </c>
      <c r="K15" s="64">
        <v>57</v>
      </c>
      <c r="L15" s="64">
        <v>26</v>
      </c>
      <c r="M15" s="64">
        <v>1</v>
      </c>
      <c r="N15" s="38">
        <v>84</v>
      </c>
      <c r="O15" s="39">
        <v>-29</v>
      </c>
    </row>
    <row r="16" spans="2:15" ht="34.5" customHeight="1">
      <c r="B16" s="84" t="s">
        <v>9</v>
      </c>
      <c r="C16" s="88"/>
      <c r="D16" s="44">
        <v>23065</v>
      </c>
      <c r="E16" s="64">
        <v>10825</v>
      </c>
      <c r="F16" s="64">
        <v>12240</v>
      </c>
      <c r="G16" s="65">
        <v>36</v>
      </c>
      <c r="H16" s="64">
        <v>14</v>
      </c>
      <c r="I16" s="64">
        <v>0</v>
      </c>
      <c r="J16" s="38">
        <v>50</v>
      </c>
      <c r="K16" s="64">
        <v>30</v>
      </c>
      <c r="L16" s="64">
        <v>24</v>
      </c>
      <c r="M16" s="64">
        <v>1</v>
      </c>
      <c r="N16" s="38">
        <v>55</v>
      </c>
      <c r="O16" s="39">
        <v>-5</v>
      </c>
    </row>
    <row r="17" spans="2:15" ht="34.5" customHeight="1">
      <c r="B17" s="84" t="s">
        <v>10</v>
      </c>
      <c r="C17" s="88"/>
      <c r="D17" s="44">
        <v>16594</v>
      </c>
      <c r="E17" s="64">
        <v>7734</v>
      </c>
      <c r="F17" s="64">
        <v>8860</v>
      </c>
      <c r="G17" s="65">
        <v>29</v>
      </c>
      <c r="H17" s="64">
        <v>4</v>
      </c>
      <c r="I17" s="64">
        <v>1</v>
      </c>
      <c r="J17" s="38">
        <v>34</v>
      </c>
      <c r="K17" s="64">
        <v>21</v>
      </c>
      <c r="L17" s="64">
        <v>12</v>
      </c>
      <c r="M17" s="64">
        <v>0</v>
      </c>
      <c r="N17" s="38">
        <v>33</v>
      </c>
      <c r="O17" s="39">
        <v>1</v>
      </c>
    </row>
    <row r="18" spans="2:15" ht="34.5" customHeight="1">
      <c r="B18" s="84" t="s">
        <v>11</v>
      </c>
      <c r="C18" s="88"/>
      <c r="D18" s="44">
        <v>36408</v>
      </c>
      <c r="E18" s="64">
        <v>17197</v>
      </c>
      <c r="F18" s="64">
        <v>19211</v>
      </c>
      <c r="G18" s="65">
        <v>60</v>
      </c>
      <c r="H18" s="64">
        <v>22</v>
      </c>
      <c r="I18" s="64">
        <v>0</v>
      </c>
      <c r="J18" s="38">
        <v>82</v>
      </c>
      <c r="K18" s="64">
        <v>55</v>
      </c>
      <c r="L18" s="64">
        <v>34</v>
      </c>
      <c r="M18" s="64">
        <v>0</v>
      </c>
      <c r="N18" s="38">
        <v>89</v>
      </c>
      <c r="O18" s="39">
        <v>-7</v>
      </c>
    </row>
    <row r="19" spans="2:15" ht="34.5" customHeight="1">
      <c r="B19" s="84" t="s">
        <v>12</v>
      </c>
      <c r="C19" s="88"/>
      <c r="D19" s="44">
        <v>34482</v>
      </c>
      <c r="E19" s="64">
        <v>16632</v>
      </c>
      <c r="F19" s="64">
        <v>17850</v>
      </c>
      <c r="G19" s="65">
        <v>79</v>
      </c>
      <c r="H19" s="64">
        <v>29</v>
      </c>
      <c r="I19" s="64">
        <v>1</v>
      </c>
      <c r="J19" s="38">
        <v>109</v>
      </c>
      <c r="K19" s="64">
        <v>57</v>
      </c>
      <c r="L19" s="64">
        <v>29</v>
      </c>
      <c r="M19" s="64">
        <v>0</v>
      </c>
      <c r="N19" s="38">
        <v>86</v>
      </c>
      <c r="O19" s="39">
        <v>23</v>
      </c>
    </row>
    <row r="20" spans="2:15" ht="34.5" customHeight="1">
      <c r="B20" s="84" t="s">
        <v>13</v>
      </c>
      <c r="C20" s="88"/>
      <c r="D20" s="44">
        <v>28273</v>
      </c>
      <c r="E20" s="64">
        <v>13235</v>
      </c>
      <c r="F20" s="64">
        <v>15038</v>
      </c>
      <c r="G20" s="65">
        <v>61</v>
      </c>
      <c r="H20" s="64">
        <v>12</v>
      </c>
      <c r="I20" s="64">
        <v>1</v>
      </c>
      <c r="J20" s="38">
        <v>74</v>
      </c>
      <c r="K20" s="64">
        <v>49</v>
      </c>
      <c r="L20" s="64">
        <v>42</v>
      </c>
      <c r="M20" s="64">
        <v>0</v>
      </c>
      <c r="N20" s="38">
        <v>91</v>
      </c>
      <c r="O20" s="39">
        <v>-17</v>
      </c>
    </row>
    <row r="21" spans="2:15" ht="34.5" customHeight="1">
      <c r="B21" s="83" t="s">
        <v>14</v>
      </c>
      <c r="C21" s="87"/>
      <c r="D21" s="43">
        <v>19568</v>
      </c>
      <c r="E21" s="43">
        <v>9164</v>
      </c>
      <c r="F21" s="57">
        <v>10404</v>
      </c>
      <c r="G21" s="47">
        <v>25</v>
      </c>
      <c r="H21" s="36">
        <v>7</v>
      </c>
      <c r="I21" s="36">
        <v>2</v>
      </c>
      <c r="J21" s="36">
        <v>34</v>
      </c>
      <c r="K21" s="36">
        <v>34</v>
      </c>
      <c r="L21" s="36">
        <v>24</v>
      </c>
      <c r="M21" s="36">
        <v>0</v>
      </c>
      <c r="N21" s="36">
        <v>58</v>
      </c>
      <c r="O21" s="37">
        <v>-24</v>
      </c>
    </row>
    <row r="22" spans="2:15" ht="34.5" customHeight="1">
      <c r="B22" s="84" t="s">
        <v>15</v>
      </c>
      <c r="C22" s="88"/>
      <c r="D22" s="44">
        <v>3159</v>
      </c>
      <c r="E22" s="64">
        <v>1498</v>
      </c>
      <c r="F22" s="64">
        <v>1661</v>
      </c>
      <c r="G22" s="65">
        <v>2</v>
      </c>
      <c r="H22" s="64">
        <v>1</v>
      </c>
      <c r="I22" s="64">
        <v>0</v>
      </c>
      <c r="J22" s="38">
        <v>3</v>
      </c>
      <c r="K22" s="64">
        <v>4</v>
      </c>
      <c r="L22" s="64">
        <v>7</v>
      </c>
      <c r="M22" s="64">
        <v>0</v>
      </c>
      <c r="N22" s="38">
        <v>11</v>
      </c>
      <c r="O22" s="39">
        <v>-8</v>
      </c>
    </row>
    <row r="23" spans="2:15" ht="34.5" customHeight="1">
      <c r="B23" s="84" t="s">
        <v>16</v>
      </c>
      <c r="C23" s="88"/>
      <c r="D23" s="44">
        <v>3688</v>
      </c>
      <c r="E23" s="64">
        <v>1687</v>
      </c>
      <c r="F23" s="64">
        <v>2001</v>
      </c>
      <c r="G23" s="65">
        <v>3</v>
      </c>
      <c r="H23" s="64">
        <v>0</v>
      </c>
      <c r="I23" s="64">
        <v>0</v>
      </c>
      <c r="J23" s="38">
        <v>3</v>
      </c>
      <c r="K23" s="64">
        <v>5</v>
      </c>
      <c r="L23" s="64">
        <v>3</v>
      </c>
      <c r="M23" s="64">
        <v>0</v>
      </c>
      <c r="N23" s="38">
        <v>8</v>
      </c>
      <c r="O23" s="39">
        <v>-5</v>
      </c>
    </row>
    <row r="24" spans="2:15" ht="34.5" customHeight="1">
      <c r="B24" s="84" t="s">
        <v>17</v>
      </c>
      <c r="C24" s="88"/>
      <c r="D24" s="44">
        <v>3028</v>
      </c>
      <c r="E24" s="64">
        <v>1437</v>
      </c>
      <c r="F24" s="64">
        <v>1591</v>
      </c>
      <c r="G24" s="65">
        <v>4</v>
      </c>
      <c r="H24" s="64">
        <v>1</v>
      </c>
      <c r="I24" s="64">
        <v>0</v>
      </c>
      <c r="J24" s="38">
        <v>5</v>
      </c>
      <c r="K24" s="64">
        <v>1</v>
      </c>
      <c r="L24" s="64">
        <v>6</v>
      </c>
      <c r="M24" s="64">
        <v>0</v>
      </c>
      <c r="N24" s="38">
        <v>7</v>
      </c>
      <c r="O24" s="39">
        <v>-2</v>
      </c>
    </row>
    <row r="25" spans="2:15" ht="34.5" customHeight="1">
      <c r="B25" s="84" t="s">
        <v>18</v>
      </c>
      <c r="C25" s="88"/>
      <c r="D25" s="44">
        <v>3107</v>
      </c>
      <c r="E25" s="64">
        <v>1485</v>
      </c>
      <c r="F25" s="64">
        <v>1622</v>
      </c>
      <c r="G25" s="65">
        <v>2</v>
      </c>
      <c r="H25" s="64">
        <v>2</v>
      </c>
      <c r="I25" s="64">
        <v>1</v>
      </c>
      <c r="J25" s="38">
        <v>5</v>
      </c>
      <c r="K25" s="64">
        <v>12</v>
      </c>
      <c r="L25" s="64">
        <v>1</v>
      </c>
      <c r="M25" s="64">
        <v>0</v>
      </c>
      <c r="N25" s="38">
        <v>13</v>
      </c>
      <c r="O25" s="39">
        <v>-8</v>
      </c>
    </row>
    <row r="26" spans="2:15" ht="34.5" customHeight="1">
      <c r="B26" s="84" t="s">
        <v>19</v>
      </c>
      <c r="C26" s="88"/>
      <c r="D26" s="44">
        <v>1494</v>
      </c>
      <c r="E26" s="64">
        <v>696</v>
      </c>
      <c r="F26" s="64">
        <v>798</v>
      </c>
      <c r="G26" s="65">
        <v>5</v>
      </c>
      <c r="H26" s="64">
        <v>0</v>
      </c>
      <c r="I26" s="64">
        <v>1</v>
      </c>
      <c r="J26" s="38">
        <v>6</v>
      </c>
      <c r="K26" s="64">
        <v>4</v>
      </c>
      <c r="L26" s="64">
        <v>2</v>
      </c>
      <c r="M26" s="64">
        <v>0</v>
      </c>
      <c r="N26" s="38">
        <v>6</v>
      </c>
      <c r="O26" s="39">
        <v>0</v>
      </c>
    </row>
    <row r="27" spans="2:15" ht="34.5" customHeight="1">
      <c r="B27" s="84" t="s">
        <v>20</v>
      </c>
      <c r="C27" s="88"/>
      <c r="D27" s="44">
        <v>1046</v>
      </c>
      <c r="E27" s="64">
        <v>495</v>
      </c>
      <c r="F27" s="64">
        <v>551</v>
      </c>
      <c r="G27" s="65">
        <v>2</v>
      </c>
      <c r="H27" s="64">
        <v>0</v>
      </c>
      <c r="I27" s="64">
        <v>0</v>
      </c>
      <c r="J27" s="38">
        <v>2</v>
      </c>
      <c r="K27" s="64">
        <v>4</v>
      </c>
      <c r="L27" s="64">
        <v>1</v>
      </c>
      <c r="M27" s="64">
        <v>0</v>
      </c>
      <c r="N27" s="38">
        <v>5</v>
      </c>
      <c r="O27" s="39">
        <v>-3</v>
      </c>
    </row>
    <row r="28" spans="2:15" ht="34.5" customHeight="1">
      <c r="B28" s="84" t="s">
        <v>21</v>
      </c>
      <c r="C28" s="88"/>
      <c r="D28" s="44">
        <v>4046</v>
      </c>
      <c r="E28" s="64">
        <v>1866</v>
      </c>
      <c r="F28" s="64">
        <v>2180</v>
      </c>
      <c r="G28" s="65">
        <v>7</v>
      </c>
      <c r="H28" s="64">
        <v>3</v>
      </c>
      <c r="I28" s="64">
        <v>0</v>
      </c>
      <c r="J28" s="38">
        <v>10</v>
      </c>
      <c r="K28" s="64">
        <v>4</v>
      </c>
      <c r="L28" s="64">
        <v>4</v>
      </c>
      <c r="M28" s="64">
        <v>0</v>
      </c>
      <c r="N28" s="38">
        <v>8</v>
      </c>
      <c r="O28" s="39">
        <v>2</v>
      </c>
    </row>
    <row r="29" spans="2:15" ht="34.5" customHeight="1">
      <c r="B29" s="83" t="s">
        <v>22</v>
      </c>
      <c r="C29" s="87"/>
      <c r="D29" s="43">
        <v>8956</v>
      </c>
      <c r="E29" s="43">
        <v>4126</v>
      </c>
      <c r="F29" s="57">
        <v>4830</v>
      </c>
      <c r="G29" s="47">
        <v>22</v>
      </c>
      <c r="H29" s="36">
        <v>6</v>
      </c>
      <c r="I29" s="36">
        <v>0</v>
      </c>
      <c r="J29" s="36">
        <v>28</v>
      </c>
      <c r="K29" s="36">
        <v>20</v>
      </c>
      <c r="L29" s="36">
        <v>24</v>
      </c>
      <c r="M29" s="36">
        <v>0</v>
      </c>
      <c r="N29" s="36">
        <v>44</v>
      </c>
      <c r="O29" s="37">
        <v>-16</v>
      </c>
    </row>
    <row r="30" spans="2:15" ht="34.5" customHeight="1">
      <c r="B30" s="84" t="s">
        <v>24</v>
      </c>
      <c r="C30" s="88"/>
      <c r="D30" s="44">
        <v>3977</v>
      </c>
      <c r="E30" s="64">
        <v>1882</v>
      </c>
      <c r="F30" s="64">
        <v>2095</v>
      </c>
      <c r="G30" s="65">
        <v>7</v>
      </c>
      <c r="H30" s="64">
        <v>5</v>
      </c>
      <c r="I30" s="64">
        <v>0</v>
      </c>
      <c r="J30" s="38">
        <v>12</v>
      </c>
      <c r="K30" s="64">
        <v>12</v>
      </c>
      <c r="L30" s="64">
        <v>5</v>
      </c>
      <c r="M30" s="64">
        <v>0</v>
      </c>
      <c r="N30" s="38">
        <v>17</v>
      </c>
      <c r="O30" s="39">
        <v>-5</v>
      </c>
    </row>
    <row r="31" spans="2:15" ht="34.5" customHeight="1">
      <c r="B31" s="84" t="s">
        <v>23</v>
      </c>
      <c r="C31" s="88"/>
      <c r="D31" s="44">
        <v>4979</v>
      </c>
      <c r="E31" s="64">
        <v>2244</v>
      </c>
      <c r="F31" s="64">
        <v>2735</v>
      </c>
      <c r="G31" s="65">
        <v>15</v>
      </c>
      <c r="H31" s="64">
        <v>1</v>
      </c>
      <c r="I31" s="64">
        <v>0</v>
      </c>
      <c r="J31" s="38">
        <v>16</v>
      </c>
      <c r="K31" s="64">
        <v>8</v>
      </c>
      <c r="L31" s="64">
        <v>19</v>
      </c>
      <c r="M31" s="64">
        <v>0</v>
      </c>
      <c r="N31" s="38">
        <v>27</v>
      </c>
      <c r="O31" s="39">
        <v>-11</v>
      </c>
    </row>
    <row r="32" spans="2:15" ht="34.5" customHeight="1">
      <c r="B32" s="83" t="s">
        <v>25</v>
      </c>
      <c r="C32" s="87"/>
      <c r="D32" s="43">
        <v>4927</v>
      </c>
      <c r="E32" s="43">
        <v>2341</v>
      </c>
      <c r="F32" s="57">
        <v>2586</v>
      </c>
      <c r="G32" s="47">
        <v>9</v>
      </c>
      <c r="H32" s="36">
        <v>4</v>
      </c>
      <c r="I32" s="36">
        <v>4</v>
      </c>
      <c r="J32" s="36">
        <v>17</v>
      </c>
      <c r="K32" s="36">
        <v>15</v>
      </c>
      <c r="L32" s="36">
        <v>8</v>
      </c>
      <c r="M32" s="36">
        <v>1</v>
      </c>
      <c r="N32" s="36">
        <v>24</v>
      </c>
      <c r="O32" s="37">
        <v>-7</v>
      </c>
    </row>
    <row r="33" spans="2:15" ht="34.5" customHeight="1">
      <c r="B33" s="84" t="s">
        <v>26</v>
      </c>
      <c r="C33" s="88"/>
      <c r="D33" s="44">
        <v>4453</v>
      </c>
      <c r="E33" s="64">
        <v>2113</v>
      </c>
      <c r="F33" s="64">
        <v>2340</v>
      </c>
      <c r="G33" s="65">
        <v>8</v>
      </c>
      <c r="H33" s="64">
        <v>4</v>
      </c>
      <c r="I33" s="64">
        <v>4</v>
      </c>
      <c r="J33" s="38">
        <v>16</v>
      </c>
      <c r="K33" s="64">
        <v>12</v>
      </c>
      <c r="L33" s="64">
        <v>7</v>
      </c>
      <c r="M33" s="64">
        <v>1</v>
      </c>
      <c r="N33" s="38">
        <v>20</v>
      </c>
      <c r="O33" s="39">
        <v>-4</v>
      </c>
    </row>
    <row r="34" spans="2:15" ht="34.5" customHeight="1">
      <c r="B34" s="84" t="s">
        <v>27</v>
      </c>
      <c r="C34" s="88"/>
      <c r="D34" s="44">
        <v>474</v>
      </c>
      <c r="E34" s="64">
        <v>228</v>
      </c>
      <c r="F34" s="64">
        <v>246</v>
      </c>
      <c r="G34" s="65">
        <v>1</v>
      </c>
      <c r="H34" s="64">
        <v>0</v>
      </c>
      <c r="I34" s="64">
        <v>0</v>
      </c>
      <c r="J34" s="38">
        <v>1</v>
      </c>
      <c r="K34" s="64">
        <v>3</v>
      </c>
      <c r="L34" s="64">
        <v>1</v>
      </c>
      <c r="M34" s="64">
        <v>0</v>
      </c>
      <c r="N34" s="38">
        <v>4</v>
      </c>
      <c r="O34" s="39">
        <v>-3</v>
      </c>
    </row>
    <row r="35" spans="2:15" ht="34.5" customHeight="1">
      <c r="B35" s="83" t="s">
        <v>28</v>
      </c>
      <c r="C35" s="87"/>
      <c r="D35" s="43">
        <v>33478</v>
      </c>
      <c r="E35" s="43">
        <v>15970</v>
      </c>
      <c r="F35" s="57">
        <v>17508</v>
      </c>
      <c r="G35" s="47">
        <v>42</v>
      </c>
      <c r="H35" s="36">
        <v>14</v>
      </c>
      <c r="I35" s="36">
        <v>4</v>
      </c>
      <c r="J35" s="36">
        <v>60</v>
      </c>
      <c r="K35" s="36">
        <v>47</v>
      </c>
      <c r="L35" s="36">
        <v>36</v>
      </c>
      <c r="M35" s="36">
        <v>0</v>
      </c>
      <c r="N35" s="36">
        <v>83</v>
      </c>
      <c r="O35" s="37">
        <v>-23</v>
      </c>
    </row>
    <row r="36" spans="2:15" ht="34.5" customHeight="1">
      <c r="B36" s="84" t="s">
        <v>30</v>
      </c>
      <c r="C36" s="88"/>
      <c r="D36" s="44">
        <v>26544</v>
      </c>
      <c r="E36" s="64">
        <v>12706</v>
      </c>
      <c r="F36" s="64">
        <v>13838</v>
      </c>
      <c r="G36" s="65">
        <v>37</v>
      </c>
      <c r="H36" s="64">
        <v>12</v>
      </c>
      <c r="I36" s="64">
        <v>1</v>
      </c>
      <c r="J36" s="38">
        <v>50</v>
      </c>
      <c r="K36" s="64">
        <v>32</v>
      </c>
      <c r="L36" s="64">
        <v>22</v>
      </c>
      <c r="M36" s="64">
        <v>0</v>
      </c>
      <c r="N36" s="38">
        <v>54</v>
      </c>
      <c r="O36" s="39">
        <v>-4</v>
      </c>
    </row>
    <row r="37" spans="2:15" ht="34.5" customHeight="1">
      <c r="B37" s="84" t="s">
        <v>31</v>
      </c>
      <c r="C37" s="88"/>
      <c r="D37" s="44">
        <v>6934</v>
      </c>
      <c r="E37" s="64">
        <v>3264</v>
      </c>
      <c r="F37" s="64">
        <v>3670</v>
      </c>
      <c r="G37" s="65">
        <v>5</v>
      </c>
      <c r="H37" s="64">
        <v>2</v>
      </c>
      <c r="I37" s="64">
        <v>3</v>
      </c>
      <c r="J37" s="38">
        <v>10</v>
      </c>
      <c r="K37" s="64">
        <v>15</v>
      </c>
      <c r="L37" s="64">
        <v>14</v>
      </c>
      <c r="M37" s="64">
        <v>0</v>
      </c>
      <c r="N37" s="38">
        <v>29</v>
      </c>
      <c r="O37" s="39">
        <v>-19</v>
      </c>
    </row>
    <row r="38" spans="2:15" ht="34.5" customHeight="1">
      <c r="B38" s="83" t="s">
        <v>32</v>
      </c>
      <c r="C38" s="87"/>
      <c r="D38" s="43">
        <v>65178</v>
      </c>
      <c r="E38" s="43">
        <v>30684</v>
      </c>
      <c r="F38" s="57">
        <v>34494</v>
      </c>
      <c r="G38" s="47">
        <v>114</v>
      </c>
      <c r="H38" s="36">
        <v>37</v>
      </c>
      <c r="I38" s="36">
        <v>2</v>
      </c>
      <c r="J38" s="36">
        <v>153</v>
      </c>
      <c r="K38" s="36">
        <v>122</v>
      </c>
      <c r="L38" s="36">
        <v>92</v>
      </c>
      <c r="M38" s="36">
        <v>0</v>
      </c>
      <c r="N38" s="36">
        <v>214</v>
      </c>
      <c r="O38" s="37">
        <v>-61</v>
      </c>
    </row>
    <row r="39" spans="2:15" ht="34.5" customHeight="1">
      <c r="B39" s="84" t="s">
        <v>33</v>
      </c>
      <c r="C39" s="88"/>
      <c r="D39" s="44">
        <v>8075</v>
      </c>
      <c r="E39" s="64">
        <v>3793</v>
      </c>
      <c r="F39" s="64">
        <v>4282</v>
      </c>
      <c r="G39" s="48">
        <v>25</v>
      </c>
      <c r="H39" s="64">
        <v>5</v>
      </c>
      <c r="I39" s="64">
        <v>1</v>
      </c>
      <c r="J39" s="38">
        <v>31</v>
      </c>
      <c r="K39" s="64">
        <v>16</v>
      </c>
      <c r="L39" s="64">
        <v>14</v>
      </c>
      <c r="M39" s="38">
        <v>0</v>
      </c>
      <c r="N39" s="64">
        <v>30</v>
      </c>
      <c r="O39" s="66">
        <v>1</v>
      </c>
    </row>
    <row r="40" spans="2:15" ht="34.5" customHeight="1">
      <c r="B40" s="84" t="s">
        <v>34</v>
      </c>
      <c r="C40" s="88"/>
      <c r="D40" s="44">
        <v>14292</v>
      </c>
      <c r="E40" s="64">
        <v>6703</v>
      </c>
      <c r="F40" s="64">
        <v>7589</v>
      </c>
      <c r="G40" s="48">
        <v>20</v>
      </c>
      <c r="H40" s="64">
        <v>9</v>
      </c>
      <c r="I40" s="64">
        <v>0</v>
      </c>
      <c r="J40" s="38">
        <v>29</v>
      </c>
      <c r="K40" s="64">
        <v>25</v>
      </c>
      <c r="L40" s="64">
        <v>13</v>
      </c>
      <c r="M40" s="38">
        <v>0</v>
      </c>
      <c r="N40" s="64">
        <v>38</v>
      </c>
      <c r="O40" s="66">
        <v>-9</v>
      </c>
    </row>
    <row r="41" spans="2:15" ht="34.5" customHeight="1">
      <c r="B41" s="84" t="s">
        <v>35</v>
      </c>
      <c r="C41" s="88"/>
      <c r="D41" s="44">
        <v>6627</v>
      </c>
      <c r="E41" s="64">
        <v>3096</v>
      </c>
      <c r="F41" s="64">
        <v>3531</v>
      </c>
      <c r="G41" s="48">
        <v>11</v>
      </c>
      <c r="H41" s="64">
        <v>4</v>
      </c>
      <c r="I41" s="64">
        <v>0</v>
      </c>
      <c r="J41" s="38">
        <v>15</v>
      </c>
      <c r="K41" s="64">
        <v>14</v>
      </c>
      <c r="L41" s="64">
        <v>14</v>
      </c>
      <c r="M41" s="38">
        <v>0</v>
      </c>
      <c r="N41" s="64">
        <v>28</v>
      </c>
      <c r="O41" s="66">
        <v>-13</v>
      </c>
    </row>
    <row r="42" spans="2:15" ht="34.5" customHeight="1">
      <c r="B42" s="84" t="s">
        <v>36</v>
      </c>
      <c r="C42" s="88"/>
      <c r="D42" s="44">
        <v>3901</v>
      </c>
      <c r="E42" s="64">
        <v>1842</v>
      </c>
      <c r="F42" s="64">
        <v>2059</v>
      </c>
      <c r="G42" s="48">
        <v>5</v>
      </c>
      <c r="H42" s="64">
        <v>2</v>
      </c>
      <c r="I42" s="64">
        <v>0</v>
      </c>
      <c r="J42" s="38">
        <v>7</v>
      </c>
      <c r="K42" s="64">
        <v>8</v>
      </c>
      <c r="L42" s="64">
        <v>8</v>
      </c>
      <c r="M42" s="38">
        <v>0</v>
      </c>
      <c r="N42" s="64">
        <v>16</v>
      </c>
      <c r="O42" s="66">
        <v>-9</v>
      </c>
    </row>
    <row r="43" spans="2:15" ht="34.5" customHeight="1">
      <c r="B43" s="84" t="s">
        <v>37</v>
      </c>
      <c r="C43" s="88"/>
      <c r="D43" s="44">
        <v>5769</v>
      </c>
      <c r="E43" s="64">
        <v>2722</v>
      </c>
      <c r="F43" s="64">
        <v>3047</v>
      </c>
      <c r="G43" s="48">
        <v>8</v>
      </c>
      <c r="H43" s="64">
        <v>5</v>
      </c>
      <c r="I43" s="64">
        <v>1</v>
      </c>
      <c r="J43" s="38">
        <v>14</v>
      </c>
      <c r="K43" s="64">
        <v>12</v>
      </c>
      <c r="L43" s="64">
        <v>9</v>
      </c>
      <c r="M43" s="38">
        <v>0</v>
      </c>
      <c r="N43" s="64">
        <v>21</v>
      </c>
      <c r="O43" s="66">
        <v>-7</v>
      </c>
    </row>
    <row r="44" spans="2:15" ht="34.5" customHeight="1">
      <c r="B44" s="84" t="s">
        <v>38</v>
      </c>
      <c r="C44" s="88"/>
      <c r="D44" s="44">
        <v>6749</v>
      </c>
      <c r="E44" s="64">
        <v>3207</v>
      </c>
      <c r="F44" s="64">
        <v>3542</v>
      </c>
      <c r="G44" s="48">
        <v>13</v>
      </c>
      <c r="H44" s="64">
        <v>1</v>
      </c>
      <c r="I44" s="64">
        <v>0</v>
      </c>
      <c r="J44" s="38">
        <v>14</v>
      </c>
      <c r="K44" s="64">
        <v>9</v>
      </c>
      <c r="L44" s="64">
        <v>8</v>
      </c>
      <c r="M44" s="38">
        <v>0</v>
      </c>
      <c r="N44" s="64">
        <v>17</v>
      </c>
      <c r="O44" s="66">
        <v>-3</v>
      </c>
    </row>
    <row r="45" spans="2:15" ht="34.5" customHeight="1">
      <c r="B45" s="84" t="s">
        <v>39</v>
      </c>
      <c r="C45" s="88"/>
      <c r="D45" s="44">
        <v>19765</v>
      </c>
      <c r="E45" s="64">
        <v>9321</v>
      </c>
      <c r="F45" s="64">
        <v>10444</v>
      </c>
      <c r="G45" s="48">
        <v>32</v>
      </c>
      <c r="H45" s="64">
        <v>11</v>
      </c>
      <c r="I45" s="64">
        <v>0</v>
      </c>
      <c r="J45" s="38">
        <v>43</v>
      </c>
      <c r="K45" s="64">
        <v>38</v>
      </c>
      <c r="L45" s="64">
        <v>26</v>
      </c>
      <c r="M45" s="38">
        <v>0</v>
      </c>
      <c r="N45" s="64">
        <v>64</v>
      </c>
      <c r="O45" s="66">
        <v>-21</v>
      </c>
    </row>
    <row r="46" spans="2:15" ht="34.5" customHeight="1">
      <c r="B46" s="83" t="s">
        <v>40</v>
      </c>
      <c r="C46" s="87"/>
      <c r="D46" s="43">
        <v>21253</v>
      </c>
      <c r="E46" s="43">
        <v>10024</v>
      </c>
      <c r="F46" s="57">
        <v>11229</v>
      </c>
      <c r="G46" s="47">
        <v>38</v>
      </c>
      <c r="H46" s="36">
        <v>8</v>
      </c>
      <c r="I46" s="36">
        <v>1</v>
      </c>
      <c r="J46" s="36">
        <v>47</v>
      </c>
      <c r="K46" s="36">
        <v>35</v>
      </c>
      <c r="L46" s="36">
        <v>19</v>
      </c>
      <c r="M46" s="36">
        <v>1</v>
      </c>
      <c r="N46" s="36">
        <v>55</v>
      </c>
      <c r="O46" s="37">
        <v>-8</v>
      </c>
    </row>
    <row r="47" spans="2:15" ht="34.5" customHeight="1">
      <c r="B47" s="84" t="s">
        <v>41</v>
      </c>
      <c r="C47" s="88"/>
      <c r="D47" s="44">
        <v>6274</v>
      </c>
      <c r="E47" s="64">
        <v>2969</v>
      </c>
      <c r="F47" s="64">
        <v>3305</v>
      </c>
      <c r="G47" s="65">
        <v>13</v>
      </c>
      <c r="H47" s="64">
        <v>0</v>
      </c>
      <c r="I47" s="64">
        <v>0</v>
      </c>
      <c r="J47" s="38">
        <v>13</v>
      </c>
      <c r="K47" s="64">
        <v>11</v>
      </c>
      <c r="L47" s="64">
        <v>5</v>
      </c>
      <c r="M47" s="64">
        <v>0</v>
      </c>
      <c r="N47" s="38">
        <v>16</v>
      </c>
      <c r="O47" s="39">
        <v>-3</v>
      </c>
    </row>
    <row r="48" spans="2:15" ht="34.5" customHeight="1">
      <c r="B48" s="84" t="s">
        <v>42</v>
      </c>
      <c r="C48" s="88"/>
      <c r="D48" s="44">
        <v>1785</v>
      </c>
      <c r="E48" s="64">
        <v>851</v>
      </c>
      <c r="F48" s="64">
        <v>934</v>
      </c>
      <c r="G48" s="65">
        <v>3</v>
      </c>
      <c r="H48" s="64">
        <v>0</v>
      </c>
      <c r="I48" s="64">
        <v>0</v>
      </c>
      <c r="J48" s="38">
        <v>3</v>
      </c>
      <c r="K48" s="64">
        <v>4</v>
      </c>
      <c r="L48" s="64">
        <v>4</v>
      </c>
      <c r="M48" s="64">
        <v>0</v>
      </c>
      <c r="N48" s="38">
        <v>8</v>
      </c>
      <c r="O48" s="39">
        <v>-5</v>
      </c>
    </row>
    <row r="49" spans="2:15" ht="34.5" customHeight="1" thickBot="1">
      <c r="B49" s="85" t="s">
        <v>43</v>
      </c>
      <c r="C49" s="89"/>
      <c r="D49" s="45">
        <v>13194</v>
      </c>
      <c r="E49" s="68">
        <v>6204</v>
      </c>
      <c r="F49" s="68">
        <v>6990</v>
      </c>
      <c r="G49" s="67">
        <v>22</v>
      </c>
      <c r="H49" s="68">
        <v>8</v>
      </c>
      <c r="I49" s="68">
        <v>1</v>
      </c>
      <c r="J49" s="40">
        <v>31</v>
      </c>
      <c r="K49" s="68">
        <v>20</v>
      </c>
      <c r="L49" s="68">
        <v>10</v>
      </c>
      <c r="M49" s="68">
        <v>1</v>
      </c>
      <c r="N49" s="40">
        <v>31</v>
      </c>
      <c r="O49" s="41">
        <v>0</v>
      </c>
    </row>
    <row r="50" spans="2:15" ht="34.5" customHeight="1">
      <c r="B50" s="78" t="s">
        <v>62</v>
      </c>
      <c r="C50" s="32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</row>
    <row r="51" ht="18" customHeight="1"/>
  </sheetData>
  <sheetProtection/>
  <mergeCells count="8">
    <mergeCell ref="D5:F5"/>
    <mergeCell ref="G5:J5"/>
    <mergeCell ref="K5:N5"/>
    <mergeCell ref="O5:O6"/>
    <mergeCell ref="B1:O1"/>
    <mergeCell ref="G2:J2"/>
    <mergeCell ref="D4:F4"/>
    <mergeCell ref="G4:O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0"/>
  <sheetViews>
    <sheetView zoomScale="60" zoomScaleNormal="60" zoomScalePageLayoutView="0" workbookViewId="0" topLeftCell="A1">
      <selection activeCell="A1" sqref="A1:O1"/>
    </sheetView>
  </sheetViews>
  <sheetFormatPr defaultColWidth="9.00390625" defaultRowHeight="13.5"/>
  <cols>
    <col min="1" max="1" width="3.875" style="0" customWidth="1"/>
    <col min="2" max="2" width="14.00390625" style="0" customWidth="1"/>
    <col min="3" max="3" width="0.6171875" style="0" customWidth="1"/>
    <col min="4" max="15" width="13.125" style="0" customWidth="1"/>
  </cols>
  <sheetData>
    <row r="1" spans="1:15" ht="27" customHeight="1">
      <c r="A1" s="198" t="s">
        <v>60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</row>
    <row r="2" spans="2:15" ht="24" customHeight="1">
      <c r="B2" s="1"/>
      <c r="C2" s="1"/>
      <c r="D2" s="1"/>
      <c r="E2" s="1"/>
      <c r="F2" s="1"/>
      <c r="G2" s="211"/>
      <c r="H2" s="200"/>
      <c r="I2" s="200"/>
      <c r="J2" s="200"/>
      <c r="K2" s="1"/>
      <c r="L2" s="1"/>
      <c r="M2" s="52" t="s">
        <v>77</v>
      </c>
      <c r="N2" s="52"/>
      <c r="O2" s="1"/>
    </row>
    <row r="3" ht="17.25" customHeight="1" thickBot="1">
      <c r="N3" s="8"/>
    </row>
    <row r="4" spans="2:15" ht="37.5" customHeight="1">
      <c r="B4" s="70"/>
      <c r="C4" s="13"/>
      <c r="D4" s="201" t="s">
        <v>78</v>
      </c>
      <c r="E4" s="202"/>
      <c r="F4" s="203"/>
      <c r="G4" s="201" t="s">
        <v>79</v>
      </c>
      <c r="H4" s="202"/>
      <c r="I4" s="202"/>
      <c r="J4" s="202"/>
      <c r="K4" s="202"/>
      <c r="L4" s="202"/>
      <c r="M4" s="202"/>
      <c r="N4" s="202"/>
      <c r="O4" s="203"/>
    </row>
    <row r="5" spans="2:15" ht="37.5" customHeight="1">
      <c r="B5" s="71"/>
      <c r="C5" s="15"/>
      <c r="D5" s="204" t="s">
        <v>44</v>
      </c>
      <c r="E5" s="205"/>
      <c r="F5" s="206"/>
      <c r="G5" s="204" t="s">
        <v>48</v>
      </c>
      <c r="H5" s="205"/>
      <c r="I5" s="205"/>
      <c r="J5" s="207"/>
      <c r="K5" s="208" t="s">
        <v>53</v>
      </c>
      <c r="L5" s="205"/>
      <c r="M5" s="205"/>
      <c r="N5" s="207"/>
      <c r="O5" s="209" t="s">
        <v>56</v>
      </c>
    </row>
    <row r="6" spans="2:15" ht="37.5" customHeight="1" thickBot="1">
      <c r="B6" s="72"/>
      <c r="C6" s="17"/>
      <c r="D6" s="18" t="s">
        <v>47</v>
      </c>
      <c r="E6" s="19" t="s">
        <v>45</v>
      </c>
      <c r="F6" s="20" t="s">
        <v>46</v>
      </c>
      <c r="G6" s="21" t="s">
        <v>49</v>
      </c>
      <c r="H6" s="22" t="s">
        <v>50</v>
      </c>
      <c r="I6" s="22" t="s">
        <v>63</v>
      </c>
      <c r="J6" s="23" t="s">
        <v>52</v>
      </c>
      <c r="K6" s="19" t="s">
        <v>54</v>
      </c>
      <c r="L6" s="22" t="s">
        <v>55</v>
      </c>
      <c r="M6" s="22" t="s">
        <v>64</v>
      </c>
      <c r="N6" s="23" t="s">
        <v>52</v>
      </c>
      <c r="O6" s="210"/>
    </row>
    <row r="7" spans="2:15" ht="34.5" customHeight="1">
      <c r="B7" s="73" t="s">
        <v>0</v>
      </c>
      <c r="C7" s="25"/>
      <c r="D7" s="42">
        <v>772447</v>
      </c>
      <c r="E7" s="34">
        <v>363586</v>
      </c>
      <c r="F7" s="58">
        <v>408861</v>
      </c>
      <c r="G7" s="59">
        <v>1479</v>
      </c>
      <c r="H7" s="60">
        <v>460</v>
      </c>
      <c r="I7" s="60">
        <v>22</v>
      </c>
      <c r="J7" s="60">
        <v>1961</v>
      </c>
      <c r="K7" s="60">
        <v>1429</v>
      </c>
      <c r="L7" s="60">
        <v>701</v>
      </c>
      <c r="M7" s="60">
        <v>11</v>
      </c>
      <c r="N7" s="60">
        <v>2141</v>
      </c>
      <c r="O7" s="61">
        <v>-180</v>
      </c>
    </row>
    <row r="8" spans="2:15" ht="34.5" customHeight="1">
      <c r="B8" s="74" t="s">
        <v>1</v>
      </c>
      <c r="C8" s="27"/>
      <c r="D8" s="43">
        <v>619254</v>
      </c>
      <c r="E8" s="36">
        <v>291365</v>
      </c>
      <c r="F8" s="63">
        <v>327889</v>
      </c>
      <c r="G8" s="47">
        <v>1238</v>
      </c>
      <c r="H8" s="36">
        <v>391</v>
      </c>
      <c r="I8" s="36">
        <v>15</v>
      </c>
      <c r="J8" s="36">
        <v>1644</v>
      </c>
      <c r="K8" s="36">
        <v>1135</v>
      </c>
      <c r="L8" s="36">
        <v>515</v>
      </c>
      <c r="M8" s="36">
        <v>7</v>
      </c>
      <c r="N8" s="36">
        <v>1657</v>
      </c>
      <c r="O8" s="37">
        <v>-13</v>
      </c>
    </row>
    <row r="9" spans="2:15" ht="34.5" customHeight="1">
      <c r="B9" s="74" t="s">
        <v>2</v>
      </c>
      <c r="C9" s="27"/>
      <c r="D9" s="43">
        <v>153193</v>
      </c>
      <c r="E9" s="36">
        <v>72221</v>
      </c>
      <c r="F9" s="63">
        <v>80972</v>
      </c>
      <c r="G9" s="47">
        <v>241</v>
      </c>
      <c r="H9" s="36">
        <v>69</v>
      </c>
      <c r="I9" s="36">
        <v>7</v>
      </c>
      <c r="J9" s="36">
        <v>317</v>
      </c>
      <c r="K9" s="36">
        <v>294</v>
      </c>
      <c r="L9" s="36">
        <v>186</v>
      </c>
      <c r="M9" s="36">
        <v>4</v>
      </c>
      <c r="N9" s="36">
        <v>484</v>
      </c>
      <c r="O9" s="37">
        <v>-167</v>
      </c>
    </row>
    <row r="10" spans="2:15" ht="34.5" customHeight="1">
      <c r="B10" s="75" t="s">
        <v>3</v>
      </c>
      <c r="C10" s="29"/>
      <c r="D10" s="44">
        <v>340605</v>
      </c>
      <c r="E10" s="64">
        <v>158826</v>
      </c>
      <c r="F10" s="64">
        <v>181779</v>
      </c>
      <c r="G10" s="65">
        <v>652</v>
      </c>
      <c r="H10" s="64">
        <v>248</v>
      </c>
      <c r="I10" s="64">
        <v>8</v>
      </c>
      <c r="J10" s="38">
        <v>908</v>
      </c>
      <c r="K10" s="64">
        <v>580</v>
      </c>
      <c r="L10" s="64">
        <v>235</v>
      </c>
      <c r="M10" s="64">
        <v>1</v>
      </c>
      <c r="N10" s="38">
        <v>816</v>
      </c>
      <c r="O10" s="39">
        <v>92</v>
      </c>
    </row>
    <row r="11" spans="2:15" ht="34.5" customHeight="1">
      <c r="B11" s="75" t="s">
        <v>4</v>
      </c>
      <c r="C11" s="29"/>
      <c r="D11" s="44">
        <v>16560</v>
      </c>
      <c r="E11" s="64">
        <v>7851</v>
      </c>
      <c r="F11" s="64">
        <v>8709</v>
      </c>
      <c r="G11" s="65">
        <v>23</v>
      </c>
      <c r="H11" s="64">
        <v>6</v>
      </c>
      <c r="I11" s="64">
        <v>0</v>
      </c>
      <c r="J11" s="38">
        <v>29</v>
      </c>
      <c r="K11" s="64">
        <v>33</v>
      </c>
      <c r="L11" s="64">
        <v>20</v>
      </c>
      <c r="M11" s="64">
        <v>2</v>
      </c>
      <c r="N11" s="38">
        <v>55</v>
      </c>
      <c r="O11" s="39">
        <v>-26</v>
      </c>
    </row>
    <row r="12" spans="2:15" ht="34.5" customHeight="1">
      <c r="B12" s="75" t="s">
        <v>5</v>
      </c>
      <c r="C12" s="29"/>
      <c r="D12" s="44">
        <v>19880</v>
      </c>
      <c r="E12" s="64">
        <v>9414</v>
      </c>
      <c r="F12" s="64">
        <v>10466</v>
      </c>
      <c r="G12" s="65">
        <v>44</v>
      </c>
      <c r="H12" s="64">
        <v>10</v>
      </c>
      <c r="I12" s="64">
        <v>0</v>
      </c>
      <c r="J12" s="38">
        <v>54</v>
      </c>
      <c r="K12" s="64">
        <v>27</v>
      </c>
      <c r="L12" s="64">
        <v>23</v>
      </c>
      <c r="M12" s="64">
        <v>0</v>
      </c>
      <c r="N12" s="38">
        <v>50</v>
      </c>
      <c r="O12" s="39">
        <v>4</v>
      </c>
    </row>
    <row r="13" spans="2:15" ht="34.5" customHeight="1">
      <c r="B13" s="75" t="s">
        <v>6</v>
      </c>
      <c r="C13" s="29"/>
      <c r="D13" s="44">
        <v>49562</v>
      </c>
      <c r="E13" s="64">
        <v>23616</v>
      </c>
      <c r="F13" s="64">
        <v>25946</v>
      </c>
      <c r="G13" s="65">
        <v>106</v>
      </c>
      <c r="H13" s="64">
        <v>26</v>
      </c>
      <c r="I13" s="64">
        <v>1</v>
      </c>
      <c r="J13" s="38">
        <v>133</v>
      </c>
      <c r="K13" s="64">
        <v>105</v>
      </c>
      <c r="L13" s="64">
        <v>37</v>
      </c>
      <c r="M13" s="64">
        <v>0</v>
      </c>
      <c r="N13" s="38">
        <v>142</v>
      </c>
      <c r="O13" s="39">
        <v>-9</v>
      </c>
    </row>
    <row r="14" spans="2:15" ht="34.5" customHeight="1">
      <c r="B14" s="75" t="s">
        <v>7</v>
      </c>
      <c r="C14" s="29"/>
      <c r="D14" s="44">
        <v>29030</v>
      </c>
      <c r="E14" s="64">
        <v>13924</v>
      </c>
      <c r="F14" s="64">
        <v>15106</v>
      </c>
      <c r="G14" s="65">
        <v>62</v>
      </c>
      <c r="H14" s="64">
        <v>12</v>
      </c>
      <c r="I14" s="64">
        <v>0</v>
      </c>
      <c r="J14" s="38">
        <v>74</v>
      </c>
      <c r="K14" s="64">
        <v>49</v>
      </c>
      <c r="L14" s="64">
        <v>23</v>
      </c>
      <c r="M14" s="64">
        <v>0</v>
      </c>
      <c r="N14" s="38">
        <v>72</v>
      </c>
      <c r="O14" s="39">
        <v>2</v>
      </c>
    </row>
    <row r="15" spans="2:15" ht="34.5" customHeight="1">
      <c r="B15" s="75" t="s">
        <v>8</v>
      </c>
      <c r="C15" s="29"/>
      <c r="D15" s="44">
        <v>24822</v>
      </c>
      <c r="E15" s="64">
        <v>12101</v>
      </c>
      <c r="F15" s="64">
        <v>12721</v>
      </c>
      <c r="G15" s="65">
        <v>29</v>
      </c>
      <c r="H15" s="64">
        <v>5</v>
      </c>
      <c r="I15" s="64">
        <v>1</v>
      </c>
      <c r="J15" s="38">
        <v>35</v>
      </c>
      <c r="K15" s="64">
        <v>49</v>
      </c>
      <c r="L15" s="64">
        <v>32</v>
      </c>
      <c r="M15" s="64">
        <v>0</v>
      </c>
      <c r="N15" s="38">
        <v>81</v>
      </c>
      <c r="O15" s="39">
        <v>-46</v>
      </c>
    </row>
    <row r="16" spans="2:15" ht="34.5" customHeight="1">
      <c r="B16" s="75" t="s">
        <v>9</v>
      </c>
      <c r="C16" s="29"/>
      <c r="D16" s="44">
        <v>23024</v>
      </c>
      <c r="E16" s="64">
        <v>10805</v>
      </c>
      <c r="F16" s="64">
        <v>12219</v>
      </c>
      <c r="G16" s="65">
        <v>24</v>
      </c>
      <c r="H16" s="64">
        <v>15</v>
      </c>
      <c r="I16" s="64">
        <v>0</v>
      </c>
      <c r="J16" s="38">
        <v>39</v>
      </c>
      <c r="K16" s="64">
        <v>54</v>
      </c>
      <c r="L16" s="64">
        <v>25</v>
      </c>
      <c r="M16" s="64">
        <v>1</v>
      </c>
      <c r="N16" s="38">
        <v>80</v>
      </c>
      <c r="O16" s="39">
        <v>-41</v>
      </c>
    </row>
    <row r="17" spans="2:15" ht="34.5" customHeight="1">
      <c r="B17" s="75" t="s">
        <v>10</v>
      </c>
      <c r="C17" s="29"/>
      <c r="D17" s="44">
        <v>16589</v>
      </c>
      <c r="E17" s="64">
        <v>7728</v>
      </c>
      <c r="F17" s="64">
        <v>8861</v>
      </c>
      <c r="G17" s="65">
        <v>33</v>
      </c>
      <c r="H17" s="64">
        <v>9</v>
      </c>
      <c r="I17" s="64">
        <v>1</v>
      </c>
      <c r="J17" s="38">
        <v>43</v>
      </c>
      <c r="K17" s="64">
        <v>26</v>
      </c>
      <c r="L17" s="64">
        <v>22</v>
      </c>
      <c r="M17" s="64">
        <v>0</v>
      </c>
      <c r="N17" s="38">
        <v>48</v>
      </c>
      <c r="O17" s="39">
        <v>-5</v>
      </c>
    </row>
    <row r="18" spans="2:15" ht="34.5" customHeight="1">
      <c r="B18" s="75" t="s">
        <v>11</v>
      </c>
      <c r="C18" s="29"/>
      <c r="D18" s="44">
        <v>36387</v>
      </c>
      <c r="E18" s="64">
        <v>17181</v>
      </c>
      <c r="F18" s="64">
        <v>19206</v>
      </c>
      <c r="G18" s="65">
        <v>64</v>
      </c>
      <c r="H18" s="64">
        <v>23</v>
      </c>
      <c r="I18" s="64">
        <v>0</v>
      </c>
      <c r="J18" s="38">
        <v>87</v>
      </c>
      <c r="K18" s="64">
        <v>68</v>
      </c>
      <c r="L18" s="64">
        <v>40</v>
      </c>
      <c r="M18" s="64">
        <v>0</v>
      </c>
      <c r="N18" s="38">
        <v>108</v>
      </c>
      <c r="O18" s="39">
        <v>-21</v>
      </c>
    </row>
    <row r="19" spans="2:15" ht="34.5" customHeight="1">
      <c r="B19" s="75" t="s">
        <v>12</v>
      </c>
      <c r="C19" s="29"/>
      <c r="D19" s="44">
        <v>34508</v>
      </c>
      <c r="E19" s="64">
        <v>16665</v>
      </c>
      <c r="F19" s="64">
        <v>17843</v>
      </c>
      <c r="G19" s="65">
        <v>131</v>
      </c>
      <c r="H19" s="64">
        <v>21</v>
      </c>
      <c r="I19" s="64">
        <v>1</v>
      </c>
      <c r="J19" s="38">
        <v>153</v>
      </c>
      <c r="K19" s="64">
        <v>93</v>
      </c>
      <c r="L19" s="64">
        <v>33</v>
      </c>
      <c r="M19" s="64">
        <v>2</v>
      </c>
      <c r="N19" s="38">
        <v>128</v>
      </c>
      <c r="O19" s="39">
        <v>25</v>
      </c>
    </row>
    <row r="20" spans="2:15" ht="34.5" customHeight="1">
      <c r="B20" s="75" t="s">
        <v>13</v>
      </c>
      <c r="C20" s="29"/>
      <c r="D20" s="44">
        <v>28287</v>
      </c>
      <c r="E20" s="64">
        <v>13254</v>
      </c>
      <c r="F20" s="64">
        <v>15033</v>
      </c>
      <c r="G20" s="65">
        <v>70</v>
      </c>
      <c r="H20" s="64">
        <v>16</v>
      </c>
      <c r="I20" s="64">
        <v>3</v>
      </c>
      <c r="J20" s="38">
        <v>89</v>
      </c>
      <c r="K20" s="64">
        <v>51</v>
      </c>
      <c r="L20" s="64">
        <v>25</v>
      </c>
      <c r="M20" s="64">
        <v>1</v>
      </c>
      <c r="N20" s="38">
        <v>77</v>
      </c>
      <c r="O20" s="39">
        <v>12</v>
      </c>
    </row>
    <row r="21" spans="2:15" ht="34.5" customHeight="1">
      <c r="B21" s="74" t="s">
        <v>14</v>
      </c>
      <c r="C21" s="27"/>
      <c r="D21" s="43">
        <v>19521</v>
      </c>
      <c r="E21" s="43">
        <v>9142</v>
      </c>
      <c r="F21" s="57">
        <v>10379</v>
      </c>
      <c r="G21" s="47">
        <v>25</v>
      </c>
      <c r="H21" s="36">
        <v>7</v>
      </c>
      <c r="I21" s="36">
        <v>3</v>
      </c>
      <c r="J21" s="36">
        <v>35</v>
      </c>
      <c r="K21" s="36">
        <v>52</v>
      </c>
      <c r="L21" s="36">
        <v>28</v>
      </c>
      <c r="M21" s="36">
        <v>2</v>
      </c>
      <c r="N21" s="36">
        <v>82</v>
      </c>
      <c r="O21" s="37">
        <v>-47</v>
      </c>
    </row>
    <row r="22" spans="2:15" ht="34.5" customHeight="1">
      <c r="B22" s="75" t="s">
        <v>15</v>
      </c>
      <c r="C22" s="29"/>
      <c r="D22" s="44">
        <v>3145</v>
      </c>
      <c r="E22" s="64">
        <v>1490</v>
      </c>
      <c r="F22" s="64">
        <v>1655</v>
      </c>
      <c r="G22" s="65">
        <v>1</v>
      </c>
      <c r="H22" s="64">
        <v>1</v>
      </c>
      <c r="I22" s="64">
        <v>2</v>
      </c>
      <c r="J22" s="38">
        <v>4</v>
      </c>
      <c r="K22" s="64">
        <v>13</v>
      </c>
      <c r="L22" s="64">
        <v>4</v>
      </c>
      <c r="M22" s="64">
        <v>1</v>
      </c>
      <c r="N22" s="38">
        <v>18</v>
      </c>
      <c r="O22" s="39">
        <v>-14</v>
      </c>
    </row>
    <row r="23" spans="2:15" ht="34.5" customHeight="1">
      <c r="B23" s="75" t="s">
        <v>16</v>
      </c>
      <c r="C23" s="29"/>
      <c r="D23" s="44">
        <v>3681</v>
      </c>
      <c r="E23" s="64">
        <v>1681</v>
      </c>
      <c r="F23" s="64">
        <v>2000</v>
      </c>
      <c r="G23" s="65">
        <v>5</v>
      </c>
      <c r="H23" s="64">
        <v>3</v>
      </c>
      <c r="I23" s="64">
        <v>0</v>
      </c>
      <c r="J23" s="38">
        <v>8</v>
      </c>
      <c r="K23" s="64">
        <v>9</v>
      </c>
      <c r="L23" s="64">
        <v>6</v>
      </c>
      <c r="M23" s="64">
        <v>0</v>
      </c>
      <c r="N23" s="38">
        <v>15</v>
      </c>
      <c r="O23" s="39">
        <v>-7</v>
      </c>
    </row>
    <row r="24" spans="2:15" ht="34.5" customHeight="1">
      <c r="B24" s="75" t="s">
        <v>17</v>
      </c>
      <c r="C24" s="29"/>
      <c r="D24" s="44">
        <v>3028</v>
      </c>
      <c r="E24" s="64">
        <v>1437</v>
      </c>
      <c r="F24" s="64">
        <v>1591</v>
      </c>
      <c r="G24" s="65">
        <v>9</v>
      </c>
      <c r="H24" s="64">
        <v>3</v>
      </c>
      <c r="I24" s="64">
        <v>0</v>
      </c>
      <c r="J24" s="38">
        <v>12</v>
      </c>
      <c r="K24" s="64">
        <v>8</v>
      </c>
      <c r="L24" s="64">
        <v>4</v>
      </c>
      <c r="M24" s="64">
        <v>0</v>
      </c>
      <c r="N24" s="38">
        <v>12</v>
      </c>
      <c r="O24" s="39">
        <v>0</v>
      </c>
    </row>
    <row r="25" spans="2:15" ht="34.5" customHeight="1">
      <c r="B25" s="75" t="s">
        <v>18</v>
      </c>
      <c r="C25" s="29"/>
      <c r="D25" s="44">
        <v>3093</v>
      </c>
      <c r="E25" s="64">
        <v>1479</v>
      </c>
      <c r="F25" s="64">
        <v>1614</v>
      </c>
      <c r="G25" s="65">
        <v>4</v>
      </c>
      <c r="H25" s="64">
        <v>0</v>
      </c>
      <c r="I25" s="64">
        <v>1</v>
      </c>
      <c r="J25" s="38">
        <v>5</v>
      </c>
      <c r="K25" s="64">
        <v>10</v>
      </c>
      <c r="L25" s="64">
        <v>8</v>
      </c>
      <c r="M25" s="64">
        <v>1</v>
      </c>
      <c r="N25" s="38">
        <v>19</v>
      </c>
      <c r="O25" s="39">
        <v>-14</v>
      </c>
    </row>
    <row r="26" spans="2:15" ht="34.5" customHeight="1">
      <c r="B26" s="75" t="s">
        <v>19</v>
      </c>
      <c r="C26" s="29"/>
      <c r="D26" s="44">
        <v>1493</v>
      </c>
      <c r="E26" s="64">
        <v>695</v>
      </c>
      <c r="F26" s="64">
        <v>798</v>
      </c>
      <c r="G26" s="65">
        <v>2</v>
      </c>
      <c r="H26" s="64">
        <v>0</v>
      </c>
      <c r="I26" s="64">
        <v>0</v>
      </c>
      <c r="J26" s="38">
        <v>2</v>
      </c>
      <c r="K26" s="64">
        <v>2</v>
      </c>
      <c r="L26" s="64">
        <v>1</v>
      </c>
      <c r="M26" s="64">
        <v>0</v>
      </c>
      <c r="N26" s="38">
        <v>3</v>
      </c>
      <c r="O26" s="39">
        <v>-1</v>
      </c>
    </row>
    <row r="27" spans="2:15" ht="34.5" customHeight="1">
      <c r="B27" s="75" t="s">
        <v>20</v>
      </c>
      <c r="C27" s="29"/>
      <c r="D27" s="44">
        <v>1044</v>
      </c>
      <c r="E27" s="64">
        <v>494</v>
      </c>
      <c r="F27" s="64">
        <v>550</v>
      </c>
      <c r="G27" s="65">
        <v>1</v>
      </c>
      <c r="H27" s="64">
        <v>0</v>
      </c>
      <c r="I27" s="64">
        <v>0</v>
      </c>
      <c r="J27" s="38">
        <v>1</v>
      </c>
      <c r="K27" s="64">
        <v>2</v>
      </c>
      <c r="L27" s="64">
        <v>1</v>
      </c>
      <c r="M27" s="64">
        <v>0</v>
      </c>
      <c r="N27" s="38">
        <v>3</v>
      </c>
      <c r="O27" s="39">
        <v>-2</v>
      </c>
    </row>
    <row r="28" spans="2:15" ht="34.5" customHeight="1">
      <c r="B28" s="75" t="s">
        <v>21</v>
      </c>
      <c r="C28" s="29"/>
      <c r="D28" s="44">
        <v>4037</v>
      </c>
      <c r="E28" s="64">
        <v>1866</v>
      </c>
      <c r="F28" s="64">
        <v>2171</v>
      </c>
      <c r="G28" s="65">
        <v>3</v>
      </c>
      <c r="H28" s="64">
        <v>0</v>
      </c>
      <c r="I28" s="64">
        <v>0</v>
      </c>
      <c r="J28" s="38">
        <v>3</v>
      </c>
      <c r="K28" s="64">
        <v>8</v>
      </c>
      <c r="L28" s="64">
        <v>4</v>
      </c>
      <c r="M28" s="64">
        <v>0</v>
      </c>
      <c r="N28" s="38">
        <v>12</v>
      </c>
      <c r="O28" s="39">
        <v>-9</v>
      </c>
    </row>
    <row r="29" spans="2:15" ht="34.5" customHeight="1">
      <c r="B29" s="74" t="s">
        <v>22</v>
      </c>
      <c r="C29" s="27"/>
      <c r="D29" s="43">
        <v>8948</v>
      </c>
      <c r="E29" s="43">
        <v>4122</v>
      </c>
      <c r="F29" s="57">
        <v>4826</v>
      </c>
      <c r="G29" s="47">
        <v>21</v>
      </c>
      <c r="H29" s="36">
        <v>3</v>
      </c>
      <c r="I29" s="36">
        <v>0</v>
      </c>
      <c r="J29" s="36">
        <v>24</v>
      </c>
      <c r="K29" s="36">
        <v>22</v>
      </c>
      <c r="L29" s="36">
        <v>10</v>
      </c>
      <c r="M29" s="36">
        <v>0</v>
      </c>
      <c r="N29" s="36">
        <v>32</v>
      </c>
      <c r="O29" s="37">
        <v>-8</v>
      </c>
    </row>
    <row r="30" spans="2:15" ht="34.5" customHeight="1">
      <c r="B30" s="75" t="s">
        <v>24</v>
      </c>
      <c r="C30" s="29"/>
      <c r="D30" s="44">
        <v>3980</v>
      </c>
      <c r="E30" s="64">
        <v>1882</v>
      </c>
      <c r="F30" s="64">
        <v>2098</v>
      </c>
      <c r="G30" s="65">
        <v>12</v>
      </c>
      <c r="H30" s="64">
        <v>3</v>
      </c>
      <c r="I30" s="64">
        <v>0</v>
      </c>
      <c r="J30" s="38">
        <v>15</v>
      </c>
      <c r="K30" s="64">
        <v>7</v>
      </c>
      <c r="L30" s="64">
        <v>5</v>
      </c>
      <c r="M30" s="64">
        <v>0</v>
      </c>
      <c r="N30" s="38">
        <v>12</v>
      </c>
      <c r="O30" s="39">
        <v>3</v>
      </c>
    </row>
    <row r="31" spans="2:15" ht="34.5" customHeight="1">
      <c r="B31" s="75" t="s">
        <v>23</v>
      </c>
      <c r="C31" s="29"/>
      <c r="D31" s="44">
        <v>4968</v>
      </c>
      <c r="E31" s="64">
        <v>2240</v>
      </c>
      <c r="F31" s="64">
        <v>2728</v>
      </c>
      <c r="G31" s="65">
        <v>9</v>
      </c>
      <c r="H31" s="64">
        <v>0</v>
      </c>
      <c r="I31" s="64">
        <v>0</v>
      </c>
      <c r="J31" s="38">
        <v>9</v>
      </c>
      <c r="K31" s="64">
        <v>15</v>
      </c>
      <c r="L31" s="64">
        <v>5</v>
      </c>
      <c r="M31" s="64">
        <v>0</v>
      </c>
      <c r="N31" s="38">
        <v>20</v>
      </c>
      <c r="O31" s="39">
        <v>-11</v>
      </c>
    </row>
    <row r="32" spans="2:15" ht="34.5" customHeight="1">
      <c r="B32" s="74" t="s">
        <v>25</v>
      </c>
      <c r="C32" s="27"/>
      <c r="D32" s="43">
        <v>4919</v>
      </c>
      <c r="E32" s="43">
        <v>2337</v>
      </c>
      <c r="F32" s="57">
        <v>2582</v>
      </c>
      <c r="G32" s="47">
        <v>4</v>
      </c>
      <c r="H32" s="36">
        <v>2</v>
      </c>
      <c r="I32" s="36">
        <v>0</v>
      </c>
      <c r="J32" s="36">
        <v>6</v>
      </c>
      <c r="K32" s="36">
        <v>9</v>
      </c>
      <c r="L32" s="36">
        <v>5</v>
      </c>
      <c r="M32" s="36">
        <v>0</v>
      </c>
      <c r="N32" s="36">
        <v>14</v>
      </c>
      <c r="O32" s="37">
        <v>-8</v>
      </c>
    </row>
    <row r="33" spans="2:15" ht="34.5" customHeight="1">
      <c r="B33" s="75" t="s">
        <v>26</v>
      </c>
      <c r="C33" s="29"/>
      <c r="D33" s="44">
        <v>4450</v>
      </c>
      <c r="E33" s="64">
        <v>2112</v>
      </c>
      <c r="F33" s="64">
        <v>2338</v>
      </c>
      <c r="G33" s="65">
        <v>4</v>
      </c>
      <c r="H33" s="64">
        <v>2</v>
      </c>
      <c r="I33" s="64">
        <v>0</v>
      </c>
      <c r="J33" s="38">
        <v>6</v>
      </c>
      <c r="K33" s="64">
        <v>6</v>
      </c>
      <c r="L33" s="64">
        <v>3</v>
      </c>
      <c r="M33" s="64">
        <v>0</v>
      </c>
      <c r="N33" s="38">
        <v>9</v>
      </c>
      <c r="O33" s="39">
        <v>-3</v>
      </c>
    </row>
    <row r="34" spans="2:15" ht="34.5" customHeight="1">
      <c r="B34" s="75" t="s">
        <v>27</v>
      </c>
      <c r="C34" s="29"/>
      <c r="D34" s="44">
        <v>469</v>
      </c>
      <c r="E34" s="64">
        <v>225</v>
      </c>
      <c r="F34" s="64">
        <v>244</v>
      </c>
      <c r="G34" s="65">
        <v>0</v>
      </c>
      <c r="H34" s="64">
        <v>0</v>
      </c>
      <c r="I34" s="64">
        <v>0</v>
      </c>
      <c r="J34" s="38">
        <v>0</v>
      </c>
      <c r="K34" s="64">
        <v>3</v>
      </c>
      <c r="L34" s="64">
        <v>2</v>
      </c>
      <c r="M34" s="64">
        <v>0</v>
      </c>
      <c r="N34" s="38">
        <v>5</v>
      </c>
      <c r="O34" s="39">
        <v>-5</v>
      </c>
    </row>
    <row r="35" spans="2:15" ht="34.5" customHeight="1">
      <c r="B35" s="74" t="s">
        <v>28</v>
      </c>
      <c r="C35" s="27"/>
      <c r="D35" s="43">
        <v>33437</v>
      </c>
      <c r="E35" s="43">
        <v>15952</v>
      </c>
      <c r="F35" s="57">
        <v>17485</v>
      </c>
      <c r="G35" s="47">
        <v>55</v>
      </c>
      <c r="H35" s="36">
        <v>16</v>
      </c>
      <c r="I35" s="36">
        <v>0</v>
      </c>
      <c r="J35" s="36">
        <v>71</v>
      </c>
      <c r="K35" s="36">
        <v>68</v>
      </c>
      <c r="L35" s="36">
        <v>42</v>
      </c>
      <c r="M35" s="36">
        <v>2</v>
      </c>
      <c r="N35" s="36">
        <v>112</v>
      </c>
      <c r="O35" s="37">
        <v>-41</v>
      </c>
    </row>
    <row r="36" spans="2:15" ht="34.5" customHeight="1">
      <c r="B36" s="75" t="s">
        <v>30</v>
      </c>
      <c r="C36" s="29"/>
      <c r="D36" s="44">
        <v>26520</v>
      </c>
      <c r="E36" s="64">
        <v>12693</v>
      </c>
      <c r="F36" s="64">
        <v>13827</v>
      </c>
      <c r="G36" s="65">
        <v>49</v>
      </c>
      <c r="H36" s="64">
        <v>14</v>
      </c>
      <c r="I36" s="64">
        <v>0</v>
      </c>
      <c r="J36" s="38">
        <v>63</v>
      </c>
      <c r="K36" s="64">
        <v>56</v>
      </c>
      <c r="L36" s="64">
        <v>29</v>
      </c>
      <c r="M36" s="64">
        <v>2</v>
      </c>
      <c r="N36" s="38">
        <v>87</v>
      </c>
      <c r="O36" s="39">
        <v>-24</v>
      </c>
    </row>
    <row r="37" spans="2:15" ht="34.5" customHeight="1">
      <c r="B37" s="75" t="s">
        <v>31</v>
      </c>
      <c r="C37" s="29"/>
      <c r="D37" s="44">
        <v>6917</v>
      </c>
      <c r="E37" s="64">
        <v>3259</v>
      </c>
      <c r="F37" s="64">
        <v>3658</v>
      </c>
      <c r="G37" s="65">
        <v>6</v>
      </c>
      <c r="H37" s="64">
        <v>2</v>
      </c>
      <c r="I37" s="64">
        <v>0</v>
      </c>
      <c r="J37" s="38">
        <v>8</v>
      </c>
      <c r="K37" s="64">
        <v>12</v>
      </c>
      <c r="L37" s="64">
        <v>13</v>
      </c>
      <c r="M37" s="64">
        <v>0</v>
      </c>
      <c r="N37" s="38">
        <v>25</v>
      </c>
      <c r="O37" s="39">
        <v>-17</v>
      </c>
    </row>
    <row r="38" spans="2:15" ht="34.5" customHeight="1">
      <c r="B38" s="74" t="s">
        <v>32</v>
      </c>
      <c r="C38" s="27"/>
      <c r="D38" s="43">
        <v>65132</v>
      </c>
      <c r="E38" s="43">
        <v>30652</v>
      </c>
      <c r="F38" s="57">
        <v>34480</v>
      </c>
      <c r="G38" s="47">
        <v>104</v>
      </c>
      <c r="H38" s="36">
        <v>33</v>
      </c>
      <c r="I38" s="36">
        <v>1</v>
      </c>
      <c r="J38" s="36">
        <v>138</v>
      </c>
      <c r="K38" s="36">
        <v>113</v>
      </c>
      <c r="L38" s="36">
        <v>71</v>
      </c>
      <c r="M38" s="36">
        <v>0</v>
      </c>
      <c r="N38" s="36">
        <v>184</v>
      </c>
      <c r="O38" s="37">
        <v>-46</v>
      </c>
    </row>
    <row r="39" spans="2:15" ht="34.5" customHeight="1">
      <c r="B39" s="75" t="s">
        <v>33</v>
      </c>
      <c r="C39" s="29"/>
      <c r="D39" s="44">
        <v>8067</v>
      </c>
      <c r="E39" s="64">
        <v>3789</v>
      </c>
      <c r="F39" s="64">
        <v>4278</v>
      </c>
      <c r="G39" s="48">
        <v>13</v>
      </c>
      <c r="H39" s="64">
        <v>1</v>
      </c>
      <c r="I39" s="64">
        <v>0</v>
      </c>
      <c r="J39" s="38">
        <v>14</v>
      </c>
      <c r="K39" s="64">
        <v>12</v>
      </c>
      <c r="L39" s="64">
        <v>10</v>
      </c>
      <c r="M39" s="38">
        <v>0</v>
      </c>
      <c r="N39" s="64">
        <v>22</v>
      </c>
      <c r="O39" s="66">
        <v>-8</v>
      </c>
    </row>
    <row r="40" spans="2:15" ht="34.5" customHeight="1">
      <c r="B40" s="75" t="s">
        <v>34</v>
      </c>
      <c r="C40" s="29"/>
      <c r="D40" s="44">
        <v>14263</v>
      </c>
      <c r="E40" s="64">
        <v>6689</v>
      </c>
      <c r="F40" s="64">
        <v>7574</v>
      </c>
      <c r="G40" s="48">
        <v>21</v>
      </c>
      <c r="H40" s="64">
        <v>5</v>
      </c>
      <c r="I40" s="64">
        <v>0</v>
      </c>
      <c r="J40" s="38">
        <v>26</v>
      </c>
      <c r="K40" s="64">
        <v>41</v>
      </c>
      <c r="L40" s="64">
        <v>14</v>
      </c>
      <c r="M40" s="38">
        <v>0</v>
      </c>
      <c r="N40" s="64">
        <v>55</v>
      </c>
      <c r="O40" s="66">
        <v>-29</v>
      </c>
    </row>
    <row r="41" spans="2:15" ht="34.5" customHeight="1">
      <c r="B41" s="75" t="s">
        <v>35</v>
      </c>
      <c r="C41" s="29"/>
      <c r="D41" s="44">
        <v>6634</v>
      </c>
      <c r="E41" s="64">
        <v>3096</v>
      </c>
      <c r="F41" s="64">
        <v>3538</v>
      </c>
      <c r="G41" s="48">
        <v>15</v>
      </c>
      <c r="H41" s="64">
        <v>6</v>
      </c>
      <c r="I41" s="64">
        <v>0</v>
      </c>
      <c r="J41" s="38">
        <v>21</v>
      </c>
      <c r="K41" s="64">
        <v>10</v>
      </c>
      <c r="L41" s="64">
        <v>4</v>
      </c>
      <c r="M41" s="38">
        <v>0</v>
      </c>
      <c r="N41" s="64">
        <v>14</v>
      </c>
      <c r="O41" s="66">
        <v>7</v>
      </c>
    </row>
    <row r="42" spans="2:15" ht="34.5" customHeight="1">
      <c r="B42" s="75" t="s">
        <v>36</v>
      </c>
      <c r="C42" s="29"/>
      <c r="D42" s="44">
        <v>3898</v>
      </c>
      <c r="E42" s="64">
        <v>1839</v>
      </c>
      <c r="F42" s="64">
        <v>2059</v>
      </c>
      <c r="G42" s="48">
        <v>13</v>
      </c>
      <c r="H42" s="64">
        <v>2</v>
      </c>
      <c r="I42" s="64">
        <v>0</v>
      </c>
      <c r="J42" s="38">
        <v>15</v>
      </c>
      <c r="K42" s="64">
        <v>14</v>
      </c>
      <c r="L42" s="64">
        <v>4</v>
      </c>
      <c r="M42" s="38">
        <v>0</v>
      </c>
      <c r="N42" s="64">
        <v>18</v>
      </c>
      <c r="O42" s="66">
        <v>-3</v>
      </c>
    </row>
    <row r="43" spans="2:15" ht="34.5" customHeight="1">
      <c r="B43" s="75" t="s">
        <v>37</v>
      </c>
      <c r="C43" s="29"/>
      <c r="D43" s="44">
        <v>5768</v>
      </c>
      <c r="E43" s="64">
        <v>2722</v>
      </c>
      <c r="F43" s="64">
        <v>3046</v>
      </c>
      <c r="G43" s="48">
        <v>6</v>
      </c>
      <c r="H43" s="64">
        <v>5</v>
      </c>
      <c r="I43" s="64">
        <v>0</v>
      </c>
      <c r="J43" s="38">
        <v>11</v>
      </c>
      <c r="K43" s="64">
        <v>5</v>
      </c>
      <c r="L43" s="64">
        <v>7</v>
      </c>
      <c r="M43" s="38">
        <v>0</v>
      </c>
      <c r="N43" s="64">
        <v>12</v>
      </c>
      <c r="O43" s="66">
        <v>-1</v>
      </c>
    </row>
    <row r="44" spans="2:15" ht="34.5" customHeight="1">
      <c r="B44" s="75" t="s">
        <v>38</v>
      </c>
      <c r="C44" s="29"/>
      <c r="D44" s="44">
        <v>6745</v>
      </c>
      <c r="E44" s="64">
        <v>3205</v>
      </c>
      <c r="F44" s="64">
        <v>3540</v>
      </c>
      <c r="G44" s="48">
        <v>6</v>
      </c>
      <c r="H44" s="64">
        <v>4</v>
      </c>
      <c r="I44" s="64">
        <v>0</v>
      </c>
      <c r="J44" s="38">
        <v>10</v>
      </c>
      <c r="K44" s="64">
        <v>7</v>
      </c>
      <c r="L44" s="64">
        <v>7</v>
      </c>
      <c r="M44" s="38">
        <v>0</v>
      </c>
      <c r="N44" s="64">
        <v>14</v>
      </c>
      <c r="O44" s="66">
        <v>-4</v>
      </c>
    </row>
    <row r="45" spans="2:15" ht="34.5" customHeight="1">
      <c r="B45" s="75" t="s">
        <v>39</v>
      </c>
      <c r="C45" s="29"/>
      <c r="D45" s="44">
        <v>19757</v>
      </c>
      <c r="E45" s="64">
        <v>9312</v>
      </c>
      <c r="F45" s="64">
        <v>10445</v>
      </c>
      <c r="G45" s="48">
        <v>30</v>
      </c>
      <c r="H45" s="64">
        <v>10</v>
      </c>
      <c r="I45" s="64">
        <v>1</v>
      </c>
      <c r="J45" s="38">
        <v>41</v>
      </c>
      <c r="K45" s="64">
        <v>24</v>
      </c>
      <c r="L45" s="64">
        <v>25</v>
      </c>
      <c r="M45" s="38">
        <v>0</v>
      </c>
      <c r="N45" s="64">
        <v>49</v>
      </c>
      <c r="O45" s="66">
        <v>-8</v>
      </c>
    </row>
    <row r="46" spans="2:15" ht="34.5" customHeight="1">
      <c r="B46" s="74" t="s">
        <v>40</v>
      </c>
      <c r="C46" s="27"/>
      <c r="D46" s="43">
        <v>21236</v>
      </c>
      <c r="E46" s="43">
        <v>10016</v>
      </c>
      <c r="F46" s="57">
        <v>11220</v>
      </c>
      <c r="G46" s="47">
        <v>32</v>
      </c>
      <c r="H46" s="36">
        <v>8</v>
      </c>
      <c r="I46" s="36">
        <v>3</v>
      </c>
      <c r="J46" s="36">
        <v>43</v>
      </c>
      <c r="K46" s="36">
        <v>30</v>
      </c>
      <c r="L46" s="36">
        <v>30</v>
      </c>
      <c r="M46" s="36">
        <v>0</v>
      </c>
      <c r="N46" s="36">
        <v>60</v>
      </c>
      <c r="O46" s="37">
        <v>-17</v>
      </c>
    </row>
    <row r="47" spans="2:15" ht="34.5" customHeight="1">
      <c r="B47" s="75" t="s">
        <v>41</v>
      </c>
      <c r="C47" s="29"/>
      <c r="D47" s="44">
        <v>6271</v>
      </c>
      <c r="E47" s="64">
        <v>2972</v>
      </c>
      <c r="F47" s="64">
        <v>3299</v>
      </c>
      <c r="G47" s="65">
        <v>8</v>
      </c>
      <c r="H47" s="64">
        <v>3</v>
      </c>
      <c r="I47" s="64">
        <v>0</v>
      </c>
      <c r="J47" s="38">
        <v>11</v>
      </c>
      <c r="K47" s="64">
        <v>5</v>
      </c>
      <c r="L47" s="64">
        <v>9</v>
      </c>
      <c r="M47" s="64">
        <v>0</v>
      </c>
      <c r="N47" s="38">
        <v>14</v>
      </c>
      <c r="O47" s="39">
        <v>-3</v>
      </c>
    </row>
    <row r="48" spans="2:15" ht="34.5" customHeight="1">
      <c r="B48" s="75" t="s">
        <v>42</v>
      </c>
      <c r="C48" s="29"/>
      <c r="D48" s="44">
        <v>1785</v>
      </c>
      <c r="E48" s="64">
        <v>852</v>
      </c>
      <c r="F48" s="64">
        <v>933</v>
      </c>
      <c r="G48" s="65">
        <v>3</v>
      </c>
      <c r="H48" s="64">
        <v>0</v>
      </c>
      <c r="I48" s="64">
        <v>1</v>
      </c>
      <c r="J48" s="38">
        <v>4</v>
      </c>
      <c r="K48" s="64">
        <v>3</v>
      </c>
      <c r="L48" s="64">
        <v>1</v>
      </c>
      <c r="M48" s="64">
        <v>0</v>
      </c>
      <c r="N48" s="38">
        <v>4</v>
      </c>
      <c r="O48" s="39">
        <v>0</v>
      </c>
    </row>
    <row r="49" spans="2:15" ht="34.5" customHeight="1" thickBot="1">
      <c r="B49" s="76" t="s">
        <v>43</v>
      </c>
      <c r="C49" s="31"/>
      <c r="D49" s="45">
        <v>13180</v>
      </c>
      <c r="E49" s="68">
        <v>6192</v>
      </c>
      <c r="F49" s="68">
        <v>6988</v>
      </c>
      <c r="G49" s="67">
        <v>21</v>
      </c>
      <c r="H49" s="68">
        <v>5</v>
      </c>
      <c r="I49" s="68">
        <v>2</v>
      </c>
      <c r="J49" s="40">
        <v>28</v>
      </c>
      <c r="K49" s="68">
        <v>22</v>
      </c>
      <c r="L49" s="68">
        <v>20</v>
      </c>
      <c r="M49" s="68">
        <v>0</v>
      </c>
      <c r="N49" s="40">
        <v>42</v>
      </c>
      <c r="O49" s="41">
        <v>-14</v>
      </c>
    </row>
    <row r="50" spans="2:15" ht="34.5" customHeight="1">
      <c r="B50" s="78" t="s">
        <v>62</v>
      </c>
      <c r="C50" s="32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</row>
    <row r="51" ht="18" customHeight="1"/>
  </sheetData>
  <sheetProtection/>
  <mergeCells count="8">
    <mergeCell ref="D5:F5"/>
    <mergeCell ref="G5:J5"/>
    <mergeCell ref="K5:N5"/>
    <mergeCell ref="O5:O6"/>
    <mergeCell ref="A1:O1"/>
    <mergeCell ref="G2:J2"/>
    <mergeCell ref="D4:F4"/>
    <mergeCell ref="G4:O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0"/>
  <sheetViews>
    <sheetView zoomScale="60" zoomScaleNormal="60" zoomScaleSheetLayoutView="40" zoomScalePageLayoutView="0" workbookViewId="0" topLeftCell="A1">
      <selection activeCell="A1" sqref="A1:O1"/>
    </sheetView>
  </sheetViews>
  <sheetFormatPr defaultColWidth="9.00390625" defaultRowHeight="13.5"/>
  <cols>
    <col min="1" max="1" width="3.875" style="0" customWidth="1"/>
    <col min="2" max="2" width="14.00390625" style="0" customWidth="1"/>
    <col min="3" max="3" width="0.6171875" style="0" customWidth="1"/>
    <col min="4" max="15" width="13.25390625" style="0" customWidth="1"/>
  </cols>
  <sheetData>
    <row r="1" spans="1:15" ht="27" customHeight="1">
      <c r="A1" s="198" t="s">
        <v>60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</row>
    <row r="2" spans="2:15" ht="24" customHeight="1">
      <c r="B2" s="1"/>
      <c r="C2" s="1"/>
      <c r="D2" s="1"/>
      <c r="E2" s="1"/>
      <c r="F2" s="1"/>
      <c r="G2" s="211"/>
      <c r="H2" s="211"/>
      <c r="I2" s="211"/>
      <c r="J2" s="211"/>
      <c r="K2" s="1"/>
      <c r="L2" s="1"/>
      <c r="M2" s="52" t="s">
        <v>80</v>
      </c>
      <c r="N2" s="52"/>
      <c r="O2" s="1"/>
    </row>
    <row r="3" ht="17.25" customHeight="1" thickBot="1">
      <c r="N3" s="8"/>
    </row>
    <row r="4" spans="2:15" ht="37.5" customHeight="1">
      <c r="B4" s="70"/>
      <c r="C4" s="13"/>
      <c r="D4" s="201" t="s">
        <v>81</v>
      </c>
      <c r="E4" s="202"/>
      <c r="F4" s="203"/>
      <c r="G4" s="201" t="s">
        <v>82</v>
      </c>
      <c r="H4" s="202"/>
      <c r="I4" s="202"/>
      <c r="J4" s="202"/>
      <c r="K4" s="202"/>
      <c r="L4" s="202"/>
      <c r="M4" s="202"/>
      <c r="N4" s="202"/>
      <c r="O4" s="203"/>
    </row>
    <row r="5" spans="2:15" ht="37.5" customHeight="1">
      <c r="B5" s="71"/>
      <c r="C5" s="15"/>
      <c r="D5" s="204" t="s">
        <v>44</v>
      </c>
      <c r="E5" s="205"/>
      <c r="F5" s="206"/>
      <c r="G5" s="204" t="s">
        <v>48</v>
      </c>
      <c r="H5" s="205"/>
      <c r="I5" s="205"/>
      <c r="J5" s="207"/>
      <c r="K5" s="208" t="s">
        <v>53</v>
      </c>
      <c r="L5" s="205"/>
      <c r="M5" s="205"/>
      <c r="N5" s="207"/>
      <c r="O5" s="212" t="s">
        <v>56</v>
      </c>
    </row>
    <row r="6" spans="2:15" ht="37.5" customHeight="1" thickBot="1">
      <c r="B6" s="72"/>
      <c r="C6" s="17"/>
      <c r="D6" s="18" t="s">
        <v>47</v>
      </c>
      <c r="E6" s="19" t="s">
        <v>45</v>
      </c>
      <c r="F6" s="20" t="s">
        <v>46</v>
      </c>
      <c r="G6" s="21" t="s">
        <v>49</v>
      </c>
      <c r="H6" s="90" t="s">
        <v>50</v>
      </c>
      <c r="I6" s="90" t="s">
        <v>63</v>
      </c>
      <c r="J6" s="91" t="s">
        <v>52</v>
      </c>
      <c r="K6" s="92" t="s">
        <v>54</v>
      </c>
      <c r="L6" s="90" t="s">
        <v>55</v>
      </c>
      <c r="M6" s="90" t="s">
        <v>64</v>
      </c>
      <c r="N6" s="91" t="s">
        <v>52</v>
      </c>
      <c r="O6" s="213"/>
    </row>
    <row r="7" spans="2:15" ht="41.25" customHeight="1">
      <c r="B7" s="73" t="s">
        <v>0</v>
      </c>
      <c r="C7" s="25"/>
      <c r="D7" s="93">
        <v>772040</v>
      </c>
      <c r="E7" s="94">
        <v>363425</v>
      </c>
      <c r="F7" s="95">
        <v>408615</v>
      </c>
      <c r="G7" s="59">
        <v>1538</v>
      </c>
      <c r="H7" s="60">
        <v>492</v>
      </c>
      <c r="I7" s="60">
        <v>29</v>
      </c>
      <c r="J7" s="60">
        <v>2059</v>
      </c>
      <c r="K7" s="60">
        <v>1643</v>
      </c>
      <c r="L7" s="60">
        <v>820</v>
      </c>
      <c r="M7" s="60">
        <v>7</v>
      </c>
      <c r="N7" s="60">
        <v>2470</v>
      </c>
      <c r="O7" s="61">
        <v>-411</v>
      </c>
    </row>
    <row r="8" spans="2:15" ht="41.25" customHeight="1">
      <c r="B8" s="74" t="s">
        <v>1</v>
      </c>
      <c r="C8" s="27"/>
      <c r="D8" s="96">
        <v>618981</v>
      </c>
      <c r="E8" s="97">
        <v>291255</v>
      </c>
      <c r="F8" s="98">
        <v>327726</v>
      </c>
      <c r="G8" s="47">
        <v>1289</v>
      </c>
      <c r="H8" s="36">
        <v>425</v>
      </c>
      <c r="I8" s="36">
        <v>25</v>
      </c>
      <c r="J8" s="36">
        <v>1739</v>
      </c>
      <c r="K8" s="36">
        <v>1370</v>
      </c>
      <c r="L8" s="36">
        <v>640</v>
      </c>
      <c r="M8" s="36">
        <v>5</v>
      </c>
      <c r="N8" s="36">
        <v>2015</v>
      </c>
      <c r="O8" s="37">
        <v>-276</v>
      </c>
    </row>
    <row r="9" spans="2:15" ht="41.25" customHeight="1">
      <c r="B9" s="74" t="s">
        <v>2</v>
      </c>
      <c r="C9" s="27"/>
      <c r="D9" s="96">
        <v>153059</v>
      </c>
      <c r="E9" s="97">
        <v>72170</v>
      </c>
      <c r="F9" s="98">
        <v>80889</v>
      </c>
      <c r="G9" s="47">
        <v>249</v>
      </c>
      <c r="H9" s="36">
        <v>67</v>
      </c>
      <c r="I9" s="36">
        <v>4</v>
      </c>
      <c r="J9" s="36">
        <v>320</v>
      </c>
      <c r="K9" s="36">
        <v>273</v>
      </c>
      <c r="L9" s="36">
        <v>180</v>
      </c>
      <c r="M9" s="36">
        <v>2</v>
      </c>
      <c r="N9" s="36">
        <v>455</v>
      </c>
      <c r="O9" s="37">
        <v>-135</v>
      </c>
    </row>
    <row r="10" spans="2:15" ht="41.25" customHeight="1">
      <c r="B10" s="75" t="s">
        <v>3</v>
      </c>
      <c r="C10" s="29"/>
      <c r="D10" s="99">
        <v>340532</v>
      </c>
      <c r="E10" s="100">
        <v>158801</v>
      </c>
      <c r="F10" s="100">
        <v>181731</v>
      </c>
      <c r="G10" s="65">
        <v>691</v>
      </c>
      <c r="H10" s="64">
        <v>257</v>
      </c>
      <c r="I10" s="64">
        <v>13</v>
      </c>
      <c r="J10" s="38">
        <v>961</v>
      </c>
      <c r="K10" s="64">
        <v>732</v>
      </c>
      <c r="L10" s="64">
        <v>300</v>
      </c>
      <c r="M10" s="64">
        <v>2</v>
      </c>
      <c r="N10" s="38">
        <v>1034</v>
      </c>
      <c r="O10" s="39">
        <v>-73</v>
      </c>
    </row>
    <row r="11" spans="2:15" ht="41.25" customHeight="1">
      <c r="B11" s="75" t="s">
        <v>4</v>
      </c>
      <c r="C11" s="29"/>
      <c r="D11" s="99">
        <v>16532</v>
      </c>
      <c r="E11" s="100">
        <v>7845</v>
      </c>
      <c r="F11" s="100">
        <v>8687</v>
      </c>
      <c r="G11" s="65">
        <v>29</v>
      </c>
      <c r="H11" s="64">
        <v>6</v>
      </c>
      <c r="I11" s="64">
        <v>2</v>
      </c>
      <c r="J11" s="38">
        <v>37</v>
      </c>
      <c r="K11" s="64">
        <v>45</v>
      </c>
      <c r="L11" s="64">
        <v>20</v>
      </c>
      <c r="M11" s="64">
        <v>0</v>
      </c>
      <c r="N11" s="38">
        <v>65</v>
      </c>
      <c r="O11" s="39">
        <v>-28</v>
      </c>
    </row>
    <row r="12" spans="2:15" ht="41.25" customHeight="1">
      <c r="B12" s="75" t="s">
        <v>5</v>
      </c>
      <c r="C12" s="29"/>
      <c r="D12" s="99">
        <v>19883</v>
      </c>
      <c r="E12" s="100">
        <v>9422</v>
      </c>
      <c r="F12" s="100">
        <v>10461</v>
      </c>
      <c r="G12" s="65">
        <v>46</v>
      </c>
      <c r="H12" s="64">
        <v>4</v>
      </c>
      <c r="I12" s="64">
        <v>1</v>
      </c>
      <c r="J12" s="38">
        <v>51</v>
      </c>
      <c r="K12" s="64">
        <v>29</v>
      </c>
      <c r="L12" s="64">
        <v>19</v>
      </c>
      <c r="M12" s="64">
        <v>0</v>
      </c>
      <c r="N12" s="38">
        <v>48</v>
      </c>
      <c r="O12" s="39">
        <v>3</v>
      </c>
    </row>
    <row r="13" spans="2:15" ht="41.25" customHeight="1">
      <c r="B13" s="75" t="s">
        <v>6</v>
      </c>
      <c r="C13" s="29"/>
      <c r="D13" s="99">
        <v>49543</v>
      </c>
      <c r="E13" s="100">
        <v>23606</v>
      </c>
      <c r="F13" s="100">
        <v>25937</v>
      </c>
      <c r="G13" s="65">
        <v>110</v>
      </c>
      <c r="H13" s="64">
        <v>45</v>
      </c>
      <c r="I13" s="64">
        <v>3</v>
      </c>
      <c r="J13" s="38">
        <v>158</v>
      </c>
      <c r="K13" s="64">
        <v>127</v>
      </c>
      <c r="L13" s="64">
        <v>52</v>
      </c>
      <c r="M13" s="64">
        <v>0</v>
      </c>
      <c r="N13" s="38">
        <v>179</v>
      </c>
      <c r="O13" s="39">
        <v>-21</v>
      </c>
    </row>
    <row r="14" spans="2:15" ht="41.25" customHeight="1">
      <c r="B14" s="75" t="s">
        <v>7</v>
      </c>
      <c r="C14" s="29"/>
      <c r="D14" s="99">
        <v>28981</v>
      </c>
      <c r="E14" s="100">
        <v>13897</v>
      </c>
      <c r="F14" s="100">
        <v>15084</v>
      </c>
      <c r="G14" s="65">
        <v>33</v>
      </c>
      <c r="H14" s="64">
        <v>11</v>
      </c>
      <c r="I14" s="64">
        <v>1</v>
      </c>
      <c r="J14" s="38">
        <v>45</v>
      </c>
      <c r="K14" s="64">
        <v>55</v>
      </c>
      <c r="L14" s="64">
        <v>38</v>
      </c>
      <c r="M14" s="64">
        <v>1</v>
      </c>
      <c r="N14" s="38">
        <v>94</v>
      </c>
      <c r="O14" s="39">
        <v>-49</v>
      </c>
    </row>
    <row r="15" spans="2:15" ht="41.25" customHeight="1">
      <c r="B15" s="75" t="s">
        <v>8</v>
      </c>
      <c r="C15" s="29"/>
      <c r="D15" s="99">
        <v>24810</v>
      </c>
      <c r="E15" s="100">
        <v>12093</v>
      </c>
      <c r="F15" s="100">
        <v>12717</v>
      </c>
      <c r="G15" s="65">
        <v>49</v>
      </c>
      <c r="H15" s="64">
        <v>12</v>
      </c>
      <c r="I15" s="64">
        <v>0</v>
      </c>
      <c r="J15" s="38">
        <v>61</v>
      </c>
      <c r="K15" s="64">
        <v>50</v>
      </c>
      <c r="L15" s="64">
        <v>23</v>
      </c>
      <c r="M15" s="64">
        <v>0</v>
      </c>
      <c r="N15" s="38">
        <v>73</v>
      </c>
      <c r="O15" s="39">
        <v>-12</v>
      </c>
    </row>
    <row r="16" spans="2:15" ht="41.25" customHeight="1">
      <c r="B16" s="75" t="s">
        <v>9</v>
      </c>
      <c r="C16" s="29"/>
      <c r="D16" s="99">
        <v>22984</v>
      </c>
      <c r="E16" s="100">
        <v>10783</v>
      </c>
      <c r="F16" s="100">
        <v>12201</v>
      </c>
      <c r="G16" s="65">
        <v>34</v>
      </c>
      <c r="H16" s="64">
        <v>15</v>
      </c>
      <c r="I16" s="64">
        <v>1</v>
      </c>
      <c r="J16" s="38">
        <v>50</v>
      </c>
      <c r="K16" s="64">
        <v>62</v>
      </c>
      <c r="L16" s="64">
        <v>28</v>
      </c>
      <c r="M16" s="64">
        <v>0</v>
      </c>
      <c r="N16" s="38">
        <v>90</v>
      </c>
      <c r="O16" s="39">
        <v>-40</v>
      </c>
    </row>
    <row r="17" spans="2:15" ht="41.25" customHeight="1">
      <c r="B17" s="75" t="s">
        <v>10</v>
      </c>
      <c r="C17" s="29"/>
      <c r="D17" s="99">
        <v>16544</v>
      </c>
      <c r="E17" s="100">
        <v>7706</v>
      </c>
      <c r="F17" s="100">
        <v>8838</v>
      </c>
      <c r="G17" s="65">
        <v>23</v>
      </c>
      <c r="H17" s="64">
        <v>8</v>
      </c>
      <c r="I17" s="64">
        <v>0</v>
      </c>
      <c r="J17" s="38">
        <v>31</v>
      </c>
      <c r="K17" s="64">
        <v>40</v>
      </c>
      <c r="L17" s="64">
        <v>36</v>
      </c>
      <c r="M17" s="64">
        <v>0</v>
      </c>
      <c r="N17" s="38">
        <v>76</v>
      </c>
      <c r="O17" s="39">
        <v>-45</v>
      </c>
    </row>
    <row r="18" spans="2:15" ht="41.25" customHeight="1">
      <c r="B18" s="75" t="s">
        <v>11</v>
      </c>
      <c r="C18" s="29"/>
      <c r="D18" s="99">
        <v>36394</v>
      </c>
      <c r="E18" s="100">
        <v>17186</v>
      </c>
      <c r="F18" s="100">
        <v>19208</v>
      </c>
      <c r="G18" s="65">
        <v>92</v>
      </c>
      <c r="H18" s="64">
        <v>23</v>
      </c>
      <c r="I18" s="64">
        <v>2</v>
      </c>
      <c r="J18" s="38">
        <v>117</v>
      </c>
      <c r="K18" s="64">
        <v>69</v>
      </c>
      <c r="L18" s="64">
        <v>40</v>
      </c>
      <c r="M18" s="64">
        <v>1</v>
      </c>
      <c r="N18" s="38">
        <v>110</v>
      </c>
      <c r="O18" s="39">
        <v>7</v>
      </c>
    </row>
    <row r="19" spans="2:15" ht="41.25" customHeight="1">
      <c r="B19" s="75" t="s">
        <v>12</v>
      </c>
      <c r="C19" s="29"/>
      <c r="D19" s="99">
        <v>34527</v>
      </c>
      <c r="E19" s="100">
        <v>16673</v>
      </c>
      <c r="F19" s="100">
        <v>17854</v>
      </c>
      <c r="G19" s="65">
        <v>128</v>
      </c>
      <c r="H19" s="64">
        <v>26</v>
      </c>
      <c r="I19" s="64">
        <v>2</v>
      </c>
      <c r="J19" s="38">
        <v>156</v>
      </c>
      <c r="K19" s="64">
        <v>98</v>
      </c>
      <c r="L19" s="64">
        <v>38</v>
      </c>
      <c r="M19" s="64">
        <v>1</v>
      </c>
      <c r="N19" s="38">
        <v>137</v>
      </c>
      <c r="O19" s="39">
        <v>19</v>
      </c>
    </row>
    <row r="20" spans="2:15" ht="41.25" customHeight="1">
      <c r="B20" s="75" t="s">
        <v>13</v>
      </c>
      <c r="C20" s="29"/>
      <c r="D20" s="99">
        <v>28251</v>
      </c>
      <c r="E20" s="100">
        <v>13243</v>
      </c>
      <c r="F20" s="100">
        <v>15008</v>
      </c>
      <c r="G20" s="65">
        <v>54</v>
      </c>
      <c r="H20" s="64">
        <v>18</v>
      </c>
      <c r="I20" s="64">
        <v>0</v>
      </c>
      <c r="J20" s="38">
        <v>72</v>
      </c>
      <c r="K20" s="64">
        <v>63</v>
      </c>
      <c r="L20" s="64">
        <v>46</v>
      </c>
      <c r="M20" s="64">
        <v>0</v>
      </c>
      <c r="N20" s="38">
        <v>109</v>
      </c>
      <c r="O20" s="39">
        <v>-37</v>
      </c>
    </row>
    <row r="21" spans="2:15" ht="41.25" customHeight="1">
      <c r="B21" s="74" t="s">
        <v>14</v>
      </c>
      <c r="C21" s="27"/>
      <c r="D21" s="96">
        <v>19495</v>
      </c>
      <c r="E21" s="96">
        <v>9132</v>
      </c>
      <c r="F21" s="101">
        <v>10363</v>
      </c>
      <c r="G21" s="47">
        <v>36</v>
      </c>
      <c r="H21" s="36">
        <v>8</v>
      </c>
      <c r="I21" s="36">
        <v>0</v>
      </c>
      <c r="J21" s="36">
        <v>44</v>
      </c>
      <c r="K21" s="36">
        <v>47</v>
      </c>
      <c r="L21" s="36">
        <v>23</v>
      </c>
      <c r="M21" s="36">
        <v>0</v>
      </c>
      <c r="N21" s="36">
        <v>70</v>
      </c>
      <c r="O21" s="37">
        <v>-26</v>
      </c>
    </row>
    <row r="22" spans="2:15" ht="41.25" customHeight="1">
      <c r="B22" s="75" t="s">
        <v>15</v>
      </c>
      <c r="C22" s="29"/>
      <c r="D22" s="99">
        <v>3137</v>
      </c>
      <c r="E22" s="100">
        <v>1487</v>
      </c>
      <c r="F22" s="100">
        <v>1650</v>
      </c>
      <c r="G22" s="65">
        <v>4</v>
      </c>
      <c r="H22" s="64">
        <v>1</v>
      </c>
      <c r="I22" s="64">
        <v>0</v>
      </c>
      <c r="J22" s="38">
        <v>5</v>
      </c>
      <c r="K22" s="64">
        <v>6</v>
      </c>
      <c r="L22" s="64">
        <v>7</v>
      </c>
      <c r="M22" s="64">
        <v>0</v>
      </c>
      <c r="N22" s="38">
        <v>13</v>
      </c>
      <c r="O22" s="39">
        <v>-8</v>
      </c>
    </row>
    <row r="23" spans="2:15" ht="41.25" customHeight="1">
      <c r="B23" s="75" t="s">
        <v>16</v>
      </c>
      <c r="C23" s="29"/>
      <c r="D23" s="99">
        <v>3673</v>
      </c>
      <c r="E23" s="100">
        <v>1679</v>
      </c>
      <c r="F23" s="100">
        <v>1994</v>
      </c>
      <c r="G23" s="65">
        <v>10</v>
      </c>
      <c r="H23" s="64">
        <v>2</v>
      </c>
      <c r="I23" s="64">
        <v>0</v>
      </c>
      <c r="J23" s="38">
        <v>12</v>
      </c>
      <c r="K23" s="64">
        <v>14</v>
      </c>
      <c r="L23" s="64">
        <v>6</v>
      </c>
      <c r="M23" s="64">
        <v>0</v>
      </c>
      <c r="N23" s="38">
        <v>20</v>
      </c>
      <c r="O23" s="39">
        <v>-8</v>
      </c>
    </row>
    <row r="24" spans="2:15" ht="41.25" customHeight="1">
      <c r="B24" s="75" t="s">
        <v>17</v>
      </c>
      <c r="C24" s="29"/>
      <c r="D24" s="99">
        <v>3036</v>
      </c>
      <c r="E24" s="100">
        <v>1441</v>
      </c>
      <c r="F24" s="100">
        <v>1595</v>
      </c>
      <c r="G24" s="65">
        <v>9</v>
      </c>
      <c r="H24" s="64">
        <v>2</v>
      </c>
      <c r="I24" s="64">
        <v>0</v>
      </c>
      <c r="J24" s="38">
        <v>11</v>
      </c>
      <c r="K24" s="64">
        <v>2</v>
      </c>
      <c r="L24" s="64">
        <v>1</v>
      </c>
      <c r="M24" s="64">
        <v>0</v>
      </c>
      <c r="N24" s="38">
        <v>3</v>
      </c>
      <c r="O24" s="39">
        <v>8</v>
      </c>
    </row>
    <row r="25" spans="2:15" ht="41.25" customHeight="1">
      <c r="B25" s="75" t="s">
        <v>18</v>
      </c>
      <c r="C25" s="29"/>
      <c r="D25" s="99">
        <v>3088</v>
      </c>
      <c r="E25" s="100">
        <v>1477</v>
      </c>
      <c r="F25" s="100">
        <v>1611</v>
      </c>
      <c r="G25" s="65">
        <v>4</v>
      </c>
      <c r="H25" s="64">
        <v>1</v>
      </c>
      <c r="I25" s="64">
        <v>0</v>
      </c>
      <c r="J25" s="38">
        <v>5</v>
      </c>
      <c r="K25" s="64">
        <v>7</v>
      </c>
      <c r="L25" s="64">
        <v>3</v>
      </c>
      <c r="M25" s="64">
        <v>0</v>
      </c>
      <c r="N25" s="38">
        <v>10</v>
      </c>
      <c r="O25" s="39">
        <v>-5</v>
      </c>
    </row>
    <row r="26" spans="2:15" ht="41.25" customHeight="1">
      <c r="B26" s="75" t="s">
        <v>19</v>
      </c>
      <c r="C26" s="29"/>
      <c r="D26" s="99">
        <v>1488</v>
      </c>
      <c r="E26" s="100">
        <v>692</v>
      </c>
      <c r="F26" s="100">
        <v>796</v>
      </c>
      <c r="G26" s="65">
        <v>1</v>
      </c>
      <c r="H26" s="64">
        <v>0</v>
      </c>
      <c r="I26" s="64">
        <v>0</v>
      </c>
      <c r="J26" s="38">
        <v>1</v>
      </c>
      <c r="K26" s="64">
        <v>3</v>
      </c>
      <c r="L26" s="64">
        <v>3</v>
      </c>
      <c r="M26" s="64">
        <v>0</v>
      </c>
      <c r="N26" s="38">
        <v>6</v>
      </c>
      <c r="O26" s="39">
        <v>-5</v>
      </c>
    </row>
    <row r="27" spans="2:15" ht="41.25" customHeight="1">
      <c r="B27" s="75" t="s">
        <v>20</v>
      </c>
      <c r="C27" s="29"/>
      <c r="D27" s="99">
        <v>1043</v>
      </c>
      <c r="E27" s="100">
        <v>493</v>
      </c>
      <c r="F27" s="100">
        <v>550</v>
      </c>
      <c r="G27" s="65">
        <v>1</v>
      </c>
      <c r="H27" s="64">
        <v>0</v>
      </c>
      <c r="I27" s="64">
        <v>0</v>
      </c>
      <c r="J27" s="38">
        <v>1</v>
      </c>
      <c r="K27" s="64">
        <v>2</v>
      </c>
      <c r="L27" s="64">
        <v>0</v>
      </c>
      <c r="M27" s="64">
        <v>0</v>
      </c>
      <c r="N27" s="38">
        <v>2</v>
      </c>
      <c r="O27" s="39">
        <v>-1</v>
      </c>
    </row>
    <row r="28" spans="2:15" ht="41.25" customHeight="1">
      <c r="B28" s="75" t="s">
        <v>21</v>
      </c>
      <c r="C28" s="29"/>
      <c r="D28" s="99">
        <v>4030</v>
      </c>
      <c r="E28" s="100">
        <v>1863</v>
      </c>
      <c r="F28" s="100">
        <v>2167</v>
      </c>
      <c r="G28" s="65">
        <v>7</v>
      </c>
      <c r="H28" s="64">
        <v>2</v>
      </c>
      <c r="I28" s="64">
        <v>0</v>
      </c>
      <c r="J28" s="38">
        <v>9</v>
      </c>
      <c r="K28" s="64">
        <v>13</v>
      </c>
      <c r="L28" s="64">
        <v>3</v>
      </c>
      <c r="M28" s="64">
        <v>0</v>
      </c>
      <c r="N28" s="38">
        <v>16</v>
      </c>
      <c r="O28" s="39">
        <v>-7</v>
      </c>
    </row>
    <row r="29" spans="2:15" ht="41.25" customHeight="1">
      <c r="B29" s="74" t="s">
        <v>22</v>
      </c>
      <c r="C29" s="27"/>
      <c r="D29" s="96">
        <v>8945</v>
      </c>
      <c r="E29" s="96">
        <v>4121</v>
      </c>
      <c r="F29" s="101">
        <v>4824</v>
      </c>
      <c r="G29" s="47">
        <v>17</v>
      </c>
      <c r="H29" s="36">
        <v>3</v>
      </c>
      <c r="I29" s="36">
        <v>0</v>
      </c>
      <c r="J29" s="36">
        <v>20</v>
      </c>
      <c r="K29" s="36">
        <v>10</v>
      </c>
      <c r="L29" s="36">
        <v>13</v>
      </c>
      <c r="M29" s="36">
        <v>0</v>
      </c>
      <c r="N29" s="36">
        <v>23</v>
      </c>
      <c r="O29" s="37">
        <v>-3</v>
      </c>
    </row>
    <row r="30" spans="2:15" ht="41.25" customHeight="1">
      <c r="B30" s="75" t="s">
        <v>24</v>
      </c>
      <c r="C30" s="29"/>
      <c r="D30" s="99">
        <v>3978</v>
      </c>
      <c r="E30" s="100">
        <v>1882</v>
      </c>
      <c r="F30" s="100">
        <v>2096</v>
      </c>
      <c r="G30" s="65">
        <v>12</v>
      </c>
      <c r="H30" s="64">
        <v>1</v>
      </c>
      <c r="I30" s="64">
        <v>0</v>
      </c>
      <c r="J30" s="38">
        <v>13</v>
      </c>
      <c r="K30" s="64">
        <v>8</v>
      </c>
      <c r="L30" s="64">
        <v>7</v>
      </c>
      <c r="M30" s="64">
        <v>0</v>
      </c>
      <c r="N30" s="38">
        <v>15</v>
      </c>
      <c r="O30" s="39">
        <v>-2</v>
      </c>
    </row>
    <row r="31" spans="2:15" ht="41.25" customHeight="1">
      <c r="B31" s="75" t="s">
        <v>23</v>
      </c>
      <c r="C31" s="29"/>
      <c r="D31" s="99">
        <v>4967</v>
      </c>
      <c r="E31" s="100">
        <v>2239</v>
      </c>
      <c r="F31" s="100">
        <v>2728</v>
      </c>
      <c r="G31" s="65">
        <v>5</v>
      </c>
      <c r="H31" s="64">
        <v>2</v>
      </c>
      <c r="I31" s="64">
        <v>0</v>
      </c>
      <c r="J31" s="38">
        <v>7</v>
      </c>
      <c r="K31" s="64">
        <v>2</v>
      </c>
      <c r="L31" s="64">
        <v>6</v>
      </c>
      <c r="M31" s="64">
        <v>0</v>
      </c>
      <c r="N31" s="38">
        <v>8</v>
      </c>
      <c r="O31" s="39">
        <v>-1</v>
      </c>
    </row>
    <row r="32" spans="2:15" ht="41.25" customHeight="1">
      <c r="B32" s="74" t="s">
        <v>25</v>
      </c>
      <c r="C32" s="27"/>
      <c r="D32" s="96">
        <v>4905</v>
      </c>
      <c r="E32" s="96">
        <v>2330</v>
      </c>
      <c r="F32" s="101">
        <v>2575</v>
      </c>
      <c r="G32" s="47">
        <v>7</v>
      </c>
      <c r="H32" s="36">
        <v>1</v>
      </c>
      <c r="I32" s="36">
        <v>0</v>
      </c>
      <c r="J32" s="36">
        <v>8</v>
      </c>
      <c r="K32" s="36">
        <v>17</v>
      </c>
      <c r="L32" s="36">
        <v>5</v>
      </c>
      <c r="M32" s="36">
        <v>0</v>
      </c>
      <c r="N32" s="36">
        <v>22</v>
      </c>
      <c r="O32" s="37">
        <v>-14</v>
      </c>
    </row>
    <row r="33" spans="2:15" ht="41.25" customHeight="1">
      <c r="B33" s="75" t="s">
        <v>26</v>
      </c>
      <c r="C33" s="29"/>
      <c r="D33" s="99">
        <v>4437</v>
      </c>
      <c r="E33" s="100">
        <v>2105</v>
      </c>
      <c r="F33" s="100">
        <v>2332</v>
      </c>
      <c r="G33" s="65">
        <v>7</v>
      </c>
      <c r="H33" s="64">
        <v>1</v>
      </c>
      <c r="I33" s="64">
        <v>0</v>
      </c>
      <c r="J33" s="38">
        <v>8</v>
      </c>
      <c r="K33" s="64">
        <v>16</v>
      </c>
      <c r="L33" s="64">
        <v>5</v>
      </c>
      <c r="M33" s="64">
        <v>0</v>
      </c>
      <c r="N33" s="38">
        <v>21</v>
      </c>
      <c r="O33" s="39">
        <v>-13</v>
      </c>
    </row>
    <row r="34" spans="2:15" ht="41.25" customHeight="1">
      <c r="B34" s="75" t="s">
        <v>27</v>
      </c>
      <c r="C34" s="29"/>
      <c r="D34" s="99">
        <v>468</v>
      </c>
      <c r="E34" s="100">
        <v>225</v>
      </c>
      <c r="F34" s="100">
        <v>243</v>
      </c>
      <c r="G34" s="65">
        <v>0</v>
      </c>
      <c r="H34" s="64">
        <v>0</v>
      </c>
      <c r="I34" s="64">
        <v>0</v>
      </c>
      <c r="J34" s="38">
        <v>0</v>
      </c>
      <c r="K34" s="64">
        <v>1</v>
      </c>
      <c r="L34" s="64">
        <v>0</v>
      </c>
      <c r="M34" s="64">
        <v>0</v>
      </c>
      <c r="N34" s="38">
        <v>1</v>
      </c>
      <c r="O34" s="39">
        <v>-1</v>
      </c>
    </row>
    <row r="35" spans="2:15" ht="41.25" customHeight="1">
      <c r="B35" s="74" t="s">
        <v>28</v>
      </c>
      <c r="C35" s="27"/>
      <c r="D35" s="96">
        <v>33398</v>
      </c>
      <c r="E35" s="96">
        <v>15930</v>
      </c>
      <c r="F35" s="101">
        <v>17468</v>
      </c>
      <c r="G35" s="47">
        <v>45</v>
      </c>
      <c r="H35" s="36">
        <v>16</v>
      </c>
      <c r="I35" s="36">
        <v>2</v>
      </c>
      <c r="J35" s="36">
        <v>63</v>
      </c>
      <c r="K35" s="36">
        <v>56</v>
      </c>
      <c r="L35" s="36">
        <v>47</v>
      </c>
      <c r="M35" s="36">
        <v>0</v>
      </c>
      <c r="N35" s="36">
        <v>103</v>
      </c>
      <c r="O35" s="37">
        <v>-40</v>
      </c>
    </row>
    <row r="36" spans="2:15" ht="41.25" customHeight="1">
      <c r="B36" s="75" t="s">
        <v>30</v>
      </c>
      <c r="C36" s="29"/>
      <c r="D36" s="99">
        <v>26490</v>
      </c>
      <c r="E36" s="100">
        <v>12676</v>
      </c>
      <c r="F36" s="100">
        <v>13814</v>
      </c>
      <c r="G36" s="65">
        <v>33</v>
      </c>
      <c r="H36" s="64">
        <v>15</v>
      </c>
      <c r="I36" s="64">
        <v>1</v>
      </c>
      <c r="J36" s="38">
        <v>49</v>
      </c>
      <c r="K36" s="64">
        <v>44</v>
      </c>
      <c r="L36" s="64">
        <v>36</v>
      </c>
      <c r="M36" s="64">
        <v>0</v>
      </c>
      <c r="N36" s="38">
        <v>80</v>
      </c>
      <c r="O36" s="39">
        <v>-31</v>
      </c>
    </row>
    <row r="37" spans="2:15" ht="41.25" customHeight="1">
      <c r="B37" s="75" t="s">
        <v>31</v>
      </c>
      <c r="C37" s="29"/>
      <c r="D37" s="99">
        <v>6908</v>
      </c>
      <c r="E37" s="100">
        <v>3254</v>
      </c>
      <c r="F37" s="100">
        <v>3654</v>
      </c>
      <c r="G37" s="65">
        <v>12</v>
      </c>
      <c r="H37" s="64">
        <v>1</v>
      </c>
      <c r="I37" s="64">
        <v>1</v>
      </c>
      <c r="J37" s="38">
        <v>14</v>
      </c>
      <c r="K37" s="64">
        <v>12</v>
      </c>
      <c r="L37" s="64">
        <v>11</v>
      </c>
      <c r="M37" s="64">
        <v>0</v>
      </c>
      <c r="N37" s="38">
        <v>23</v>
      </c>
      <c r="O37" s="39">
        <v>-9</v>
      </c>
    </row>
    <row r="38" spans="2:15" ht="41.25" customHeight="1">
      <c r="B38" s="74" t="s">
        <v>32</v>
      </c>
      <c r="C38" s="27"/>
      <c r="D38" s="96">
        <v>65106</v>
      </c>
      <c r="E38" s="96">
        <v>30647</v>
      </c>
      <c r="F38" s="101">
        <v>34459</v>
      </c>
      <c r="G38" s="47">
        <v>109</v>
      </c>
      <c r="H38" s="36">
        <v>34</v>
      </c>
      <c r="I38" s="36">
        <v>2</v>
      </c>
      <c r="J38" s="36">
        <v>145</v>
      </c>
      <c r="K38" s="36">
        <v>106</v>
      </c>
      <c r="L38" s="36">
        <v>65</v>
      </c>
      <c r="M38" s="36">
        <v>0</v>
      </c>
      <c r="N38" s="36">
        <v>171</v>
      </c>
      <c r="O38" s="37">
        <v>-26</v>
      </c>
    </row>
    <row r="39" spans="2:15" ht="41.25" customHeight="1">
      <c r="B39" s="75" t="s">
        <v>33</v>
      </c>
      <c r="C39" s="29"/>
      <c r="D39" s="99">
        <v>8067</v>
      </c>
      <c r="E39" s="100">
        <v>3787</v>
      </c>
      <c r="F39" s="100">
        <v>4280</v>
      </c>
      <c r="G39" s="48">
        <v>18</v>
      </c>
      <c r="H39" s="64">
        <v>4</v>
      </c>
      <c r="I39" s="64">
        <v>0</v>
      </c>
      <c r="J39" s="38">
        <v>22</v>
      </c>
      <c r="K39" s="64">
        <v>16</v>
      </c>
      <c r="L39" s="64">
        <v>6</v>
      </c>
      <c r="M39" s="38">
        <v>0</v>
      </c>
      <c r="N39" s="64">
        <v>22</v>
      </c>
      <c r="O39" s="66">
        <v>0</v>
      </c>
    </row>
    <row r="40" spans="2:15" ht="41.25" customHeight="1">
      <c r="B40" s="75" t="s">
        <v>34</v>
      </c>
      <c r="C40" s="29"/>
      <c r="D40" s="99">
        <v>14261</v>
      </c>
      <c r="E40" s="100">
        <v>6691</v>
      </c>
      <c r="F40" s="100">
        <v>7570</v>
      </c>
      <c r="G40" s="48">
        <v>23</v>
      </c>
      <c r="H40" s="64">
        <v>10</v>
      </c>
      <c r="I40" s="64">
        <v>0</v>
      </c>
      <c r="J40" s="38">
        <v>33</v>
      </c>
      <c r="K40" s="64">
        <v>25</v>
      </c>
      <c r="L40" s="64">
        <v>10</v>
      </c>
      <c r="M40" s="38">
        <v>0</v>
      </c>
      <c r="N40" s="64">
        <v>35</v>
      </c>
      <c r="O40" s="66">
        <v>-2</v>
      </c>
    </row>
    <row r="41" spans="2:15" ht="41.25" customHeight="1">
      <c r="B41" s="75" t="s">
        <v>35</v>
      </c>
      <c r="C41" s="29"/>
      <c r="D41" s="99">
        <v>6636</v>
      </c>
      <c r="E41" s="100">
        <v>3100</v>
      </c>
      <c r="F41" s="100">
        <v>3536</v>
      </c>
      <c r="G41" s="48">
        <v>9</v>
      </c>
      <c r="H41" s="64">
        <v>5</v>
      </c>
      <c r="I41" s="64">
        <v>0</v>
      </c>
      <c r="J41" s="38">
        <v>14</v>
      </c>
      <c r="K41" s="64">
        <v>6</v>
      </c>
      <c r="L41" s="64">
        <v>6</v>
      </c>
      <c r="M41" s="38">
        <v>0</v>
      </c>
      <c r="N41" s="64">
        <v>12</v>
      </c>
      <c r="O41" s="66">
        <v>2</v>
      </c>
    </row>
    <row r="42" spans="2:15" ht="41.25" customHeight="1">
      <c r="B42" s="75" t="s">
        <v>36</v>
      </c>
      <c r="C42" s="29"/>
      <c r="D42" s="99">
        <v>3900</v>
      </c>
      <c r="E42" s="100">
        <v>1839</v>
      </c>
      <c r="F42" s="100">
        <v>2061</v>
      </c>
      <c r="G42" s="48">
        <v>12</v>
      </c>
      <c r="H42" s="64">
        <v>1</v>
      </c>
      <c r="I42" s="64">
        <v>0</v>
      </c>
      <c r="J42" s="38">
        <v>13</v>
      </c>
      <c r="K42" s="64">
        <v>1</v>
      </c>
      <c r="L42" s="64">
        <v>10</v>
      </c>
      <c r="M42" s="38">
        <v>0</v>
      </c>
      <c r="N42" s="64">
        <v>11</v>
      </c>
      <c r="O42" s="66">
        <v>2</v>
      </c>
    </row>
    <row r="43" spans="2:15" ht="41.25" customHeight="1">
      <c r="B43" s="75" t="s">
        <v>37</v>
      </c>
      <c r="C43" s="29"/>
      <c r="D43" s="99">
        <v>5754</v>
      </c>
      <c r="E43" s="100">
        <v>2715</v>
      </c>
      <c r="F43" s="100">
        <v>3039</v>
      </c>
      <c r="G43" s="48">
        <v>9</v>
      </c>
      <c r="H43" s="64">
        <v>1</v>
      </c>
      <c r="I43" s="64">
        <v>1</v>
      </c>
      <c r="J43" s="38">
        <v>11</v>
      </c>
      <c r="K43" s="64">
        <v>17</v>
      </c>
      <c r="L43" s="64">
        <v>8</v>
      </c>
      <c r="M43" s="38">
        <v>0</v>
      </c>
      <c r="N43" s="64">
        <v>25</v>
      </c>
      <c r="O43" s="66">
        <v>-14</v>
      </c>
    </row>
    <row r="44" spans="2:15" ht="41.25" customHeight="1">
      <c r="B44" s="75" t="s">
        <v>38</v>
      </c>
      <c r="C44" s="29"/>
      <c r="D44" s="99">
        <v>6749</v>
      </c>
      <c r="E44" s="100">
        <v>3209</v>
      </c>
      <c r="F44" s="100">
        <v>3540</v>
      </c>
      <c r="G44" s="48">
        <v>20</v>
      </c>
      <c r="H44" s="64">
        <v>6</v>
      </c>
      <c r="I44" s="64">
        <v>0</v>
      </c>
      <c r="J44" s="38">
        <v>26</v>
      </c>
      <c r="K44" s="64">
        <v>14</v>
      </c>
      <c r="L44" s="64">
        <v>8</v>
      </c>
      <c r="M44" s="38">
        <v>0</v>
      </c>
      <c r="N44" s="64">
        <v>22</v>
      </c>
      <c r="O44" s="66">
        <v>4</v>
      </c>
    </row>
    <row r="45" spans="2:15" ht="41.25" customHeight="1">
      <c r="B45" s="75" t="s">
        <v>39</v>
      </c>
      <c r="C45" s="29"/>
      <c r="D45" s="99">
        <v>19739</v>
      </c>
      <c r="E45" s="100">
        <v>9306</v>
      </c>
      <c r="F45" s="100">
        <v>10433</v>
      </c>
      <c r="G45" s="48">
        <v>18</v>
      </c>
      <c r="H45" s="64">
        <v>7</v>
      </c>
      <c r="I45" s="64">
        <v>1</v>
      </c>
      <c r="J45" s="38">
        <v>26</v>
      </c>
      <c r="K45" s="64">
        <v>27</v>
      </c>
      <c r="L45" s="64">
        <v>17</v>
      </c>
      <c r="M45" s="38">
        <v>0</v>
      </c>
      <c r="N45" s="64">
        <v>44</v>
      </c>
      <c r="O45" s="66">
        <v>-18</v>
      </c>
    </row>
    <row r="46" spans="2:15" ht="41.25" customHeight="1">
      <c r="B46" s="74" t="s">
        <v>40</v>
      </c>
      <c r="C46" s="27"/>
      <c r="D46" s="96">
        <v>21210</v>
      </c>
      <c r="E46" s="96">
        <v>10010</v>
      </c>
      <c r="F46" s="101">
        <v>11200</v>
      </c>
      <c r="G46" s="47">
        <v>35</v>
      </c>
      <c r="H46" s="36">
        <v>5</v>
      </c>
      <c r="I46" s="36">
        <v>0</v>
      </c>
      <c r="J46" s="36">
        <v>40</v>
      </c>
      <c r="K46" s="36">
        <v>37</v>
      </c>
      <c r="L46" s="36">
        <v>27</v>
      </c>
      <c r="M46" s="36">
        <v>2</v>
      </c>
      <c r="N46" s="36">
        <v>66</v>
      </c>
      <c r="O46" s="37">
        <v>-26</v>
      </c>
    </row>
    <row r="47" spans="2:15" ht="41.25" customHeight="1">
      <c r="B47" s="75" t="s">
        <v>41</v>
      </c>
      <c r="C47" s="29"/>
      <c r="D47" s="99">
        <v>6261</v>
      </c>
      <c r="E47" s="100">
        <v>2969</v>
      </c>
      <c r="F47" s="100">
        <v>3292</v>
      </c>
      <c r="G47" s="65">
        <v>10</v>
      </c>
      <c r="H47" s="64">
        <v>1</v>
      </c>
      <c r="I47" s="64">
        <v>0</v>
      </c>
      <c r="J47" s="38">
        <v>11</v>
      </c>
      <c r="K47" s="64">
        <v>14</v>
      </c>
      <c r="L47" s="64">
        <v>7</v>
      </c>
      <c r="M47" s="64">
        <v>0</v>
      </c>
      <c r="N47" s="38">
        <v>21</v>
      </c>
      <c r="O47" s="39">
        <v>-10</v>
      </c>
    </row>
    <row r="48" spans="2:15" ht="41.25" customHeight="1">
      <c r="B48" s="75" t="s">
        <v>42</v>
      </c>
      <c r="C48" s="29"/>
      <c r="D48" s="99">
        <v>1780</v>
      </c>
      <c r="E48" s="100">
        <v>850</v>
      </c>
      <c r="F48" s="100">
        <v>930</v>
      </c>
      <c r="G48" s="65">
        <v>0</v>
      </c>
      <c r="H48" s="64">
        <v>0</v>
      </c>
      <c r="I48" s="64">
        <v>0</v>
      </c>
      <c r="J48" s="38">
        <v>0</v>
      </c>
      <c r="K48" s="64">
        <v>3</v>
      </c>
      <c r="L48" s="64">
        <v>2</v>
      </c>
      <c r="M48" s="64">
        <v>0</v>
      </c>
      <c r="N48" s="38">
        <v>5</v>
      </c>
      <c r="O48" s="39">
        <v>-5</v>
      </c>
    </row>
    <row r="49" spans="2:15" ht="41.25" customHeight="1" thickBot="1">
      <c r="B49" s="76" t="s">
        <v>43</v>
      </c>
      <c r="C49" s="31"/>
      <c r="D49" s="102">
        <v>13169</v>
      </c>
      <c r="E49" s="103">
        <v>6191</v>
      </c>
      <c r="F49" s="103">
        <v>6978</v>
      </c>
      <c r="G49" s="67">
        <v>25</v>
      </c>
      <c r="H49" s="68">
        <v>4</v>
      </c>
      <c r="I49" s="68">
        <v>0</v>
      </c>
      <c r="J49" s="40">
        <v>29</v>
      </c>
      <c r="K49" s="68">
        <v>20</v>
      </c>
      <c r="L49" s="68">
        <v>18</v>
      </c>
      <c r="M49" s="68">
        <v>2</v>
      </c>
      <c r="N49" s="40">
        <v>40</v>
      </c>
      <c r="O49" s="41">
        <v>-11</v>
      </c>
    </row>
    <row r="50" spans="2:15" ht="41.25" customHeight="1">
      <c r="B50" s="104" t="s">
        <v>62</v>
      </c>
      <c r="C50" s="32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</row>
  </sheetData>
  <sheetProtection/>
  <mergeCells count="8">
    <mergeCell ref="A1:O1"/>
    <mergeCell ref="G2:J2"/>
    <mergeCell ref="D4:F4"/>
    <mergeCell ref="G4:O4"/>
    <mergeCell ref="D5:F5"/>
    <mergeCell ref="G5:J5"/>
    <mergeCell ref="K5:N5"/>
    <mergeCell ref="O5:O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A1" sqref="A1:O1"/>
    </sheetView>
  </sheetViews>
  <sheetFormatPr defaultColWidth="9.00390625" defaultRowHeight="13.5"/>
  <cols>
    <col min="1" max="1" width="0.875" style="0" customWidth="1"/>
    <col min="2" max="2" width="10.50390625" style="0" customWidth="1"/>
    <col min="3" max="3" width="0.6171875" style="0" customWidth="1"/>
    <col min="4" max="6" width="8.50390625" style="0" customWidth="1"/>
    <col min="7" max="14" width="5.625" style="0" customWidth="1"/>
    <col min="15" max="15" width="6.25390625" style="0" customWidth="1"/>
  </cols>
  <sheetData>
    <row r="1" spans="1:15" ht="18.75">
      <c r="A1" s="214" t="s">
        <v>60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</row>
    <row r="2" spans="1:15" ht="13.5">
      <c r="A2" s="105"/>
      <c r="B2" s="106"/>
      <c r="C2" s="106"/>
      <c r="D2" s="106"/>
      <c r="E2" s="106"/>
      <c r="F2" s="106"/>
      <c r="G2" s="211"/>
      <c r="H2" s="211"/>
      <c r="I2" s="211"/>
      <c r="J2" s="211"/>
      <c r="K2" s="106"/>
      <c r="L2" s="106"/>
      <c r="M2" s="107" t="s">
        <v>83</v>
      </c>
      <c r="N2" s="108"/>
      <c r="O2" s="106"/>
    </row>
    <row r="3" spans="1:15" ht="3" customHeight="1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9"/>
      <c r="O3" s="105"/>
    </row>
    <row r="4" spans="1:15" ht="13.5">
      <c r="A4" s="105"/>
      <c r="B4" s="110"/>
      <c r="C4" s="111"/>
      <c r="D4" s="215" t="s">
        <v>84</v>
      </c>
      <c r="E4" s="216"/>
      <c r="F4" s="217"/>
      <c r="G4" s="215" t="s">
        <v>85</v>
      </c>
      <c r="H4" s="216"/>
      <c r="I4" s="216"/>
      <c r="J4" s="216"/>
      <c r="K4" s="216"/>
      <c r="L4" s="216"/>
      <c r="M4" s="216"/>
      <c r="N4" s="216"/>
      <c r="O4" s="217"/>
    </row>
    <row r="5" spans="1:15" ht="16.5" customHeight="1">
      <c r="A5" s="105"/>
      <c r="B5" s="112"/>
      <c r="C5" s="113"/>
      <c r="D5" s="218" t="s">
        <v>44</v>
      </c>
      <c r="E5" s="219"/>
      <c r="F5" s="220"/>
      <c r="G5" s="218" t="s">
        <v>48</v>
      </c>
      <c r="H5" s="219"/>
      <c r="I5" s="219"/>
      <c r="J5" s="219"/>
      <c r="K5" s="219" t="s">
        <v>53</v>
      </c>
      <c r="L5" s="219"/>
      <c r="M5" s="219"/>
      <c r="N5" s="219"/>
      <c r="O5" s="220" t="s">
        <v>56</v>
      </c>
    </row>
    <row r="6" spans="1:15" ht="24" customHeight="1">
      <c r="A6" s="105"/>
      <c r="B6" s="114"/>
      <c r="C6" s="115"/>
      <c r="D6" s="116" t="s">
        <v>47</v>
      </c>
      <c r="E6" s="117" t="s">
        <v>45</v>
      </c>
      <c r="F6" s="118" t="s">
        <v>46</v>
      </c>
      <c r="G6" s="119" t="s">
        <v>49</v>
      </c>
      <c r="H6" s="120" t="s">
        <v>50</v>
      </c>
      <c r="I6" s="121" t="s">
        <v>86</v>
      </c>
      <c r="J6" s="122" t="s">
        <v>52</v>
      </c>
      <c r="K6" s="123" t="s">
        <v>54</v>
      </c>
      <c r="L6" s="120" t="s">
        <v>55</v>
      </c>
      <c r="M6" s="121" t="s">
        <v>87</v>
      </c>
      <c r="N6" s="122" t="s">
        <v>52</v>
      </c>
      <c r="O6" s="221"/>
    </row>
    <row r="7" spans="1:15" ht="16.5" customHeight="1">
      <c r="A7" s="105"/>
      <c r="B7" s="124" t="s">
        <v>0</v>
      </c>
      <c r="C7" s="125"/>
      <c r="D7" s="126">
        <v>771670</v>
      </c>
      <c r="E7" s="127">
        <v>363288</v>
      </c>
      <c r="F7" s="128">
        <v>408382</v>
      </c>
      <c r="G7" s="168">
        <v>1404</v>
      </c>
      <c r="H7" s="129">
        <v>476</v>
      </c>
      <c r="I7" s="129">
        <v>31</v>
      </c>
      <c r="J7" s="166">
        <v>1911</v>
      </c>
      <c r="K7" s="166">
        <v>1443</v>
      </c>
      <c r="L7" s="129">
        <v>818</v>
      </c>
      <c r="M7" s="129">
        <v>19</v>
      </c>
      <c r="N7" s="166">
        <v>2280</v>
      </c>
      <c r="O7" s="130">
        <v>-369</v>
      </c>
    </row>
    <row r="8" spans="1:15" ht="16.5" customHeight="1">
      <c r="A8" s="105"/>
      <c r="B8" s="131" t="s">
        <v>1</v>
      </c>
      <c r="C8" s="132"/>
      <c r="D8" s="133">
        <v>618749</v>
      </c>
      <c r="E8" s="134">
        <v>291175</v>
      </c>
      <c r="F8" s="135">
        <v>327574</v>
      </c>
      <c r="G8" s="169">
        <v>1159</v>
      </c>
      <c r="H8" s="137">
        <v>408</v>
      </c>
      <c r="I8" s="137">
        <v>24</v>
      </c>
      <c r="J8" s="167">
        <v>1591</v>
      </c>
      <c r="K8" s="167">
        <v>1194</v>
      </c>
      <c r="L8" s="137">
        <v>618</v>
      </c>
      <c r="M8" s="137">
        <v>11</v>
      </c>
      <c r="N8" s="167">
        <v>1823</v>
      </c>
      <c r="O8" s="138">
        <v>-232</v>
      </c>
    </row>
    <row r="9" spans="1:15" ht="16.5" customHeight="1">
      <c r="A9" s="105"/>
      <c r="B9" s="131" t="s">
        <v>2</v>
      </c>
      <c r="C9" s="132"/>
      <c r="D9" s="133">
        <v>152921</v>
      </c>
      <c r="E9" s="134">
        <v>72113</v>
      </c>
      <c r="F9" s="135">
        <v>80808</v>
      </c>
      <c r="G9" s="136">
        <v>245</v>
      </c>
      <c r="H9" s="137">
        <v>68</v>
      </c>
      <c r="I9" s="137">
        <v>7</v>
      </c>
      <c r="J9" s="137">
        <v>320</v>
      </c>
      <c r="K9" s="137">
        <v>249</v>
      </c>
      <c r="L9" s="137">
        <v>200</v>
      </c>
      <c r="M9" s="137">
        <v>8</v>
      </c>
      <c r="N9" s="137">
        <v>457</v>
      </c>
      <c r="O9" s="138">
        <v>-137</v>
      </c>
    </row>
    <row r="10" spans="1:15" ht="16.5" customHeight="1">
      <c r="A10" s="105"/>
      <c r="B10" s="139" t="s">
        <v>3</v>
      </c>
      <c r="C10" s="140"/>
      <c r="D10" s="141">
        <v>340521</v>
      </c>
      <c r="E10" s="142">
        <v>158823</v>
      </c>
      <c r="F10" s="143">
        <v>181698</v>
      </c>
      <c r="G10" s="144">
        <v>629</v>
      </c>
      <c r="H10" s="145">
        <v>269</v>
      </c>
      <c r="I10" s="145">
        <v>8</v>
      </c>
      <c r="J10" s="146">
        <v>906</v>
      </c>
      <c r="K10" s="145">
        <v>618</v>
      </c>
      <c r="L10" s="145">
        <v>297</v>
      </c>
      <c r="M10" s="145">
        <v>2</v>
      </c>
      <c r="N10" s="146">
        <v>917</v>
      </c>
      <c r="O10" s="147">
        <v>-11</v>
      </c>
    </row>
    <row r="11" spans="1:15" ht="16.5" customHeight="1">
      <c r="A11" s="105"/>
      <c r="B11" s="139" t="s">
        <v>4</v>
      </c>
      <c r="C11" s="140"/>
      <c r="D11" s="141">
        <v>16505</v>
      </c>
      <c r="E11" s="142">
        <v>7831</v>
      </c>
      <c r="F11" s="143">
        <v>8674</v>
      </c>
      <c r="G11" s="144">
        <v>30</v>
      </c>
      <c r="H11" s="145">
        <v>3</v>
      </c>
      <c r="I11" s="145">
        <v>0</v>
      </c>
      <c r="J11" s="146">
        <v>33</v>
      </c>
      <c r="K11" s="145">
        <v>34</v>
      </c>
      <c r="L11" s="145">
        <v>26</v>
      </c>
      <c r="M11" s="145">
        <v>0</v>
      </c>
      <c r="N11" s="146">
        <v>60</v>
      </c>
      <c r="O11" s="147">
        <v>-27</v>
      </c>
    </row>
    <row r="12" spans="1:15" ht="16.5" customHeight="1">
      <c r="A12" s="105"/>
      <c r="B12" s="139" t="s">
        <v>5</v>
      </c>
      <c r="C12" s="140"/>
      <c r="D12" s="141">
        <v>19849</v>
      </c>
      <c r="E12" s="142">
        <v>9412</v>
      </c>
      <c r="F12" s="143">
        <v>10437</v>
      </c>
      <c r="G12" s="144">
        <v>24</v>
      </c>
      <c r="H12" s="145">
        <v>6</v>
      </c>
      <c r="I12" s="145">
        <v>3</v>
      </c>
      <c r="J12" s="146">
        <v>33</v>
      </c>
      <c r="K12" s="145">
        <v>37</v>
      </c>
      <c r="L12" s="145">
        <v>30</v>
      </c>
      <c r="M12" s="145">
        <v>0</v>
      </c>
      <c r="N12" s="146">
        <v>67</v>
      </c>
      <c r="O12" s="147">
        <v>-34</v>
      </c>
    </row>
    <row r="13" spans="1:15" ht="16.5" customHeight="1">
      <c r="A13" s="105"/>
      <c r="B13" s="139" t="s">
        <v>6</v>
      </c>
      <c r="C13" s="140"/>
      <c r="D13" s="141">
        <v>49512</v>
      </c>
      <c r="E13" s="142">
        <v>23586</v>
      </c>
      <c r="F13" s="143">
        <v>25926</v>
      </c>
      <c r="G13" s="144">
        <v>92</v>
      </c>
      <c r="H13" s="145">
        <v>37</v>
      </c>
      <c r="I13" s="145">
        <v>2</v>
      </c>
      <c r="J13" s="146">
        <v>131</v>
      </c>
      <c r="K13" s="145">
        <v>120</v>
      </c>
      <c r="L13" s="145">
        <v>43</v>
      </c>
      <c r="M13" s="145">
        <v>0</v>
      </c>
      <c r="N13" s="146">
        <v>163</v>
      </c>
      <c r="O13" s="147">
        <v>-32</v>
      </c>
    </row>
    <row r="14" spans="1:15" ht="16.5" customHeight="1">
      <c r="A14" s="105"/>
      <c r="B14" s="139" t="s">
        <v>7</v>
      </c>
      <c r="C14" s="140"/>
      <c r="D14" s="141">
        <v>28982</v>
      </c>
      <c r="E14" s="142">
        <v>13897</v>
      </c>
      <c r="F14" s="143">
        <v>15085</v>
      </c>
      <c r="G14" s="144">
        <v>71</v>
      </c>
      <c r="H14" s="145">
        <v>12</v>
      </c>
      <c r="I14" s="145">
        <v>2</v>
      </c>
      <c r="J14" s="146">
        <v>85</v>
      </c>
      <c r="K14" s="145">
        <v>51</v>
      </c>
      <c r="L14" s="145">
        <v>30</v>
      </c>
      <c r="M14" s="145">
        <v>3</v>
      </c>
      <c r="N14" s="146">
        <v>84</v>
      </c>
      <c r="O14" s="147">
        <v>1</v>
      </c>
    </row>
    <row r="15" spans="1:15" ht="16.5" customHeight="1">
      <c r="A15" s="105"/>
      <c r="B15" s="139" t="s">
        <v>8</v>
      </c>
      <c r="C15" s="140"/>
      <c r="D15" s="141">
        <v>24782</v>
      </c>
      <c r="E15" s="142">
        <v>12080</v>
      </c>
      <c r="F15" s="143">
        <v>12702</v>
      </c>
      <c r="G15" s="144">
        <v>36</v>
      </c>
      <c r="H15" s="145">
        <v>13</v>
      </c>
      <c r="I15" s="145">
        <v>2</v>
      </c>
      <c r="J15" s="146">
        <v>51</v>
      </c>
      <c r="K15" s="145">
        <v>55</v>
      </c>
      <c r="L15" s="145">
        <v>24</v>
      </c>
      <c r="M15" s="145">
        <v>0</v>
      </c>
      <c r="N15" s="146">
        <v>79</v>
      </c>
      <c r="O15" s="147">
        <v>-28</v>
      </c>
    </row>
    <row r="16" spans="1:15" ht="16.5" customHeight="1">
      <c r="A16" s="105"/>
      <c r="B16" s="139" t="s">
        <v>9</v>
      </c>
      <c r="C16" s="140"/>
      <c r="D16" s="141">
        <v>22954</v>
      </c>
      <c r="E16" s="142">
        <v>10771</v>
      </c>
      <c r="F16" s="143">
        <v>12183</v>
      </c>
      <c r="G16" s="144">
        <v>37</v>
      </c>
      <c r="H16" s="145">
        <v>11</v>
      </c>
      <c r="I16" s="145">
        <v>3</v>
      </c>
      <c r="J16" s="146">
        <v>51</v>
      </c>
      <c r="K16" s="145">
        <v>53</v>
      </c>
      <c r="L16" s="145">
        <v>27</v>
      </c>
      <c r="M16" s="145">
        <v>1</v>
      </c>
      <c r="N16" s="146">
        <v>81</v>
      </c>
      <c r="O16" s="147">
        <v>-30</v>
      </c>
    </row>
    <row r="17" spans="1:15" ht="16.5" customHeight="1">
      <c r="A17" s="105"/>
      <c r="B17" s="139" t="s">
        <v>10</v>
      </c>
      <c r="C17" s="140"/>
      <c r="D17" s="141">
        <v>16515</v>
      </c>
      <c r="E17" s="142">
        <v>7688</v>
      </c>
      <c r="F17" s="143">
        <v>8827</v>
      </c>
      <c r="G17" s="144">
        <v>28</v>
      </c>
      <c r="H17" s="145">
        <v>5</v>
      </c>
      <c r="I17" s="145">
        <v>0</v>
      </c>
      <c r="J17" s="146">
        <v>33</v>
      </c>
      <c r="K17" s="145">
        <v>36</v>
      </c>
      <c r="L17" s="145">
        <v>26</v>
      </c>
      <c r="M17" s="145">
        <v>0</v>
      </c>
      <c r="N17" s="146">
        <v>62</v>
      </c>
      <c r="O17" s="147">
        <v>-29</v>
      </c>
    </row>
    <row r="18" spans="1:15" ht="16.5" customHeight="1">
      <c r="A18" s="105"/>
      <c r="B18" s="139" t="s">
        <v>11</v>
      </c>
      <c r="C18" s="140"/>
      <c r="D18" s="141">
        <v>36380</v>
      </c>
      <c r="E18" s="142">
        <v>17185</v>
      </c>
      <c r="F18" s="143">
        <v>19195</v>
      </c>
      <c r="G18" s="144">
        <v>61</v>
      </c>
      <c r="H18" s="145">
        <v>22</v>
      </c>
      <c r="I18" s="145">
        <v>0</v>
      </c>
      <c r="J18" s="146">
        <v>83</v>
      </c>
      <c r="K18" s="145">
        <v>60</v>
      </c>
      <c r="L18" s="145">
        <v>35</v>
      </c>
      <c r="M18" s="145">
        <v>2</v>
      </c>
      <c r="N18" s="146">
        <v>97</v>
      </c>
      <c r="O18" s="147">
        <v>-14</v>
      </c>
    </row>
    <row r="19" spans="1:15" ht="16.5" customHeight="1">
      <c r="A19" s="105"/>
      <c r="B19" s="139" t="s">
        <v>12</v>
      </c>
      <c r="C19" s="140"/>
      <c r="D19" s="141">
        <v>34544</v>
      </c>
      <c r="E19" s="142">
        <v>16689</v>
      </c>
      <c r="F19" s="143">
        <v>17855</v>
      </c>
      <c r="G19" s="144">
        <v>106</v>
      </c>
      <c r="H19" s="145">
        <v>19</v>
      </c>
      <c r="I19" s="145">
        <v>3</v>
      </c>
      <c r="J19" s="146">
        <v>128</v>
      </c>
      <c r="K19" s="145">
        <v>73</v>
      </c>
      <c r="L19" s="145">
        <v>35</v>
      </c>
      <c r="M19" s="145">
        <v>3</v>
      </c>
      <c r="N19" s="146">
        <v>111</v>
      </c>
      <c r="O19" s="147">
        <v>17</v>
      </c>
    </row>
    <row r="20" spans="1:15" ht="16.5" customHeight="1">
      <c r="A20" s="105"/>
      <c r="B20" s="139" t="s">
        <v>13</v>
      </c>
      <c r="C20" s="140"/>
      <c r="D20" s="141">
        <v>28205</v>
      </c>
      <c r="E20" s="142">
        <v>13213</v>
      </c>
      <c r="F20" s="143">
        <v>14992</v>
      </c>
      <c r="G20" s="144">
        <v>45</v>
      </c>
      <c r="H20" s="145">
        <v>11</v>
      </c>
      <c r="I20" s="145">
        <v>1</v>
      </c>
      <c r="J20" s="146">
        <v>57</v>
      </c>
      <c r="K20" s="145">
        <v>57</v>
      </c>
      <c r="L20" s="145">
        <v>45</v>
      </c>
      <c r="M20" s="145">
        <v>0</v>
      </c>
      <c r="N20" s="146">
        <v>102</v>
      </c>
      <c r="O20" s="147">
        <v>-45</v>
      </c>
    </row>
    <row r="21" spans="1:15" ht="16.5" customHeight="1">
      <c r="A21" s="105"/>
      <c r="B21" s="131" t="s">
        <v>14</v>
      </c>
      <c r="C21" s="132"/>
      <c r="D21" s="133">
        <v>19488</v>
      </c>
      <c r="E21" s="134">
        <v>9131</v>
      </c>
      <c r="F21" s="135">
        <v>10357</v>
      </c>
      <c r="G21" s="136">
        <v>43</v>
      </c>
      <c r="H21" s="137">
        <v>8</v>
      </c>
      <c r="I21" s="137">
        <v>3</v>
      </c>
      <c r="J21" s="137">
        <v>54</v>
      </c>
      <c r="K21" s="137">
        <v>30</v>
      </c>
      <c r="L21" s="137">
        <v>31</v>
      </c>
      <c r="M21" s="137">
        <v>0</v>
      </c>
      <c r="N21" s="137">
        <v>61</v>
      </c>
      <c r="O21" s="138">
        <v>-7</v>
      </c>
    </row>
    <row r="22" spans="1:15" ht="16.5" customHeight="1">
      <c r="A22" s="105"/>
      <c r="B22" s="139" t="s">
        <v>15</v>
      </c>
      <c r="C22" s="140"/>
      <c r="D22" s="141">
        <v>3133</v>
      </c>
      <c r="E22" s="142">
        <v>1485</v>
      </c>
      <c r="F22" s="143">
        <v>1648</v>
      </c>
      <c r="G22" s="144">
        <v>8</v>
      </c>
      <c r="H22" s="145">
        <v>0</v>
      </c>
      <c r="I22" s="145">
        <v>0</v>
      </c>
      <c r="J22" s="146">
        <v>8</v>
      </c>
      <c r="K22" s="145">
        <v>7</v>
      </c>
      <c r="L22" s="145">
        <v>5</v>
      </c>
      <c r="M22" s="145">
        <v>0</v>
      </c>
      <c r="N22" s="146">
        <v>12</v>
      </c>
      <c r="O22" s="147">
        <v>-4</v>
      </c>
    </row>
    <row r="23" spans="1:15" ht="16.5" customHeight="1">
      <c r="A23" s="105"/>
      <c r="B23" s="139" t="s">
        <v>16</v>
      </c>
      <c r="C23" s="140"/>
      <c r="D23" s="141">
        <v>3668</v>
      </c>
      <c r="E23" s="142">
        <v>1676</v>
      </c>
      <c r="F23" s="143">
        <v>1992</v>
      </c>
      <c r="G23" s="144">
        <v>8</v>
      </c>
      <c r="H23" s="145">
        <v>1</v>
      </c>
      <c r="I23" s="145">
        <v>1</v>
      </c>
      <c r="J23" s="146">
        <v>10</v>
      </c>
      <c r="K23" s="145">
        <v>8</v>
      </c>
      <c r="L23" s="145">
        <v>7</v>
      </c>
      <c r="M23" s="145">
        <v>0</v>
      </c>
      <c r="N23" s="146">
        <v>15</v>
      </c>
      <c r="O23" s="147">
        <v>-5</v>
      </c>
    </row>
    <row r="24" spans="1:15" ht="16.5" customHeight="1">
      <c r="A24" s="105"/>
      <c r="B24" s="139" t="s">
        <v>17</v>
      </c>
      <c r="C24" s="140"/>
      <c r="D24" s="141">
        <v>3031</v>
      </c>
      <c r="E24" s="142">
        <v>1439</v>
      </c>
      <c r="F24" s="143">
        <v>1592</v>
      </c>
      <c r="G24" s="144">
        <v>2</v>
      </c>
      <c r="H24" s="145">
        <v>1</v>
      </c>
      <c r="I24" s="145">
        <v>0</v>
      </c>
      <c r="J24" s="146">
        <v>3</v>
      </c>
      <c r="K24" s="145">
        <v>3</v>
      </c>
      <c r="L24" s="145">
        <v>5</v>
      </c>
      <c r="M24" s="145">
        <v>0</v>
      </c>
      <c r="N24" s="146">
        <v>8</v>
      </c>
      <c r="O24" s="147">
        <v>-5</v>
      </c>
    </row>
    <row r="25" spans="1:15" ht="16.5" customHeight="1">
      <c r="A25" s="105"/>
      <c r="B25" s="139" t="s">
        <v>18</v>
      </c>
      <c r="C25" s="140"/>
      <c r="D25" s="141">
        <v>3087</v>
      </c>
      <c r="E25" s="142">
        <v>1479</v>
      </c>
      <c r="F25" s="143">
        <v>1608</v>
      </c>
      <c r="G25" s="144">
        <v>3</v>
      </c>
      <c r="H25" s="145">
        <v>1</v>
      </c>
      <c r="I25" s="145">
        <v>0</v>
      </c>
      <c r="J25" s="146">
        <v>4</v>
      </c>
      <c r="K25" s="145">
        <v>1</v>
      </c>
      <c r="L25" s="145">
        <v>4</v>
      </c>
      <c r="M25" s="145">
        <v>0</v>
      </c>
      <c r="N25" s="146">
        <v>5</v>
      </c>
      <c r="O25" s="147">
        <v>-1</v>
      </c>
    </row>
    <row r="26" spans="1:15" ht="16.5" customHeight="1">
      <c r="A26" s="105"/>
      <c r="B26" s="139" t="s">
        <v>19</v>
      </c>
      <c r="C26" s="140"/>
      <c r="D26" s="141">
        <v>1490</v>
      </c>
      <c r="E26" s="142">
        <v>694</v>
      </c>
      <c r="F26" s="143">
        <v>796</v>
      </c>
      <c r="G26" s="144">
        <v>2</v>
      </c>
      <c r="H26" s="145">
        <v>4</v>
      </c>
      <c r="I26" s="145">
        <v>0</v>
      </c>
      <c r="J26" s="146">
        <v>6</v>
      </c>
      <c r="K26" s="145">
        <v>2</v>
      </c>
      <c r="L26" s="145">
        <v>2</v>
      </c>
      <c r="M26" s="145">
        <v>0</v>
      </c>
      <c r="N26" s="146">
        <v>4</v>
      </c>
      <c r="O26" s="147">
        <v>2</v>
      </c>
    </row>
    <row r="27" spans="1:15" ht="16.5" customHeight="1">
      <c r="A27" s="105"/>
      <c r="B27" s="139" t="s">
        <v>20</v>
      </c>
      <c r="C27" s="140"/>
      <c r="D27" s="141">
        <v>1046</v>
      </c>
      <c r="E27" s="142">
        <v>495</v>
      </c>
      <c r="F27" s="143">
        <v>551</v>
      </c>
      <c r="G27" s="144">
        <v>6</v>
      </c>
      <c r="H27" s="145">
        <v>0</v>
      </c>
      <c r="I27" s="145">
        <v>1</v>
      </c>
      <c r="J27" s="146">
        <v>7</v>
      </c>
      <c r="K27" s="145">
        <v>3</v>
      </c>
      <c r="L27" s="145">
        <v>1</v>
      </c>
      <c r="M27" s="145">
        <v>0</v>
      </c>
      <c r="N27" s="146">
        <v>4</v>
      </c>
      <c r="O27" s="147">
        <v>3</v>
      </c>
    </row>
    <row r="28" spans="1:15" ht="16.5" customHeight="1">
      <c r="A28" s="105"/>
      <c r="B28" s="139" t="s">
        <v>21</v>
      </c>
      <c r="C28" s="140"/>
      <c r="D28" s="141">
        <v>4033</v>
      </c>
      <c r="E28" s="142">
        <v>1863</v>
      </c>
      <c r="F28" s="143">
        <v>2170</v>
      </c>
      <c r="G28" s="144">
        <v>14</v>
      </c>
      <c r="H28" s="145">
        <v>1</v>
      </c>
      <c r="I28" s="145">
        <v>1</v>
      </c>
      <c r="J28" s="146">
        <v>16</v>
      </c>
      <c r="K28" s="145">
        <v>6</v>
      </c>
      <c r="L28" s="145">
        <v>7</v>
      </c>
      <c r="M28" s="145">
        <v>0</v>
      </c>
      <c r="N28" s="146">
        <v>13</v>
      </c>
      <c r="O28" s="147">
        <v>3</v>
      </c>
    </row>
    <row r="29" spans="1:15" ht="16.5" customHeight="1">
      <c r="A29" s="105"/>
      <c r="B29" s="131" t="s">
        <v>22</v>
      </c>
      <c r="C29" s="132"/>
      <c r="D29" s="133">
        <v>8930</v>
      </c>
      <c r="E29" s="134">
        <v>4112</v>
      </c>
      <c r="F29" s="135">
        <v>4818</v>
      </c>
      <c r="G29" s="136">
        <v>15</v>
      </c>
      <c r="H29" s="137">
        <v>1</v>
      </c>
      <c r="I29" s="137">
        <v>0</v>
      </c>
      <c r="J29" s="137">
        <v>16</v>
      </c>
      <c r="K29" s="137">
        <v>15</v>
      </c>
      <c r="L29" s="137">
        <v>16</v>
      </c>
      <c r="M29" s="137">
        <v>0</v>
      </c>
      <c r="N29" s="137">
        <v>31</v>
      </c>
      <c r="O29" s="138">
        <v>-15</v>
      </c>
    </row>
    <row r="30" spans="1:15" ht="16.5" customHeight="1">
      <c r="A30" s="105"/>
      <c r="B30" s="139" t="s">
        <v>24</v>
      </c>
      <c r="C30" s="140"/>
      <c r="D30" s="141">
        <v>3969</v>
      </c>
      <c r="E30" s="142">
        <v>1876</v>
      </c>
      <c r="F30" s="143">
        <v>2093</v>
      </c>
      <c r="G30" s="144">
        <v>5</v>
      </c>
      <c r="H30" s="145">
        <v>1</v>
      </c>
      <c r="I30" s="145">
        <v>0</v>
      </c>
      <c r="J30" s="146">
        <v>6</v>
      </c>
      <c r="K30" s="145">
        <v>7</v>
      </c>
      <c r="L30" s="145">
        <v>8</v>
      </c>
      <c r="M30" s="145">
        <v>0</v>
      </c>
      <c r="N30" s="146">
        <v>15</v>
      </c>
      <c r="O30" s="147">
        <v>-9</v>
      </c>
    </row>
    <row r="31" spans="1:15" ht="16.5" customHeight="1">
      <c r="A31" s="105"/>
      <c r="B31" s="139" t="s">
        <v>23</v>
      </c>
      <c r="C31" s="140"/>
      <c r="D31" s="141">
        <v>4961</v>
      </c>
      <c r="E31" s="142">
        <v>2236</v>
      </c>
      <c r="F31" s="143">
        <v>2725</v>
      </c>
      <c r="G31" s="144">
        <v>10</v>
      </c>
      <c r="H31" s="145">
        <v>0</v>
      </c>
      <c r="I31" s="145">
        <v>0</v>
      </c>
      <c r="J31" s="146">
        <v>10</v>
      </c>
      <c r="K31" s="145">
        <v>8</v>
      </c>
      <c r="L31" s="145">
        <v>8</v>
      </c>
      <c r="M31" s="145">
        <v>0</v>
      </c>
      <c r="N31" s="146">
        <v>16</v>
      </c>
      <c r="O31" s="147">
        <v>-6</v>
      </c>
    </row>
    <row r="32" spans="1:15" ht="16.5" customHeight="1">
      <c r="A32" s="105"/>
      <c r="B32" s="131" t="s">
        <v>25</v>
      </c>
      <c r="C32" s="132"/>
      <c r="D32" s="133">
        <v>4902</v>
      </c>
      <c r="E32" s="134">
        <v>2325</v>
      </c>
      <c r="F32" s="135">
        <v>2577</v>
      </c>
      <c r="G32" s="136">
        <v>10</v>
      </c>
      <c r="H32" s="137">
        <v>2</v>
      </c>
      <c r="I32" s="137">
        <v>0</v>
      </c>
      <c r="J32" s="137">
        <v>12</v>
      </c>
      <c r="K32" s="137">
        <v>8</v>
      </c>
      <c r="L32" s="137">
        <v>7</v>
      </c>
      <c r="M32" s="137">
        <v>0</v>
      </c>
      <c r="N32" s="137">
        <v>15</v>
      </c>
      <c r="O32" s="138">
        <v>-3</v>
      </c>
    </row>
    <row r="33" spans="1:15" ht="16.5" customHeight="1">
      <c r="A33" s="105"/>
      <c r="B33" s="139" t="s">
        <v>26</v>
      </c>
      <c r="C33" s="140"/>
      <c r="D33" s="141">
        <v>4437</v>
      </c>
      <c r="E33" s="142">
        <v>2102</v>
      </c>
      <c r="F33" s="143">
        <v>2335</v>
      </c>
      <c r="G33" s="144">
        <v>10</v>
      </c>
      <c r="H33" s="145">
        <v>2</v>
      </c>
      <c r="I33" s="145">
        <v>0</v>
      </c>
      <c r="J33" s="146">
        <v>12</v>
      </c>
      <c r="K33" s="145">
        <v>6</v>
      </c>
      <c r="L33" s="145">
        <v>6</v>
      </c>
      <c r="M33" s="145">
        <v>0</v>
      </c>
      <c r="N33" s="146">
        <v>12</v>
      </c>
      <c r="O33" s="147">
        <v>0</v>
      </c>
    </row>
    <row r="34" spans="1:15" ht="16.5" customHeight="1">
      <c r="A34" s="105"/>
      <c r="B34" s="139" t="s">
        <v>27</v>
      </c>
      <c r="C34" s="140"/>
      <c r="D34" s="141">
        <v>465</v>
      </c>
      <c r="E34" s="142">
        <v>223</v>
      </c>
      <c r="F34" s="143">
        <v>242</v>
      </c>
      <c r="G34" s="144">
        <v>0</v>
      </c>
      <c r="H34" s="145">
        <v>0</v>
      </c>
      <c r="I34" s="145">
        <v>0</v>
      </c>
      <c r="J34" s="146">
        <v>0</v>
      </c>
      <c r="K34" s="145">
        <v>2</v>
      </c>
      <c r="L34" s="145">
        <v>1</v>
      </c>
      <c r="M34" s="145">
        <v>0</v>
      </c>
      <c r="N34" s="146">
        <v>3</v>
      </c>
      <c r="O34" s="147">
        <v>-3</v>
      </c>
    </row>
    <row r="35" spans="1:15" ht="16.5" customHeight="1">
      <c r="A35" s="105"/>
      <c r="B35" s="131" t="s">
        <v>28</v>
      </c>
      <c r="C35" s="132"/>
      <c r="D35" s="133">
        <v>33368</v>
      </c>
      <c r="E35" s="134">
        <v>15921</v>
      </c>
      <c r="F35" s="135">
        <v>17447</v>
      </c>
      <c r="G35" s="136">
        <v>56</v>
      </c>
      <c r="H35" s="137">
        <v>18</v>
      </c>
      <c r="I35" s="137">
        <v>0</v>
      </c>
      <c r="J35" s="137">
        <v>74</v>
      </c>
      <c r="K35" s="137">
        <v>69</v>
      </c>
      <c r="L35" s="137">
        <v>33</v>
      </c>
      <c r="M35" s="137">
        <v>2</v>
      </c>
      <c r="N35" s="137">
        <v>104</v>
      </c>
      <c r="O35" s="138">
        <v>-30</v>
      </c>
    </row>
    <row r="36" spans="1:15" ht="16.5" customHeight="1">
      <c r="A36" s="105"/>
      <c r="B36" s="139" t="s">
        <v>30</v>
      </c>
      <c r="C36" s="140"/>
      <c r="D36" s="141">
        <v>26475</v>
      </c>
      <c r="E36" s="142">
        <v>12673</v>
      </c>
      <c r="F36" s="143">
        <v>13802</v>
      </c>
      <c r="G36" s="144">
        <v>49</v>
      </c>
      <c r="H36" s="145">
        <v>15</v>
      </c>
      <c r="I36" s="145">
        <v>0</v>
      </c>
      <c r="J36" s="146">
        <v>64</v>
      </c>
      <c r="K36" s="145">
        <v>59</v>
      </c>
      <c r="L36" s="145">
        <v>18</v>
      </c>
      <c r="M36" s="145">
        <v>2</v>
      </c>
      <c r="N36" s="146">
        <v>79</v>
      </c>
      <c r="O36" s="147">
        <v>-15</v>
      </c>
    </row>
    <row r="37" spans="1:15" ht="16.5" customHeight="1">
      <c r="A37" s="105"/>
      <c r="B37" s="139" t="s">
        <v>31</v>
      </c>
      <c r="C37" s="140"/>
      <c r="D37" s="141">
        <v>6893</v>
      </c>
      <c r="E37" s="142">
        <v>3248</v>
      </c>
      <c r="F37" s="143">
        <v>3645</v>
      </c>
      <c r="G37" s="144">
        <v>7</v>
      </c>
      <c r="H37" s="145">
        <v>3</v>
      </c>
      <c r="I37" s="145">
        <v>0</v>
      </c>
      <c r="J37" s="146">
        <v>10</v>
      </c>
      <c r="K37" s="145">
        <v>10</v>
      </c>
      <c r="L37" s="145">
        <v>15</v>
      </c>
      <c r="M37" s="145">
        <v>0</v>
      </c>
      <c r="N37" s="146">
        <v>25</v>
      </c>
      <c r="O37" s="147">
        <v>-15</v>
      </c>
    </row>
    <row r="38" spans="1:15" ht="16.5" customHeight="1">
      <c r="A38" s="105"/>
      <c r="B38" s="131" t="s">
        <v>32</v>
      </c>
      <c r="C38" s="132"/>
      <c r="D38" s="133">
        <v>65045</v>
      </c>
      <c r="E38" s="134">
        <v>30624</v>
      </c>
      <c r="F38" s="135">
        <v>34421</v>
      </c>
      <c r="G38" s="136">
        <v>93</v>
      </c>
      <c r="H38" s="137">
        <v>31</v>
      </c>
      <c r="I38" s="137">
        <v>3</v>
      </c>
      <c r="J38" s="137">
        <v>127</v>
      </c>
      <c r="K38" s="137">
        <v>103</v>
      </c>
      <c r="L38" s="137">
        <v>80</v>
      </c>
      <c r="M38" s="137">
        <v>5</v>
      </c>
      <c r="N38" s="137">
        <v>188</v>
      </c>
      <c r="O38" s="138">
        <v>-61</v>
      </c>
    </row>
    <row r="39" spans="1:15" ht="16.5" customHeight="1">
      <c r="A39" s="105"/>
      <c r="B39" s="139" t="s">
        <v>33</v>
      </c>
      <c r="C39" s="140"/>
      <c r="D39" s="141">
        <v>8068</v>
      </c>
      <c r="E39" s="142">
        <v>3786</v>
      </c>
      <c r="F39" s="143">
        <v>4282</v>
      </c>
      <c r="G39" s="148">
        <v>18</v>
      </c>
      <c r="H39" s="145">
        <v>3</v>
      </c>
      <c r="I39" s="145">
        <v>2</v>
      </c>
      <c r="J39" s="146">
        <v>23</v>
      </c>
      <c r="K39" s="145">
        <v>12</v>
      </c>
      <c r="L39" s="145">
        <v>10</v>
      </c>
      <c r="M39" s="146">
        <v>0</v>
      </c>
      <c r="N39" s="145">
        <v>22</v>
      </c>
      <c r="O39" s="149">
        <v>1</v>
      </c>
    </row>
    <row r="40" spans="1:15" ht="16.5" customHeight="1">
      <c r="A40" s="105"/>
      <c r="B40" s="139" t="s">
        <v>34</v>
      </c>
      <c r="C40" s="140"/>
      <c r="D40" s="141">
        <v>14243</v>
      </c>
      <c r="E40" s="142">
        <v>6690</v>
      </c>
      <c r="F40" s="143">
        <v>7553</v>
      </c>
      <c r="G40" s="148">
        <v>31</v>
      </c>
      <c r="H40" s="145">
        <v>8</v>
      </c>
      <c r="I40" s="145">
        <v>1</v>
      </c>
      <c r="J40" s="146">
        <v>40</v>
      </c>
      <c r="K40" s="145">
        <v>40</v>
      </c>
      <c r="L40" s="145">
        <v>14</v>
      </c>
      <c r="M40" s="146">
        <v>4</v>
      </c>
      <c r="N40" s="145">
        <v>58</v>
      </c>
      <c r="O40" s="149">
        <v>-18</v>
      </c>
    </row>
    <row r="41" spans="1:15" ht="16.5" customHeight="1">
      <c r="A41" s="105"/>
      <c r="B41" s="139" t="s">
        <v>35</v>
      </c>
      <c r="C41" s="140"/>
      <c r="D41" s="141">
        <v>6630</v>
      </c>
      <c r="E41" s="142">
        <v>3094</v>
      </c>
      <c r="F41" s="143">
        <v>3536</v>
      </c>
      <c r="G41" s="148">
        <v>7</v>
      </c>
      <c r="H41" s="145">
        <v>5</v>
      </c>
      <c r="I41" s="145">
        <v>0</v>
      </c>
      <c r="J41" s="146">
        <v>12</v>
      </c>
      <c r="K41" s="145">
        <v>9</v>
      </c>
      <c r="L41" s="145">
        <v>9</v>
      </c>
      <c r="M41" s="146">
        <v>0</v>
      </c>
      <c r="N41" s="145">
        <v>18</v>
      </c>
      <c r="O41" s="149">
        <v>-6</v>
      </c>
    </row>
    <row r="42" spans="1:15" ht="16.5" customHeight="1">
      <c r="A42" s="105"/>
      <c r="B42" s="139" t="s">
        <v>36</v>
      </c>
      <c r="C42" s="140"/>
      <c r="D42" s="141">
        <v>3902</v>
      </c>
      <c r="E42" s="142">
        <v>1840</v>
      </c>
      <c r="F42" s="143">
        <v>2062</v>
      </c>
      <c r="G42" s="148">
        <v>9</v>
      </c>
      <c r="H42" s="145">
        <v>0</v>
      </c>
      <c r="I42" s="145">
        <v>0</v>
      </c>
      <c r="J42" s="146">
        <v>9</v>
      </c>
      <c r="K42" s="145">
        <v>4</v>
      </c>
      <c r="L42" s="145">
        <v>3</v>
      </c>
      <c r="M42" s="146">
        <v>0</v>
      </c>
      <c r="N42" s="145">
        <v>7</v>
      </c>
      <c r="O42" s="149">
        <v>2</v>
      </c>
    </row>
    <row r="43" spans="1:15" ht="16.5" customHeight="1">
      <c r="A43" s="105"/>
      <c r="B43" s="139" t="s">
        <v>37</v>
      </c>
      <c r="C43" s="140"/>
      <c r="D43" s="141">
        <v>5744</v>
      </c>
      <c r="E43" s="142">
        <v>2712</v>
      </c>
      <c r="F43" s="143">
        <v>3032</v>
      </c>
      <c r="G43" s="148">
        <v>3</v>
      </c>
      <c r="H43" s="145">
        <v>3</v>
      </c>
      <c r="I43" s="145">
        <v>0</v>
      </c>
      <c r="J43" s="146">
        <v>6</v>
      </c>
      <c r="K43" s="145">
        <v>8</v>
      </c>
      <c r="L43" s="145">
        <v>7</v>
      </c>
      <c r="M43" s="146">
        <v>1</v>
      </c>
      <c r="N43" s="145">
        <v>16</v>
      </c>
      <c r="O43" s="149">
        <v>-10</v>
      </c>
    </row>
    <row r="44" spans="1:15" ht="16.5" customHeight="1">
      <c r="A44" s="105"/>
      <c r="B44" s="139" t="s">
        <v>38</v>
      </c>
      <c r="C44" s="140"/>
      <c r="D44" s="141">
        <v>6741</v>
      </c>
      <c r="E44" s="142">
        <v>3205</v>
      </c>
      <c r="F44" s="143">
        <v>3536</v>
      </c>
      <c r="G44" s="148">
        <v>7</v>
      </c>
      <c r="H44" s="145">
        <v>2</v>
      </c>
      <c r="I44" s="145">
        <v>0</v>
      </c>
      <c r="J44" s="146">
        <v>9</v>
      </c>
      <c r="K44" s="145">
        <v>7</v>
      </c>
      <c r="L44" s="145">
        <v>10</v>
      </c>
      <c r="M44" s="146">
        <v>0</v>
      </c>
      <c r="N44" s="145">
        <v>17</v>
      </c>
      <c r="O44" s="149">
        <v>-8</v>
      </c>
    </row>
    <row r="45" spans="1:15" ht="16.5" customHeight="1">
      <c r="A45" s="105"/>
      <c r="B45" s="139" t="s">
        <v>39</v>
      </c>
      <c r="C45" s="140"/>
      <c r="D45" s="141">
        <v>19717</v>
      </c>
      <c r="E45" s="142">
        <v>9297</v>
      </c>
      <c r="F45" s="143">
        <v>10420</v>
      </c>
      <c r="G45" s="148">
        <v>18</v>
      </c>
      <c r="H45" s="145">
        <v>10</v>
      </c>
      <c r="I45" s="145">
        <v>0</v>
      </c>
      <c r="J45" s="146">
        <v>28</v>
      </c>
      <c r="K45" s="145">
        <v>23</v>
      </c>
      <c r="L45" s="145">
        <v>27</v>
      </c>
      <c r="M45" s="146">
        <v>0</v>
      </c>
      <c r="N45" s="145">
        <v>50</v>
      </c>
      <c r="O45" s="149">
        <v>-22</v>
      </c>
    </row>
    <row r="46" spans="1:15" ht="16.5" customHeight="1">
      <c r="A46" s="105"/>
      <c r="B46" s="131" t="s">
        <v>40</v>
      </c>
      <c r="C46" s="132"/>
      <c r="D46" s="133">
        <v>21188</v>
      </c>
      <c r="E46" s="134">
        <v>10000</v>
      </c>
      <c r="F46" s="135">
        <v>11188</v>
      </c>
      <c r="G46" s="136">
        <v>28</v>
      </c>
      <c r="H46" s="137">
        <v>8</v>
      </c>
      <c r="I46" s="137">
        <v>1</v>
      </c>
      <c r="J46" s="137">
        <v>37</v>
      </c>
      <c r="K46" s="137">
        <v>24</v>
      </c>
      <c r="L46" s="137">
        <v>33</v>
      </c>
      <c r="M46" s="137">
        <v>1</v>
      </c>
      <c r="N46" s="137">
        <v>58</v>
      </c>
      <c r="O46" s="138">
        <v>-21</v>
      </c>
    </row>
    <row r="47" spans="1:15" ht="16.5" customHeight="1">
      <c r="A47" s="105"/>
      <c r="B47" s="139" t="s">
        <v>41</v>
      </c>
      <c r="C47" s="140"/>
      <c r="D47" s="141">
        <v>6254</v>
      </c>
      <c r="E47" s="142">
        <v>2963</v>
      </c>
      <c r="F47" s="143">
        <v>3291</v>
      </c>
      <c r="G47" s="144">
        <v>8</v>
      </c>
      <c r="H47" s="145">
        <v>2</v>
      </c>
      <c r="I47" s="145">
        <v>1</v>
      </c>
      <c r="J47" s="146">
        <v>11</v>
      </c>
      <c r="K47" s="145">
        <v>9</v>
      </c>
      <c r="L47" s="145">
        <v>9</v>
      </c>
      <c r="M47" s="145">
        <v>0</v>
      </c>
      <c r="N47" s="146">
        <v>18</v>
      </c>
      <c r="O47" s="147">
        <v>-7</v>
      </c>
    </row>
    <row r="48" spans="1:15" ht="16.5" customHeight="1">
      <c r="A48" s="105"/>
      <c r="B48" s="139" t="s">
        <v>42</v>
      </c>
      <c r="C48" s="140"/>
      <c r="D48" s="141">
        <v>1780</v>
      </c>
      <c r="E48" s="142">
        <v>850</v>
      </c>
      <c r="F48" s="143">
        <v>930</v>
      </c>
      <c r="G48" s="144">
        <v>3</v>
      </c>
      <c r="H48" s="145">
        <v>0</v>
      </c>
      <c r="I48" s="145">
        <v>0</v>
      </c>
      <c r="J48" s="146">
        <v>3</v>
      </c>
      <c r="K48" s="145">
        <v>1</v>
      </c>
      <c r="L48" s="145">
        <v>2</v>
      </c>
      <c r="M48" s="145">
        <v>0</v>
      </c>
      <c r="N48" s="146">
        <v>3</v>
      </c>
      <c r="O48" s="147">
        <v>0</v>
      </c>
    </row>
    <row r="49" spans="1:15" ht="16.5" customHeight="1">
      <c r="A49" s="105"/>
      <c r="B49" s="150" t="s">
        <v>43</v>
      </c>
      <c r="C49" s="151"/>
      <c r="D49" s="152">
        <v>13154</v>
      </c>
      <c r="E49" s="153">
        <v>6187</v>
      </c>
      <c r="F49" s="154">
        <v>6967</v>
      </c>
      <c r="G49" s="155">
        <v>17</v>
      </c>
      <c r="H49" s="156">
        <v>6</v>
      </c>
      <c r="I49" s="156">
        <v>0</v>
      </c>
      <c r="J49" s="157">
        <v>23</v>
      </c>
      <c r="K49" s="156">
        <v>14</v>
      </c>
      <c r="L49" s="156">
        <v>22</v>
      </c>
      <c r="M49" s="156">
        <v>1</v>
      </c>
      <c r="N49" s="157">
        <v>37</v>
      </c>
      <c r="O49" s="158">
        <v>-14</v>
      </c>
    </row>
    <row r="50" spans="1:15" ht="13.5">
      <c r="A50" s="105"/>
      <c r="B50" s="159" t="s">
        <v>62</v>
      </c>
      <c r="C50" s="160"/>
      <c r="D50" s="160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</row>
    <row r="52" ht="13.5">
      <c r="E52" s="161"/>
    </row>
  </sheetData>
  <sheetProtection/>
  <mergeCells count="8">
    <mergeCell ref="A1:O1"/>
    <mergeCell ref="G2:J2"/>
    <mergeCell ref="D4:F4"/>
    <mergeCell ref="G4:O4"/>
    <mergeCell ref="D5:F5"/>
    <mergeCell ref="G5:J5"/>
    <mergeCell ref="K5:N5"/>
    <mergeCell ref="O5:O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10.50390625" style="0" customWidth="1"/>
    <col min="3" max="3" width="0.6171875" style="0" customWidth="1"/>
    <col min="4" max="6" width="8.50390625" style="0" customWidth="1"/>
    <col min="7" max="14" width="5.625" style="0" customWidth="1"/>
    <col min="15" max="15" width="6.25390625" style="0" customWidth="1"/>
  </cols>
  <sheetData>
    <row r="1" spans="1:15" ht="18.75">
      <c r="A1" s="163"/>
      <c r="B1" s="163"/>
      <c r="C1" s="163"/>
      <c r="D1" s="163"/>
      <c r="E1" s="163"/>
      <c r="F1" s="163"/>
      <c r="G1" s="163"/>
      <c r="H1" s="163" t="s">
        <v>60</v>
      </c>
      <c r="I1" s="163"/>
      <c r="J1" s="163"/>
      <c r="K1" s="163"/>
      <c r="L1" s="163"/>
      <c r="M1" s="163"/>
      <c r="N1" s="163"/>
      <c r="O1" s="163"/>
    </row>
    <row r="2" spans="1:15" ht="13.5">
      <c r="A2" s="170"/>
      <c r="B2" s="106"/>
      <c r="C2" s="106"/>
      <c r="D2" s="106"/>
      <c r="E2" s="106"/>
      <c r="F2" s="106"/>
      <c r="G2" s="162"/>
      <c r="H2" s="162"/>
      <c r="I2" s="162"/>
      <c r="J2" s="162"/>
      <c r="K2" s="106"/>
      <c r="L2" s="106"/>
      <c r="M2" s="107"/>
      <c r="N2" s="108"/>
      <c r="O2" s="187" t="s">
        <v>88</v>
      </c>
    </row>
    <row r="3" spans="1:15" ht="3" customHeight="1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1"/>
      <c r="O3" s="170"/>
    </row>
    <row r="4" spans="1:15" ht="13.5">
      <c r="A4" s="170"/>
      <c r="B4" s="172"/>
      <c r="C4" s="173"/>
      <c r="D4" s="184"/>
      <c r="E4" s="185" t="s">
        <v>146</v>
      </c>
      <c r="F4" s="186"/>
      <c r="G4" s="184"/>
      <c r="H4" s="185"/>
      <c r="I4" s="185"/>
      <c r="J4" s="185"/>
      <c r="K4" s="185" t="s">
        <v>147</v>
      </c>
      <c r="L4" s="185"/>
      <c r="M4" s="185"/>
      <c r="N4" s="185"/>
      <c r="O4" s="186"/>
    </row>
    <row r="5" spans="1:15" ht="16.5" customHeight="1">
      <c r="A5" s="170"/>
      <c r="B5" s="174"/>
      <c r="C5" s="175"/>
      <c r="D5" s="164"/>
      <c r="E5" s="164" t="s">
        <v>89</v>
      </c>
      <c r="F5" s="165"/>
      <c r="G5" s="182" t="s">
        <v>143</v>
      </c>
      <c r="H5" s="180"/>
      <c r="I5" s="180"/>
      <c r="J5" s="181"/>
      <c r="K5" s="183" t="s">
        <v>144</v>
      </c>
      <c r="L5" s="180"/>
      <c r="M5" s="180"/>
      <c r="N5" s="181"/>
      <c r="O5" s="178"/>
    </row>
    <row r="6" spans="1:15" ht="24" customHeight="1">
      <c r="A6" s="170"/>
      <c r="B6" s="176"/>
      <c r="C6" s="177"/>
      <c r="D6" s="116" t="s">
        <v>90</v>
      </c>
      <c r="E6" s="117" t="s">
        <v>91</v>
      </c>
      <c r="F6" s="118" t="s">
        <v>92</v>
      </c>
      <c r="G6" s="119" t="s">
        <v>93</v>
      </c>
      <c r="H6" s="120" t="s">
        <v>94</v>
      </c>
      <c r="I6" s="121" t="s">
        <v>141</v>
      </c>
      <c r="J6" s="122" t="s">
        <v>95</v>
      </c>
      <c r="K6" s="123" t="s">
        <v>96</v>
      </c>
      <c r="L6" s="120" t="s">
        <v>97</v>
      </c>
      <c r="M6" s="121" t="s">
        <v>142</v>
      </c>
      <c r="N6" s="122" t="s">
        <v>95</v>
      </c>
      <c r="O6" s="179" t="s">
        <v>145</v>
      </c>
    </row>
    <row r="7" spans="1:15" ht="16.5" customHeight="1">
      <c r="A7" s="105"/>
      <c r="B7" s="124" t="s">
        <v>98</v>
      </c>
      <c r="C7" s="125"/>
      <c r="D7" s="126">
        <v>771473</v>
      </c>
      <c r="E7" s="127">
        <v>363229</v>
      </c>
      <c r="F7" s="128">
        <v>408244</v>
      </c>
      <c r="G7" s="168">
        <v>1409</v>
      </c>
      <c r="H7" s="129">
        <v>422</v>
      </c>
      <c r="I7" s="129">
        <v>27</v>
      </c>
      <c r="J7" s="166">
        <v>1858</v>
      </c>
      <c r="K7" s="166">
        <v>1346</v>
      </c>
      <c r="L7" s="129">
        <v>700</v>
      </c>
      <c r="M7" s="129">
        <v>9</v>
      </c>
      <c r="N7" s="166">
        <v>2055</v>
      </c>
      <c r="O7" s="130">
        <v>-197</v>
      </c>
    </row>
    <row r="8" spans="1:15" ht="16.5" customHeight="1">
      <c r="A8" s="105"/>
      <c r="B8" s="131" t="s">
        <v>99</v>
      </c>
      <c r="C8" s="132"/>
      <c r="D8" s="133">
        <v>618671</v>
      </c>
      <c r="E8" s="134">
        <v>291185</v>
      </c>
      <c r="F8" s="135">
        <v>327486</v>
      </c>
      <c r="G8" s="169">
        <v>1163</v>
      </c>
      <c r="H8" s="137">
        <v>354</v>
      </c>
      <c r="I8" s="137">
        <v>22</v>
      </c>
      <c r="J8" s="167">
        <v>1539</v>
      </c>
      <c r="K8" s="167">
        <v>1070</v>
      </c>
      <c r="L8" s="137">
        <v>541</v>
      </c>
      <c r="M8" s="137">
        <v>6</v>
      </c>
      <c r="N8" s="167">
        <v>1617</v>
      </c>
      <c r="O8" s="138">
        <v>-78</v>
      </c>
    </row>
    <row r="9" spans="1:15" ht="16.5" customHeight="1">
      <c r="A9" s="105"/>
      <c r="B9" s="131" t="s">
        <v>100</v>
      </c>
      <c r="C9" s="132"/>
      <c r="D9" s="133">
        <v>152802</v>
      </c>
      <c r="E9" s="134">
        <v>72044</v>
      </c>
      <c r="F9" s="135">
        <v>80758</v>
      </c>
      <c r="G9" s="136">
        <v>246</v>
      </c>
      <c r="H9" s="137">
        <v>68</v>
      </c>
      <c r="I9" s="137">
        <v>5</v>
      </c>
      <c r="J9" s="137">
        <v>319</v>
      </c>
      <c r="K9" s="137">
        <v>276</v>
      </c>
      <c r="L9" s="137">
        <v>159</v>
      </c>
      <c r="M9" s="137">
        <v>3</v>
      </c>
      <c r="N9" s="137">
        <v>438</v>
      </c>
      <c r="O9" s="138">
        <v>-119</v>
      </c>
    </row>
    <row r="10" spans="1:15" ht="16.5" customHeight="1">
      <c r="A10" s="105"/>
      <c r="B10" s="139" t="s">
        <v>101</v>
      </c>
      <c r="C10" s="140"/>
      <c r="D10" s="141">
        <v>340567</v>
      </c>
      <c r="E10" s="142">
        <v>158875</v>
      </c>
      <c r="F10" s="143">
        <v>181692</v>
      </c>
      <c r="G10" s="144">
        <v>626</v>
      </c>
      <c r="H10" s="145">
        <v>209</v>
      </c>
      <c r="I10" s="145">
        <v>12</v>
      </c>
      <c r="J10" s="146">
        <v>847</v>
      </c>
      <c r="K10" s="145">
        <v>556</v>
      </c>
      <c r="L10" s="145">
        <v>245</v>
      </c>
      <c r="M10" s="145">
        <v>0</v>
      </c>
      <c r="N10" s="146">
        <v>801</v>
      </c>
      <c r="O10" s="147">
        <v>46</v>
      </c>
    </row>
    <row r="11" spans="1:15" ht="16.5" customHeight="1">
      <c r="A11" s="105"/>
      <c r="B11" s="139" t="s">
        <v>102</v>
      </c>
      <c r="C11" s="140"/>
      <c r="D11" s="141">
        <v>16508</v>
      </c>
      <c r="E11" s="142">
        <v>7828</v>
      </c>
      <c r="F11" s="143">
        <v>8680</v>
      </c>
      <c r="G11" s="144">
        <v>28</v>
      </c>
      <c r="H11" s="145">
        <v>5</v>
      </c>
      <c r="I11" s="145">
        <v>0</v>
      </c>
      <c r="J11" s="146">
        <v>33</v>
      </c>
      <c r="K11" s="145">
        <v>14</v>
      </c>
      <c r="L11" s="145">
        <v>16</v>
      </c>
      <c r="M11" s="145">
        <v>0</v>
      </c>
      <c r="N11" s="146">
        <v>30</v>
      </c>
      <c r="O11" s="147">
        <v>3</v>
      </c>
    </row>
    <row r="12" spans="1:15" ht="16.5" customHeight="1">
      <c r="A12" s="105"/>
      <c r="B12" s="139" t="s">
        <v>103</v>
      </c>
      <c r="C12" s="140"/>
      <c r="D12" s="141">
        <v>19816</v>
      </c>
      <c r="E12" s="142">
        <v>9400</v>
      </c>
      <c r="F12" s="143">
        <v>10416</v>
      </c>
      <c r="G12" s="144">
        <v>22</v>
      </c>
      <c r="H12" s="145">
        <v>11</v>
      </c>
      <c r="I12" s="145">
        <v>0</v>
      </c>
      <c r="J12" s="146">
        <v>33</v>
      </c>
      <c r="K12" s="145">
        <v>35</v>
      </c>
      <c r="L12" s="145">
        <v>31</v>
      </c>
      <c r="M12" s="145">
        <v>0</v>
      </c>
      <c r="N12" s="146">
        <v>66</v>
      </c>
      <c r="O12" s="147">
        <v>-33</v>
      </c>
    </row>
    <row r="13" spans="1:15" ht="16.5" customHeight="1">
      <c r="A13" s="105"/>
      <c r="B13" s="139" t="s">
        <v>104</v>
      </c>
      <c r="C13" s="140"/>
      <c r="D13" s="141">
        <v>49464</v>
      </c>
      <c r="E13" s="142">
        <v>23572</v>
      </c>
      <c r="F13" s="143">
        <v>25892</v>
      </c>
      <c r="G13" s="144">
        <v>109</v>
      </c>
      <c r="H13" s="145">
        <v>31</v>
      </c>
      <c r="I13" s="145">
        <v>1</v>
      </c>
      <c r="J13" s="146">
        <v>141</v>
      </c>
      <c r="K13" s="145">
        <v>147</v>
      </c>
      <c r="L13" s="145">
        <v>42</v>
      </c>
      <c r="M13" s="145">
        <v>0</v>
      </c>
      <c r="N13" s="146">
        <v>189</v>
      </c>
      <c r="O13" s="147">
        <v>-48</v>
      </c>
    </row>
    <row r="14" spans="1:15" ht="16.5" customHeight="1">
      <c r="A14" s="105"/>
      <c r="B14" s="139" t="s">
        <v>105</v>
      </c>
      <c r="C14" s="140"/>
      <c r="D14" s="141">
        <v>28995</v>
      </c>
      <c r="E14" s="142">
        <v>13906</v>
      </c>
      <c r="F14" s="143">
        <v>15089</v>
      </c>
      <c r="G14" s="144">
        <v>70</v>
      </c>
      <c r="H14" s="145">
        <v>9</v>
      </c>
      <c r="I14" s="145">
        <v>3</v>
      </c>
      <c r="J14" s="146">
        <v>82</v>
      </c>
      <c r="K14" s="145">
        <v>48</v>
      </c>
      <c r="L14" s="145">
        <v>21</v>
      </c>
      <c r="M14" s="145">
        <v>0</v>
      </c>
      <c r="N14" s="146">
        <v>69</v>
      </c>
      <c r="O14" s="147">
        <v>13</v>
      </c>
    </row>
    <row r="15" spans="1:15" ht="16.5" customHeight="1">
      <c r="A15" s="105"/>
      <c r="B15" s="139" t="s">
        <v>106</v>
      </c>
      <c r="C15" s="140"/>
      <c r="D15" s="141">
        <v>24755</v>
      </c>
      <c r="E15" s="142">
        <v>12075</v>
      </c>
      <c r="F15" s="143">
        <v>12680</v>
      </c>
      <c r="G15" s="144">
        <v>46</v>
      </c>
      <c r="H15" s="145">
        <v>14</v>
      </c>
      <c r="I15" s="145">
        <v>2</v>
      </c>
      <c r="J15" s="146">
        <v>62</v>
      </c>
      <c r="K15" s="145">
        <v>59</v>
      </c>
      <c r="L15" s="145">
        <v>29</v>
      </c>
      <c r="M15" s="145">
        <v>1</v>
      </c>
      <c r="N15" s="146">
        <v>89</v>
      </c>
      <c r="O15" s="147">
        <v>-27</v>
      </c>
    </row>
    <row r="16" spans="1:15" ht="16.5" customHeight="1">
      <c r="A16" s="105"/>
      <c r="B16" s="139" t="s">
        <v>107</v>
      </c>
      <c r="C16" s="140"/>
      <c r="D16" s="141">
        <v>22961</v>
      </c>
      <c r="E16" s="142">
        <v>10769</v>
      </c>
      <c r="F16" s="143">
        <v>12192</v>
      </c>
      <c r="G16" s="144">
        <v>54</v>
      </c>
      <c r="H16" s="145">
        <v>17</v>
      </c>
      <c r="I16" s="145">
        <v>0</v>
      </c>
      <c r="J16" s="146">
        <v>71</v>
      </c>
      <c r="K16" s="145">
        <v>37</v>
      </c>
      <c r="L16" s="145">
        <v>27</v>
      </c>
      <c r="M16" s="145">
        <v>0</v>
      </c>
      <c r="N16" s="146">
        <v>64</v>
      </c>
      <c r="O16" s="147">
        <v>7</v>
      </c>
    </row>
    <row r="17" spans="1:15" ht="16.5" customHeight="1">
      <c r="A17" s="105"/>
      <c r="B17" s="188" t="s">
        <v>108</v>
      </c>
      <c r="C17" s="140"/>
      <c r="D17" s="141">
        <v>16500</v>
      </c>
      <c r="E17" s="142">
        <v>7682</v>
      </c>
      <c r="F17" s="143">
        <v>8818</v>
      </c>
      <c r="G17" s="144">
        <v>28</v>
      </c>
      <c r="H17" s="145">
        <v>3</v>
      </c>
      <c r="I17" s="145">
        <v>1</v>
      </c>
      <c r="J17" s="146">
        <v>32</v>
      </c>
      <c r="K17" s="145">
        <v>21</v>
      </c>
      <c r="L17" s="145">
        <v>25</v>
      </c>
      <c r="M17" s="145">
        <v>1</v>
      </c>
      <c r="N17" s="146">
        <v>47</v>
      </c>
      <c r="O17" s="147">
        <v>-15</v>
      </c>
    </row>
    <row r="18" spans="1:15" ht="16.5" customHeight="1">
      <c r="A18" s="105"/>
      <c r="B18" s="139" t="s">
        <v>109</v>
      </c>
      <c r="C18" s="140"/>
      <c r="D18" s="141">
        <v>36379</v>
      </c>
      <c r="E18" s="142">
        <v>17192</v>
      </c>
      <c r="F18" s="143">
        <v>19187</v>
      </c>
      <c r="G18" s="144">
        <v>64</v>
      </c>
      <c r="H18" s="145">
        <v>20</v>
      </c>
      <c r="I18" s="145">
        <v>2</v>
      </c>
      <c r="J18" s="146">
        <v>86</v>
      </c>
      <c r="K18" s="145">
        <v>56</v>
      </c>
      <c r="L18" s="145">
        <v>29</v>
      </c>
      <c r="M18" s="145">
        <v>2</v>
      </c>
      <c r="N18" s="146">
        <v>87</v>
      </c>
      <c r="O18" s="147">
        <v>-1</v>
      </c>
    </row>
    <row r="19" spans="1:15" ht="16.5" customHeight="1">
      <c r="A19" s="105"/>
      <c r="B19" s="139" t="s">
        <v>110</v>
      </c>
      <c r="C19" s="140"/>
      <c r="D19" s="141">
        <v>34548</v>
      </c>
      <c r="E19" s="142">
        <v>16695</v>
      </c>
      <c r="F19" s="143">
        <v>17853</v>
      </c>
      <c r="G19" s="144">
        <v>82</v>
      </c>
      <c r="H19" s="145">
        <v>22</v>
      </c>
      <c r="I19" s="145">
        <v>0</v>
      </c>
      <c r="J19" s="146">
        <v>104</v>
      </c>
      <c r="K19" s="145">
        <v>63</v>
      </c>
      <c r="L19" s="145">
        <v>35</v>
      </c>
      <c r="M19" s="145">
        <v>2</v>
      </c>
      <c r="N19" s="146">
        <v>100</v>
      </c>
      <c r="O19" s="147">
        <v>4</v>
      </c>
    </row>
    <row r="20" spans="1:15" ht="16.5" customHeight="1">
      <c r="A20" s="105"/>
      <c r="B20" s="139" t="s">
        <v>111</v>
      </c>
      <c r="C20" s="140"/>
      <c r="D20" s="141">
        <v>28178</v>
      </c>
      <c r="E20" s="142">
        <v>13191</v>
      </c>
      <c r="F20" s="143">
        <v>14987</v>
      </c>
      <c r="G20" s="144">
        <v>34</v>
      </c>
      <c r="H20" s="145">
        <v>13</v>
      </c>
      <c r="I20" s="145">
        <v>1</v>
      </c>
      <c r="J20" s="146">
        <v>48</v>
      </c>
      <c r="K20" s="145">
        <v>34</v>
      </c>
      <c r="L20" s="145">
        <v>41</v>
      </c>
      <c r="M20" s="145">
        <v>0</v>
      </c>
      <c r="N20" s="146">
        <v>75</v>
      </c>
      <c r="O20" s="147">
        <v>-27</v>
      </c>
    </row>
    <row r="21" spans="1:15" ht="16.5" customHeight="1">
      <c r="A21" s="105"/>
      <c r="B21" s="131" t="s">
        <v>112</v>
      </c>
      <c r="C21" s="132"/>
      <c r="D21" s="133">
        <v>19490</v>
      </c>
      <c r="E21" s="134">
        <v>9128</v>
      </c>
      <c r="F21" s="135">
        <v>10362</v>
      </c>
      <c r="G21" s="136">
        <v>41</v>
      </c>
      <c r="H21" s="137">
        <v>12</v>
      </c>
      <c r="I21" s="137">
        <v>0</v>
      </c>
      <c r="J21" s="137">
        <v>53</v>
      </c>
      <c r="K21" s="137">
        <v>32</v>
      </c>
      <c r="L21" s="137">
        <v>19</v>
      </c>
      <c r="M21" s="137">
        <v>0</v>
      </c>
      <c r="N21" s="137">
        <v>51</v>
      </c>
      <c r="O21" s="138">
        <v>2</v>
      </c>
    </row>
    <row r="22" spans="1:15" ht="16.5" customHeight="1">
      <c r="A22" s="105"/>
      <c r="B22" s="139" t="s">
        <v>113</v>
      </c>
      <c r="C22" s="140"/>
      <c r="D22" s="141">
        <v>3129</v>
      </c>
      <c r="E22" s="142">
        <v>1482</v>
      </c>
      <c r="F22" s="143">
        <v>1647</v>
      </c>
      <c r="G22" s="144">
        <v>4</v>
      </c>
      <c r="H22" s="145">
        <v>0</v>
      </c>
      <c r="I22" s="145">
        <v>0</v>
      </c>
      <c r="J22" s="146">
        <v>4</v>
      </c>
      <c r="K22" s="145">
        <v>7</v>
      </c>
      <c r="L22" s="145">
        <v>1</v>
      </c>
      <c r="M22" s="145">
        <v>0</v>
      </c>
      <c r="N22" s="146">
        <v>8</v>
      </c>
      <c r="O22" s="147">
        <v>-4</v>
      </c>
    </row>
    <row r="23" spans="1:15" ht="16.5" customHeight="1">
      <c r="A23" s="105"/>
      <c r="B23" s="139" t="s">
        <v>114</v>
      </c>
      <c r="C23" s="140"/>
      <c r="D23" s="141">
        <v>3667</v>
      </c>
      <c r="E23" s="142">
        <v>1671</v>
      </c>
      <c r="F23" s="143">
        <v>1996</v>
      </c>
      <c r="G23" s="144">
        <v>9</v>
      </c>
      <c r="H23" s="145">
        <v>1</v>
      </c>
      <c r="I23" s="145">
        <v>0</v>
      </c>
      <c r="J23" s="146">
        <v>10</v>
      </c>
      <c r="K23" s="145">
        <v>8</v>
      </c>
      <c r="L23" s="145">
        <v>3</v>
      </c>
      <c r="M23" s="145">
        <v>0</v>
      </c>
      <c r="N23" s="146">
        <v>11</v>
      </c>
      <c r="O23" s="147">
        <v>-1</v>
      </c>
    </row>
    <row r="24" spans="1:15" ht="16.5" customHeight="1">
      <c r="A24" s="105"/>
      <c r="B24" s="139" t="s">
        <v>115</v>
      </c>
      <c r="C24" s="140"/>
      <c r="D24" s="141">
        <v>3036</v>
      </c>
      <c r="E24" s="142">
        <v>1441</v>
      </c>
      <c r="F24" s="143">
        <v>1595</v>
      </c>
      <c r="G24" s="144">
        <v>5</v>
      </c>
      <c r="H24" s="145">
        <v>5</v>
      </c>
      <c r="I24" s="145">
        <v>0</v>
      </c>
      <c r="J24" s="146">
        <v>10</v>
      </c>
      <c r="K24" s="145">
        <v>3</v>
      </c>
      <c r="L24" s="145">
        <v>2</v>
      </c>
      <c r="M24" s="145">
        <v>0</v>
      </c>
      <c r="N24" s="146">
        <v>5</v>
      </c>
      <c r="O24" s="147">
        <v>5</v>
      </c>
    </row>
    <row r="25" spans="1:15" ht="16.5" customHeight="1">
      <c r="A25" s="105"/>
      <c r="B25" s="139" t="s">
        <v>116</v>
      </c>
      <c r="C25" s="140"/>
      <c r="D25" s="141">
        <v>3093</v>
      </c>
      <c r="E25" s="142">
        <v>1483</v>
      </c>
      <c r="F25" s="143">
        <v>1610</v>
      </c>
      <c r="G25" s="144">
        <v>10</v>
      </c>
      <c r="H25" s="145">
        <v>0</v>
      </c>
      <c r="I25" s="145">
        <v>0</v>
      </c>
      <c r="J25" s="146">
        <v>10</v>
      </c>
      <c r="K25" s="145">
        <v>1</v>
      </c>
      <c r="L25" s="145">
        <v>3</v>
      </c>
      <c r="M25" s="145">
        <v>0</v>
      </c>
      <c r="N25" s="146">
        <v>4</v>
      </c>
      <c r="O25" s="147">
        <v>6</v>
      </c>
    </row>
    <row r="26" spans="1:15" ht="16.5" customHeight="1">
      <c r="A26" s="105"/>
      <c r="B26" s="139" t="s">
        <v>117</v>
      </c>
      <c r="C26" s="140"/>
      <c r="D26" s="141">
        <v>1487</v>
      </c>
      <c r="E26" s="142">
        <v>695</v>
      </c>
      <c r="F26" s="143">
        <v>792</v>
      </c>
      <c r="G26" s="144">
        <v>2</v>
      </c>
      <c r="H26" s="145">
        <v>0</v>
      </c>
      <c r="I26" s="145">
        <v>0</v>
      </c>
      <c r="J26" s="146">
        <v>2</v>
      </c>
      <c r="K26" s="145">
        <v>1</v>
      </c>
      <c r="L26" s="145">
        <v>4</v>
      </c>
      <c r="M26" s="145">
        <v>0</v>
      </c>
      <c r="N26" s="146">
        <v>5</v>
      </c>
      <c r="O26" s="147">
        <v>-3</v>
      </c>
    </row>
    <row r="27" spans="1:15" ht="16.5" customHeight="1">
      <c r="A27" s="105"/>
      <c r="B27" s="139" t="s">
        <v>118</v>
      </c>
      <c r="C27" s="140"/>
      <c r="D27" s="141">
        <v>1046</v>
      </c>
      <c r="E27" s="142">
        <v>493</v>
      </c>
      <c r="F27" s="143">
        <v>553</v>
      </c>
      <c r="G27" s="144">
        <v>1</v>
      </c>
      <c r="H27" s="145">
        <v>1</v>
      </c>
      <c r="I27" s="145">
        <v>0</v>
      </c>
      <c r="J27" s="146">
        <v>2</v>
      </c>
      <c r="K27" s="145">
        <v>1</v>
      </c>
      <c r="L27" s="145">
        <v>1</v>
      </c>
      <c r="M27" s="145">
        <v>0</v>
      </c>
      <c r="N27" s="146">
        <v>2</v>
      </c>
      <c r="O27" s="147">
        <v>0</v>
      </c>
    </row>
    <row r="28" spans="1:15" ht="16.5" customHeight="1">
      <c r="A28" s="105"/>
      <c r="B28" s="139" t="s">
        <v>119</v>
      </c>
      <c r="C28" s="140"/>
      <c r="D28" s="141">
        <v>4032</v>
      </c>
      <c r="E28" s="142">
        <v>1863</v>
      </c>
      <c r="F28" s="143">
        <v>2169</v>
      </c>
      <c r="G28" s="144">
        <v>10</v>
      </c>
      <c r="H28" s="145">
        <v>5</v>
      </c>
      <c r="I28" s="145">
        <v>0</v>
      </c>
      <c r="J28" s="146">
        <v>15</v>
      </c>
      <c r="K28" s="145">
        <v>11</v>
      </c>
      <c r="L28" s="145">
        <v>5</v>
      </c>
      <c r="M28" s="145">
        <v>0</v>
      </c>
      <c r="N28" s="146">
        <v>16</v>
      </c>
      <c r="O28" s="147">
        <v>-1</v>
      </c>
    </row>
    <row r="29" spans="1:15" ht="16.5" customHeight="1">
      <c r="A29" s="105"/>
      <c r="B29" s="131" t="s">
        <v>120</v>
      </c>
      <c r="C29" s="132"/>
      <c r="D29" s="133">
        <v>8918</v>
      </c>
      <c r="E29" s="134">
        <v>4106</v>
      </c>
      <c r="F29" s="135">
        <v>4812</v>
      </c>
      <c r="G29" s="136">
        <v>20</v>
      </c>
      <c r="H29" s="137">
        <v>2</v>
      </c>
      <c r="I29" s="137">
        <v>0</v>
      </c>
      <c r="J29" s="137">
        <v>22</v>
      </c>
      <c r="K29" s="137">
        <v>22</v>
      </c>
      <c r="L29" s="137">
        <v>12</v>
      </c>
      <c r="M29" s="137">
        <v>0</v>
      </c>
      <c r="N29" s="137">
        <v>34</v>
      </c>
      <c r="O29" s="138">
        <v>-12</v>
      </c>
    </row>
    <row r="30" spans="1:15" ht="16.5" customHeight="1">
      <c r="A30" s="105"/>
      <c r="B30" s="139" t="s">
        <v>121</v>
      </c>
      <c r="C30" s="140"/>
      <c r="D30" s="141">
        <v>3968</v>
      </c>
      <c r="E30" s="142">
        <v>1876</v>
      </c>
      <c r="F30" s="143">
        <v>2092</v>
      </c>
      <c r="G30" s="144">
        <v>10</v>
      </c>
      <c r="H30" s="145">
        <v>2</v>
      </c>
      <c r="I30" s="145">
        <v>0</v>
      </c>
      <c r="J30" s="146">
        <v>12</v>
      </c>
      <c r="K30" s="145">
        <v>8</v>
      </c>
      <c r="L30" s="145">
        <v>5</v>
      </c>
      <c r="M30" s="145">
        <v>0</v>
      </c>
      <c r="N30" s="146">
        <v>13</v>
      </c>
      <c r="O30" s="147">
        <v>-1</v>
      </c>
    </row>
    <row r="31" spans="1:15" ht="16.5" customHeight="1">
      <c r="A31" s="105"/>
      <c r="B31" s="139" t="s">
        <v>122</v>
      </c>
      <c r="C31" s="140"/>
      <c r="D31" s="141">
        <v>4950</v>
      </c>
      <c r="E31" s="142">
        <v>2230</v>
      </c>
      <c r="F31" s="143">
        <v>2720</v>
      </c>
      <c r="G31" s="144">
        <v>10</v>
      </c>
      <c r="H31" s="145">
        <v>0</v>
      </c>
      <c r="I31" s="145">
        <v>0</v>
      </c>
      <c r="J31" s="146">
        <v>10</v>
      </c>
      <c r="K31" s="145">
        <v>14</v>
      </c>
      <c r="L31" s="145">
        <v>7</v>
      </c>
      <c r="M31" s="145">
        <v>0</v>
      </c>
      <c r="N31" s="146">
        <v>21</v>
      </c>
      <c r="O31" s="147">
        <v>-11</v>
      </c>
    </row>
    <row r="32" spans="1:15" ht="16.5" customHeight="1">
      <c r="A32" s="105"/>
      <c r="B32" s="131" t="s">
        <v>123</v>
      </c>
      <c r="C32" s="132"/>
      <c r="D32" s="133">
        <v>4897</v>
      </c>
      <c r="E32" s="134">
        <v>2325</v>
      </c>
      <c r="F32" s="135">
        <v>2572</v>
      </c>
      <c r="G32" s="136">
        <v>6</v>
      </c>
      <c r="H32" s="137">
        <v>3</v>
      </c>
      <c r="I32" s="137">
        <v>0</v>
      </c>
      <c r="J32" s="137">
        <v>9</v>
      </c>
      <c r="K32" s="137">
        <v>10</v>
      </c>
      <c r="L32" s="137">
        <v>4</v>
      </c>
      <c r="M32" s="137">
        <v>0</v>
      </c>
      <c r="N32" s="137">
        <v>14</v>
      </c>
      <c r="O32" s="138">
        <v>-5</v>
      </c>
    </row>
    <row r="33" spans="1:15" ht="16.5" customHeight="1">
      <c r="A33" s="105"/>
      <c r="B33" s="139" t="s">
        <v>124</v>
      </c>
      <c r="C33" s="140"/>
      <c r="D33" s="141">
        <v>4433</v>
      </c>
      <c r="E33" s="142">
        <v>2103</v>
      </c>
      <c r="F33" s="143">
        <v>2330</v>
      </c>
      <c r="G33" s="144">
        <v>6</v>
      </c>
      <c r="H33" s="145">
        <v>3</v>
      </c>
      <c r="I33" s="145">
        <v>0</v>
      </c>
      <c r="J33" s="146">
        <v>9</v>
      </c>
      <c r="K33" s="145">
        <v>9</v>
      </c>
      <c r="L33" s="145">
        <v>4</v>
      </c>
      <c r="M33" s="145">
        <v>0</v>
      </c>
      <c r="N33" s="146">
        <v>13</v>
      </c>
      <c r="O33" s="147">
        <v>-4</v>
      </c>
    </row>
    <row r="34" spans="1:15" ht="16.5" customHeight="1">
      <c r="A34" s="105"/>
      <c r="B34" s="139" t="s">
        <v>125</v>
      </c>
      <c r="C34" s="140"/>
      <c r="D34" s="141">
        <v>464</v>
      </c>
      <c r="E34" s="142">
        <v>222</v>
      </c>
      <c r="F34" s="143">
        <v>242</v>
      </c>
      <c r="G34" s="144">
        <v>0</v>
      </c>
      <c r="H34" s="145">
        <v>0</v>
      </c>
      <c r="I34" s="145">
        <v>0</v>
      </c>
      <c r="J34" s="146">
        <v>0</v>
      </c>
      <c r="K34" s="145">
        <v>1</v>
      </c>
      <c r="L34" s="145">
        <v>0</v>
      </c>
      <c r="M34" s="145">
        <v>0</v>
      </c>
      <c r="N34" s="146">
        <v>1</v>
      </c>
      <c r="O34" s="147">
        <v>-1</v>
      </c>
    </row>
    <row r="35" spans="1:15" ht="16.5" customHeight="1">
      <c r="A35" s="105"/>
      <c r="B35" s="131" t="s">
        <v>126</v>
      </c>
      <c r="C35" s="132"/>
      <c r="D35" s="133">
        <v>33338</v>
      </c>
      <c r="E35" s="134">
        <v>15898</v>
      </c>
      <c r="F35" s="135">
        <v>17440</v>
      </c>
      <c r="G35" s="136">
        <v>65</v>
      </c>
      <c r="H35" s="137">
        <v>13</v>
      </c>
      <c r="I35" s="137">
        <v>3</v>
      </c>
      <c r="J35" s="137">
        <v>81</v>
      </c>
      <c r="K35" s="137">
        <v>76</v>
      </c>
      <c r="L35" s="137">
        <v>34</v>
      </c>
      <c r="M35" s="137">
        <v>1</v>
      </c>
      <c r="N35" s="137">
        <v>111</v>
      </c>
      <c r="O35" s="138">
        <v>-30</v>
      </c>
    </row>
    <row r="36" spans="1:15" ht="16.5" customHeight="1">
      <c r="A36" s="105"/>
      <c r="B36" s="139" t="s">
        <v>127</v>
      </c>
      <c r="C36" s="140"/>
      <c r="D36" s="141">
        <v>26437</v>
      </c>
      <c r="E36" s="142">
        <v>12646</v>
      </c>
      <c r="F36" s="143">
        <v>13791</v>
      </c>
      <c r="G36" s="144">
        <v>43</v>
      </c>
      <c r="H36" s="145">
        <v>10</v>
      </c>
      <c r="I36" s="145">
        <v>2</v>
      </c>
      <c r="J36" s="146">
        <v>55</v>
      </c>
      <c r="K36" s="145">
        <v>64</v>
      </c>
      <c r="L36" s="145">
        <v>28</v>
      </c>
      <c r="M36" s="145">
        <v>1</v>
      </c>
      <c r="N36" s="146">
        <v>93</v>
      </c>
      <c r="O36" s="147">
        <v>-38</v>
      </c>
    </row>
    <row r="37" spans="1:15" ht="16.5" customHeight="1">
      <c r="A37" s="105"/>
      <c r="B37" s="139" t="s">
        <v>128</v>
      </c>
      <c r="C37" s="140"/>
      <c r="D37" s="141">
        <v>6901</v>
      </c>
      <c r="E37" s="142">
        <v>3252</v>
      </c>
      <c r="F37" s="143">
        <v>3649</v>
      </c>
      <c r="G37" s="144">
        <v>22</v>
      </c>
      <c r="H37" s="145">
        <v>3</v>
      </c>
      <c r="I37" s="145">
        <v>1</v>
      </c>
      <c r="J37" s="146">
        <v>26</v>
      </c>
      <c r="K37" s="145">
        <v>12</v>
      </c>
      <c r="L37" s="145">
        <v>6</v>
      </c>
      <c r="M37" s="145">
        <v>0</v>
      </c>
      <c r="N37" s="146">
        <v>18</v>
      </c>
      <c r="O37" s="147">
        <v>8</v>
      </c>
    </row>
    <row r="38" spans="1:15" ht="16.5" customHeight="1">
      <c r="A38" s="105"/>
      <c r="B38" s="131" t="s">
        <v>129</v>
      </c>
      <c r="C38" s="132"/>
      <c r="D38" s="133">
        <v>64998</v>
      </c>
      <c r="E38" s="134">
        <v>30604</v>
      </c>
      <c r="F38" s="135">
        <v>34394</v>
      </c>
      <c r="G38" s="136">
        <v>91</v>
      </c>
      <c r="H38" s="137">
        <v>28</v>
      </c>
      <c r="I38" s="137">
        <v>2</v>
      </c>
      <c r="J38" s="137">
        <v>121</v>
      </c>
      <c r="K38" s="137">
        <v>102</v>
      </c>
      <c r="L38" s="137">
        <v>64</v>
      </c>
      <c r="M38" s="137">
        <v>2</v>
      </c>
      <c r="N38" s="137">
        <v>168</v>
      </c>
      <c r="O38" s="138">
        <v>-47</v>
      </c>
    </row>
    <row r="39" spans="1:15" ht="16.5" customHeight="1">
      <c r="A39" s="105"/>
      <c r="B39" s="139" t="s">
        <v>130</v>
      </c>
      <c r="C39" s="140"/>
      <c r="D39" s="141">
        <v>8062</v>
      </c>
      <c r="E39" s="142">
        <v>3782</v>
      </c>
      <c r="F39" s="143">
        <v>4280</v>
      </c>
      <c r="G39" s="148">
        <v>6</v>
      </c>
      <c r="H39" s="145">
        <v>6</v>
      </c>
      <c r="I39" s="145">
        <v>0</v>
      </c>
      <c r="J39" s="146">
        <v>12</v>
      </c>
      <c r="K39" s="145">
        <v>10</v>
      </c>
      <c r="L39" s="145">
        <v>8</v>
      </c>
      <c r="M39" s="146">
        <v>0</v>
      </c>
      <c r="N39" s="145">
        <v>18</v>
      </c>
      <c r="O39" s="149">
        <v>-6</v>
      </c>
    </row>
    <row r="40" spans="1:15" ht="16.5" customHeight="1">
      <c r="A40" s="105"/>
      <c r="B40" s="139" t="s">
        <v>131</v>
      </c>
      <c r="C40" s="140"/>
      <c r="D40" s="141">
        <v>14240</v>
      </c>
      <c r="E40" s="142">
        <v>6686</v>
      </c>
      <c r="F40" s="143">
        <v>7554</v>
      </c>
      <c r="G40" s="148">
        <v>27</v>
      </c>
      <c r="H40" s="145">
        <v>8</v>
      </c>
      <c r="I40" s="145">
        <v>2</v>
      </c>
      <c r="J40" s="146">
        <v>37</v>
      </c>
      <c r="K40" s="145">
        <v>29</v>
      </c>
      <c r="L40" s="145">
        <v>11</v>
      </c>
      <c r="M40" s="146">
        <v>0</v>
      </c>
      <c r="N40" s="145">
        <v>40</v>
      </c>
      <c r="O40" s="149">
        <v>-3</v>
      </c>
    </row>
    <row r="41" spans="1:15" ht="16.5" customHeight="1">
      <c r="A41" s="105"/>
      <c r="B41" s="139" t="s">
        <v>132</v>
      </c>
      <c r="C41" s="140"/>
      <c r="D41" s="141">
        <v>6618</v>
      </c>
      <c r="E41" s="142">
        <v>3091</v>
      </c>
      <c r="F41" s="143">
        <v>3527</v>
      </c>
      <c r="G41" s="148">
        <v>5</v>
      </c>
      <c r="H41" s="145">
        <v>1</v>
      </c>
      <c r="I41" s="145">
        <v>0</v>
      </c>
      <c r="J41" s="146">
        <v>6</v>
      </c>
      <c r="K41" s="145">
        <v>12</v>
      </c>
      <c r="L41" s="145">
        <v>6</v>
      </c>
      <c r="M41" s="146">
        <v>0</v>
      </c>
      <c r="N41" s="145">
        <v>18</v>
      </c>
      <c r="O41" s="149">
        <v>-12</v>
      </c>
    </row>
    <row r="42" spans="1:15" ht="16.5" customHeight="1">
      <c r="A42" s="105"/>
      <c r="B42" s="139" t="s">
        <v>133</v>
      </c>
      <c r="C42" s="140"/>
      <c r="D42" s="141">
        <v>3892</v>
      </c>
      <c r="E42" s="142">
        <v>1835</v>
      </c>
      <c r="F42" s="143">
        <v>2057</v>
      </c>
      <c r="G42" s="148">
        <v>1</v>
      </c>
      <c r="H42" s="145">
        <v>1</v>
      </c>
      <c r="I42" s="145">
        <v>0</v>
      </c>
      <c r="J42" s="146">
        <v>2</v>
      </c>
      <c r="K42" s="145">
        <v>6</v>
      </c>
      <c r="L42" s="145">
        <v>6</v>
      </c>
      <c r="M42" s="146">
        <v>0</v>
      </c>
      <c r="N42" s="145">
        <v>12</v>
      </c>
      <c r="O42" s="149">
        <v>-10</v>
      </c>
    </row>
    <row r="43" spans="1:15" ht="16.5" customHeight="1">
      <c r="A43" s="105"/>
      <c r="B43" s="139" t="s">
        <v>134</v>
      </c>
      <c r="C43" s="140"/>
      <c r="D43" s="141">
        <v>5737</v>
      </c>
      <c r="E43" s="142">
        <v>2709</v>
      </c>
      <c r="F43" s="143">
        <v>3028</v>
      </c>
      <c r="G43" s="148">
        <v>16</v>
      </c>
      <c r="H43" s="145">
        <v>1</v>
      </c>
      <c r="I43" s="145">
        <v>0</v>
      </c>
      <c r="J43" s="146">
        <v>17</v>
      </c>
      <c r="K43" s="145">
        <v>17</v>
      </c>
      <c r="L43" s="145">
        <v>5</v>
      </c>
      <c r="M43" s="146">
        <v>2</v>
      </c>
      <c r="N43" s="145">
        <v>24</v>
      </c>
      <c r="O43" s="149">
        <v>-7</v>
      </c>
    </row>
    <row r="44" spans="1:15" ht="16.5" customHeight="1">
      <c r="A44" s="105"/>
      <c r="B44" s="139" t="s">
        <v>135</v>
      </c>
      <c r="C44" s="140"/>
      <c r="D44" s="141">
        <v>6733</v>
      </c>
      <c r="E44" s="142">
        <v>3202</v>
      </c>
      <c r="F44" s="143">
        <v>3531</v>
      </c>
      <c r="G44" s="148">
        <v>6</v>
      </c>
      <c r="H44" s="145">
        <v>2</v>
      </c>
      <c r="I44" s="145">
        <v>0</v>
      </c>
      <c r="J44" s="146">
        <v>8</v>
      </c>
      <c r="K44" s="145">
        <v>8</v>
      </c>
      <c r="L44" s="145">
        <v>8</v>
      </c>
      <c r="M44" s="146">
        <v>0</v>
      </c>
      <c r="N44" s="145">
        <v>16</v>
      </c>
      <c r="O44" s="149">
        <v>-8</v>
      </c>
    </row>
    <row r="45" spans="1:15" ht="16.5" customHeight="1">
      <c r="A45" s="105"/>
      <c r="B45" s="139" t="s">
        <v>136</v>
      </c>
      <c r="C45" s="140"/>
      <c r="D45" s="141">
        <v>19716</v>
      </c>
      <c r="E45" s="142">
        <v>9299</v>
      </c>
      <c r="F45" s="143">
        <v>10417</v>
      </c>
      <c r="G45" s="148">
        <v>30</v>
      </c>
      <c r="H45" s="145">
        <v>9</v>
      </c>
      <c r="I45" s="145">
        <v>0</v>
      </c>
      <c r="J45" s="146">
        <v>39</v>
      </c>
      <c r="K45" s="145">
        <v>20</v>
      </c>
      <c r="L45" s="145">
        <v>20</v>
      </c>
      <c r="M45" s="146">
        <v>0</v>
      </c>
      <c r="N45" s="145">
        <v>40</v>
      </c>
      <c r="O45" s="149">
        <v>-1</v>
      </c>
    </row>
    <row r="46" spans="1:15" ht="16.5" customHeight="1">
      <c r="A46" s="105"/>
      <c r="B46" s="131" t="s">
        <v>137</v>
      </c>
      <c r="C46" s="132"/>
      <c r="D46" s="133">
        <v>21161</v>
      </c>
      <c r="E46" s="134">
        <v>9983</v>
      </c>
      <c r="F46" s="135">
        <v>11178</v>
      </c>
      <c r="G46" s="136">
        <v>23</v>
      </c>
      <c r="H46" s="137">
        <v>10</v>
      </c>
      <c r="I46" s="137">
        <v>0</v>
      </c>
      <c r="J46" s="137">
        <v>33</v>
      </c>
      <c r="K46" s="137">
        <v>34</v>
      </c>
      <c r="L46" s="137">
        <v>26</v>
      </c>
      <c r="M46" s="137">
        <v>0</v>
      </c>
      <c r="N46" s="137">
        <v>60</v>
      </c>
      <c r="O46" s="138">
        <v>-27</v>
      </c>
    </row>
    <row r="47" spans="1:15" ht="16.5" customHeight="1">
      <c r="A47" s="105"/>
      <c r="B47" s="139" t="s">
        <v>138</v>
      </c>
      <c r="C47" s="140"/>
      <c r="D47" s="141">
        <v>6248</v>
      </c>
      <c r="E47" s="142">
        <v>2960</v>
      </c>
      <c r="F47" s="143">
        <v>3288</v>
      </c>
      <c r="G47" s="144">
        <v>11</v>
      </c>
      <c r="H47" s="145">
        <v>4</v>
      </c>
      <c r="I47" s="145">
        <v>0</v>
      </c>
      <c r="J47" s="146">
        <v>15</v>
      </c>
      <c r="K47" s="145">
        <v>10</v>
      </c>
      <c r="L47" s="145">
        <v>11</v>
      </c>
      <c r="M47" s="145">
        <v>0</v>
      </c>
      <c r="N47" s="146">
        <v>21</v>
      </c>
      <c r="O47" s="147">
        <v>-6</v>
      </c>
    </row>
    <row r="48" spans="1:15" ht="16.5" customHeight="1">
      <c r="A48" s="105"/>
      <c r="B48" s="139" t="s">
        <v>139</v>
      </c>
      <c r="C48" s="140"/>
      <c r="D48" s="141">
        <v>1776</v>
      </c>
      <c r="E48" s="142">
        <v>851</v>
      </c>
      <c r="F48" s="143">
        <v>925</v>
      </c>
      <c r="G48" s="144">
        <v>1</v>
      </c>
      <c r="H48" s="145">
        <v>2</v>
      </c>
      <c r="I48" s="145">
        <v>0</v>
      </c>
      <c r="J48" s="146">
        <v>3</v>
      </c>
      <c r="K48" s="145">
        <v>2</v>
      </c>
      <c r="L48" s="145">
        <v>5</v>
      </c>
      <c r="M48" s="145">
        <v>0</v>
      </c>
      <c r="N48" s="146">
        <v>7</v>
      </c>
      <c r="O48" s="147">
        <v>-4</v>
      </c>
    </row>
    <row r="49" spans="1:15" ht="16.5" customHeight="1">
      <c r="A49" s="105"/>
      <c r="B49" s="150" t="s">
        <v>140</v>
      </c>
      <c r="C49" s="151"/>
      <c r="D49" s="152">
        <v>13137</v>
      </c>
      <c r="E49" s="153">
        <v>6172</v>
      </c>
      <c r="F49" s="154">
        <v>6965</v>
      </c>
      <c r="G49" s="155">
        <v>11</v>
      </c>
      <c r="H49" s="156">
        <v>4</v>
      </c>
      <c r="I49" s="156">
        <v>0</v>
      </c>
      <c r="J49" s="157">
        <v>15</v>
      </c>
      <c r="K49" s="156">
        <v>22</v>
      </c>
      <c r="L49" s="156">
        <v>10</v>
      </c>
      <c r="M49" s="156">
        <v>0</v>
      </c>
      <c r="N49" s="157">
        <v>32</v>
      </c>
      <c r="O49" s="158">
        <v>-17</v>
      </c>
    </row>
    <row r="50" spans="1:15" ht="13.5">
      <c r="A50" s="105"/>
      <c r="B50" s="159" t="s">
        <v>62</v>
      </c>
      <c r="C50" s="160"/>
      <c r="D50" s="160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</row>
    <row r="52" ht="13.5">
      <c r="E52" s="16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ioas_user</cp:lastModifiedBy>
  <cp:lastPrinted>2011-04-12T04:32:02Z</cp:lastPrinted>
  <dcterms:created xsi:type="dcterms:W3CDTF">2006-05-02T05:16:58Z</dcterms:created>
  <dcterms:modified xsi:type="dcterms:W3CDTF">2011-04-12T04:32:08Z</dcterms:modified>
  <cp:category/>
  <cp:version/>
  <cp:contentType/>
  <cp:contentStatus/>
</cp:coreProperties>
</file>