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X:\310501\ⅱ学校体育\★学校体育事業フォルダ\★運動部活動ガイドライン\30　高知県立学校に係る運動部活動の方針\"/>
    </mc:Choice>
  </mc:AlternateContent>
  <bookViews>
    <workbookView xWindow="750" yWindow="750" windowWidth="21000" windowHeight="7020" activeTab="1"/>
  </bookViews>
  <sheets>
    <sheet name="もと" sheetId="2" r:id="rId1"/>
    <sheet name="4" sheetId="1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definedNames>
    <definedName name="_xlnm._FilterDatabase" localSheetId="10" hidden="1">'1'!$C$7:$H$8</definedName>
    <definedName name="_xlnm._FilterDatabase" localSheetId="7" hidden="1">'10'!$C$7:$H$8</definedName>
    <definedName name="_xlnm._FilterDatabase" localSheetId="8" hidden="1">'11'!$C$7:$H$8</definedName>
    <definedName name="_xlnm._FilterDatabase" localSheetId="9" hidden="1">'12'!$C$7:$H$8</definedName>
    <definedName name="_xlnm._FilterDatabase" localSheetId="11" hidden="1">'2'!$C$7:$H$8</definedName>
    <definedName name="_xlnm._FilterDatabase" localSheetId="12" hidden="1">'3'!$C$7:$H$8</definedName>
    <definedName name="_xlnm._FilterDatabase" localSheetId="1" hidden="1">'4'!$C$7:$H$8</definedName>
    <definedName name="_xlnm._FilterDatabase" localSheetId="2" hidden="1">'5'!$C$7:$H$8</definedName>
    <definedName name="_xlnm._FilterDatabase" localSheetId="3" hidden="1">'6'!$C$7:$H$8</definedName>
    <definedName name="_xlnm._FilterDatabase" localSheetId="4" hidden="1">'7'!$C$7:$H$8</definedName>
    <definedName name="_xlnm._FilterDatabase" localSheetId="5" hidden="1">'8'!$C$7:$H$8</definedName>
    <definedName name="_xlnm._FilterDatabase" localSheetId="6" hidden="1">'9'!$C$7:$H$8</definedName>
    <definedName name="_xlnm._FilterDatabase" localSheetId="0" hidden="1">もと!$C$7:$H$8</definedName>
    <definedName name="_xlnm.Print_Area" localSheetId="0">もと!$A$1:$AO$53</definedName>
  </definedNames>
  <calcPr calcId="162913"/>
</workbook>
</file>

<file path=xl/calcChain.xml><?xml version="1.0" encoding="utf-8"?>
<calcChain xmlns="http://schemas.openxmlformats.org/spreadsheetml/2006/main">
  <c r="X52" i="12" l="1"/>
  <c r="R52" i="9" l="1"/>
  <c r="N52" i="7"/>
  <c r="S46" i="13" l="1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47" i="3" l="1"/>
  <c r="S46" i="4"/>
  <c r="S47" i="4"/>
  <c r="S47" i="5"/>
  <c r="S47" i="6"/>
  <c r="S46" i="7"/>
  <c r="S47" i="7"/>
  <c r="S47" i="8"/>
  <c r="S46" i="9"/>
  <c r="S47" i="9" s="1"/>
  <c r="S47" i="10"/>
  <c r="S47" i="11"/>
  <c r="S46" i="12"/>
  <c r="S47" i="12" s="1"/>
  <c r="S45" i="12"/>
  <c r="S44" i="12"/>
  <c r="S47" i="13"/>
  <c r="S46" i="1"/>
  <c r="S47" i="1" s="1"/>
  <c r="AN8" i="13" l="1"/>
  <c r="AN8" i="12"/>
  <c r="AN8" i="11"/>
  <c r="T52" i="10"/>
  <c r="T52" i="13" s="1"/>
  <c r="T51" i="10"/>
  <c r="T51" i="13" s="1"/>
  <c r="T50" i="10"/>
  <c r="T50" i="13" s="1"/>
  <c r="AN8" i="10"/>
  <c r="R52" i="11"/>
  <c r="R50" i="9"/>
  <c r="R50" i="12" s="1"/>
  <c r="AN8" i="9"/>
  <c r="AN8" i="8"/>
  <c r="AN8" i="7"/>
  <c r="L50" i="6"/>
  <c r="L50" i="13" s="1"/>
  <c r="L52" i="6"/>
  <c r="L52" i="11" s="1"/>
  <c r="AN8" i="6"/>
  <c r="J50" i="5"/>
  <c r="J50" i="6" s="1"/>
  <c r="J52" i="5"/>
  <c r="J52" i="6" s="1"/>
  <c r="AN8" i="5"/>
  <c r="H49" i="4"/>
  <c r="H50" i="10" s="1"/>
  <c r="H51" i="4"/>
  <c r="H52" i="13" s="1"/>
  <c r="AN8" i="4"/>
  <c r="F52" i="3"/>
  <c r="F52" i="13" s="1"/>
  <c r="AN8" i="3"/>
  <c r="D51" i="1"/>
  <c r="D52" i="11" s="1"/>
  <c r="D50" i="1"/>
  <c r="D51" i="11" s="1"/>
  <c r="AN8" i="1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AN8" i="2"/>
  <c r="H50" i="12" l="1"/>
  <c r="R50" i="10"/>
  <c r="H50" i="8"/>
  <c r="R50" i="11"/>
  <c r="H50" i="13"/>
  <c r="D52" i="2"/>
  <c r="AB52" i="2" s="1"/>
  <c r="S47" i="2"/>
  <c r="D50" i="2" s="1"/>
  <c r="AB50" i="2" s="1"/>
  <c r="AB53" i="2" s="1"/>
  <c r="H50" i="7"/>
  <c r="H50" i="11"/>
  <c r="R50" i="13"/>
  <c r="J50" i="10"/>
  <c r="J50" i="9"/>
  <c r="D51" i="8"/>
  <c r="D52" i="8"/>
  <c r="F52" i="9"/>
  <c r="F52" i="10"/>
  <c r="F52" i="11"/>
  <c r="T51" i="11"/>
  <c r="D51" i="12"/>
  <c r="T51" i="12"/>
  <c r="J52" i="12"/>
  <c r="R52" i="12"/>
  <c r="D51" i="13"/>
  <c r="J52" i="13"/>
  <c r="R52" i="13"/>
  <c r="L52" i="7"/>
  <c r="L52" i="8"/>
  <c r="H52" i="11"/>
  <c r="T52" i="11"/>
  <c r="D52" i="12"/>
  <c r="L52" i="12"/>
  <c r="T52" i="12"/>
  <c r="D52" i="13"/>
  <c r="L52" i="13"/>
  <c r="F52" i="7"/>
  <c r="J52" i="8"/>
  <c r="H52" i="7"/>
  <c r="L50" i="9"/>
  <c r="H52" i="9"/>
  <c r="L50" i="10"/>
  <c r="H52" i="10"/>
  <c r="J50" i="7"/>
  <c r="J52" i="7"/>
  <c r="J50" i="8"/>
  <c r="F52" i="8"/>
  <c r="D51" i="9"/>
  <c r="J52" i="9"/>
  <c r="D51" i="10"/>
  <c r="J52" i="10"/>
  <c r="R52" i="10"/>
  <c r="J50" i="11"/>
  <c r="J52" i="11"/>
  <c r="J50" i="12"/>
  <c r="F52" i="12"/>
  <c r="J50" i="13"/>
  <c r="D51" i="7"/>
  <c r="D52" i="7"/>
  <c r="L50" i="7"/>
  <c r="L50" i="8"/>
  <c r="H52" i="8"/>
  <c r="H50" i="9"/>
  <c r="D52" i="9"/>
  <c r="L52" i="9"/>
  <c r="D52" i="10"/>
  <c r="L52" i="10"/>
  <c r="L50" i="11"/>
  <c r="T50" i="11"/>
  <c r="L50" i="12"/>
  <c r="T50" i="12"/>
  <c r="H52" i="12"/>
  <c r="Z52" i="13"/>
  <c r="Z51" i="13"/>
  <c r="X52" i="13"/>
  <c r="X51" i="12"/>
  <c r="X51" i="13" s="1"/>
  <c r="V51" i="11"/>
  <c r="V52" i="11"/>
  <c r="P52" i="8"/>
  <c r="P51" i="8"/>
  <c r="R51" i="9"/>
  <c r="P50" i="8"/>
  <c r="N50" i="7"/>
  <c r="N51" i="7"/>
  <c r="H50" i="6"/>
  <c r="H50" i="5"/>
  <c r="D52" i="6"/>
  <c r="D52" i="3"/>
  <c r="AB52" i="3" s="1"/>
  <c r="AB51" i="1"/>
  <c r="D51" i="4"/>
  <c r="D52" i="5"/>
  <c r="F52" i="6"/>
  <c r="F51" i="4"/>
  <c r="F52" i="5"/>
  <c r="H52" i="5"/>
  <c r="H52" i="6"/>
  <c r="D51" i="5"/>
  <c r="D51" i="3"/>
  <c r="D50" i="4"/>
  <c r="D51" i="6"/>
  <c r="AB50" i="1"/>
  <c r="D49" i="1"/>
  <c r="F51" i="3"/>
  <c r="L51" i="6"/>
  <c r="D51" i="2"/>
  <c r="AB51" i="2" s="1"/>
  <c r="J51" i="5"/>
  <c r="F50" i="3"/>
  <c r="H50" i="4"/>
  <c r="AB51" i="4" l="1"/>
  <c r="L51" i="11"/>
  <c r="L51" i="10"/>
  <c r="L51" i="9"/>
  <c r="L51" i="8"/>
  <c r="L51" i="7"/>
  <c r="L51" i="13"/>
  <c r="L51" i="12"/>
  <c r="R51" i="13"/>
  <c r="R51" i="12"/>
  <c r="R51" i="11"/>
  <c r="R51" i="10"/>
  <c r="F50" i="10"/>
  <c r="F50" i="9"/>
  <c r="F50" i="8"/>
  <c r="F50" i="7"/>
  <c r="F50" i="13"/>
  <c r="F50" i="12"/>
  <c r="F50" i="11"/>
  <c r="F51" i="10"/>
  <c r="F51" i="9"/>
  <c r="F51" i="8"/>
  <c r="F51" i="7"/>
  <c r="F51" i="13"/>
  <c r="F51" i="12"/>
  <c r="F51" i="11"/>
  <c r="P51" i="13"/>
  <c r="P51" i="12"/>
  <c r="P51" i="11"/>
  <c r="J51" i="6"/>
  <c r="J51" i="13"/>
  <c r="J51" i="12"/>
  <c r="J51" i="8"/>
  <c r="J51" i="11"/>
  <c r="J51" i="7"/>
  <c r="J51" i="10"/>
  <c r="J51" i="9"/>
  <c r="D50" i="13"/>
  <c r="D50" i="12"/>
  <c r="D50" i="11"/>
  <c r="D50" i="8"/>
  <c r="D50" i="7"/>
  <c r="D50" i="9"/>
  <c r="D50" i="10"/>
  <c r="N50" i="13"/>
  <c r="N50" i="12"/>
  <c r="N50" i="11"/>
  <c r="P52" i="9"/>
  <c r="P52" i="13"/>
  <c r="P52" i="12"/>
  <c r="P52" i="11"/>
  <c r="P50" i="13"/>
  <c r="P50" i="12"/>
  <c r="P50" i="11"/>
  <c r="N51" i="13"/>
  <c r="N51" i="12"/>
  <c r="N51" i="11"/>
  <c r="N52" i="13"/>
  <c r="N52" i="12"/>
  <c r="N52" i="11"/>
  <c r="AB52" i="11" s="1"/>
  <c r="V51" i="12"/>
  <c r="V51" i="13"/>
  <c r="H51" i="13"/>
  <c r="H51" i="12"/>
  <c r="H51" i="8"/>
  <c r="H51" i="11"/>
  <c r="H51" i="7"/>
  <c r="H51" i="10"/>
  <c r="H51" i="9"/>
  <c r="V52" i="13"/>
  <c r="AB52" i="13" s="1"/>
  <c r="V52" i="12"/>
  <c r="AB52" i="12"/>
  <c r="Z50" i="13"/>
  <c r="X50" i="12"/>
  <c r="V50" i="11"/>
  <c r="P52" i="10"/>
  <c r="P51" i="9"/>
  <c r="P51" i="10"/>
  <c r="P50" i="10"/>
  <c r="P50" i="9"/>
  <c r="N50" i="10"/>
  <c r="N50" i="9"/>
  <c r="N50" i="8"/>
  <c r="N51" i="9"/>
  <c r="N51" i="8"/>
  <c r="N51" i="10"/>
  <c r="N52" i="9"/>
  <c r="N52" i="8"/>
  <c r="AB52" i="8" s="1"/>
  <c r="N52" i="10"/>
  <c r="AB52" i="7"/>
  <c r="H51" i="6"/>
  <c r="H51" i="5"/>
  <c r="F50" i="6"/>
  <c r="F50" i="5"/>
  <c r="F49" i="4"/>
  <c r="F50" i="4"/>
  <c r="AB50" i="4" s="1"/>
  <c r="F51" i="6"/>
  <c r="F51" i="5"/>
  <c r="AB52" i="5"/>
  <c r="AB52" i="6"/>
  <c r="D50" i="6"/>
  <c r="D50" i="5"/>
  <c r="AB50" i="5" s="1"/>
  <c r="AB49" i="1"/>
  <c r="AB52" i="1" s="1"/>
  <c r="D49" i="4"/>
  <c r="D50" i="3"/>
  <c r="AB50" i="3" s="1"/>
  <c r="AB51" i="3"/>
  <c r="AB51" i="5" l="1"/>
  <c r="AB50" i="7"/>
  <c r="AB51" i="13"/>
  <c r="AB51" i="7"/>
  <c r="AB53" i="7" s="1"/>
  <c r="AB51" i="9"/>
  <c r="AB53" i="5"/>
  <c r="AB52" i="9"/>
  <c r="AB53" i="3"/>
  <c r="AB51" i="6"/>
  <c r="AB49" i="4"/>
  <c r="AB52" i="4" s="1"/>
  <c r="AB52" i="10"/>
  <c r="AB51" i="8"/>
  <c r="AB51" i="12"/>
  <c r="AB51" i="10"/>
  <c r="AB50" i="11"/>
  <c r="V50" i="12"/>
  <c r="AB50" i="12" s="1"/>
  <c r="V50" i="13"/>
  <c r="AB51" i="11"/>
  <c r="X50" i="13"/>
  <c r="AB50" i="9"/>
  <c r="AB50" i="10"/>
  <c r="AB50" i="8"/>
  <c r="AB50" i="6"/>
  <c r="AB53" i="9" l="1"/>
  <c r="AB50" i="13"/>
  <c r="AB53" i="13" s="1"/>
  <c r="AB53" i="12"/>
  <c r="AB53" i="11"/>
  <c r="AB53" i="8"/>
  <c r="AB53" i="10"/>
  <c r="AB53" i="6"/>
</calcChain>
</file>

<file path=xl/sharedStrings.xml><?xml version="1.0" encoding="utf-8"?>
<sst xmlns="http://schemas.openxmlformats.org/spreadsheetml/2006/main" count="1816" uniqueCount="41">
  <si>
    <t>校長</t>
    <rPh sb="0" eb="2">
      <t>こうちょう</t>
    </rPh>
    <phoneticPr fontId="1" type="Hiragana"/>
  </si>
  <si>
    <t>2男</t>
    <rPh sb="1" eb="2">
      <t>だん</t>
    </rPh>
    <phoneticPr fontId="1" type="Hiragana"/>
  </si>
  <si>
    <t>教頭</t>
    <rPh sb="0" eb="2">
      <t>きょうとう</t>
    </rPh>
    <phoneticPr fontId="1" type="Hiragana"/>
  </si>
  <si>
    <t>副校長</t>
    <rPh sb="0" eb="3">
      <t>ふくこうちょう</t>
    </rPh>
    <phoneticPr fontId="1" type="Hiragana"/>
  </si>
  <si>
    <t>事務長</t>
    <rPh sb="0" eb="3">
      <t>じむちょう</t>
    </rPh>
    <phoneticPr fontId="1" type="Hiragana"/>
  </si>
  <si>
    <t>活動日数</t>
    <rPh sb="0" eb="2">
      <t>かつどう</t>
    </rPh>
    <rPh sb="2" eb="4">
      <t>にっすう</t>
    </rPh>
    <phoneticPr fontId="1" type="Hiragana"/>
  </si>
  <si>
    <t>部活動係</t>
    <rPh sb="0" eb="3">
      <t>ぶかつどう</t>
    </rPh>
    <rPh sb="3" eb="4">
      <t>かかり</t>
    </rPh>
    <phoneticPr fontId="1" type="Hiragana"/>
  </si>
  <si>
    <t>部</t>
    <rPh sb="0" eb="1">
      <t>ぶ</t>
    </rPh>
    <phoneticPr fontId="1" type="Hiragana"/>
  </si>
  <si>
    <t>部活動名</t>
    <rPh sb="0" eb="3">
      <t>ぶかつどう</t>
    </rPh>
    <rPh sb="3" eb="4">
      <t>めい</t>
    </rPh>
    <phoneticPr fontId="1" type="Hiragana"/>
  </si>
  <si>
    <t>学校名</t>
    <rPh sb="0" eb="3">
      <t>がっこうめい</t>
    </rPh>
    <phoneticPr fontId="1" type="Hiragana"/>
  </si>
  <si>
    <t>場所</t>
    <rPh sb="0" eb="2">
      <t>ばしょ</t>
    </rPh>
    <phoneticPr fontId="1" type="Hiragana"/>
  </si>
  <si>
    <t>顧問名</t>
    <rPh sb="0" eb="2">
      <t>こもん</t>
    </rPh>
    <rPh sb="2" eb="3">
      <t>めい</t>
    </rPh>
    <phoneticPr fontId="1" type="Hiragana"/>
  </si>
  <si>
    <t>日</t>
    <rPh sb="0" eb="1">
      <t>ひ</t>
    </rPh>
    <phoneticPr fontId="1" type="Hiragana"/>
  </si>
  <si>
    <t>曜</t>
    <rPh sb="0" eb="1">
      <t>よう</t>
    </rPh>
    <phoneticPr fontId="1" type="Hiragana"/>
  </si>
  <si>
    <t>月</t>
    <rPh sb="0" eb="1">
      <t>がつ</t>
    </rPh>
    <phoneticPr fontId="1" type="Hiragana"/>
  </si>
  <si>
    <t>計</t>
    <rPh sb="0" eb="1">
      <t>けい</t>
    </rPh>
    <phoneticPr fontId="1" type="Hiragana"/>
  </si>
  <si>
    <t>ＡＭ</t>
  </si>
  <si>
    <t>3男</t>
    <rPh sb="1" eb="2">
      <t>だん</t>
    </rPh>
    <phoneticPr fontId="1" type="Hiragana"/>
  </si>
  <si>
    <t>ＰＭ</t>
  </si>
  <si>
    <t>～</t>
  </si>
  <si>
    <t>代表顧問</t>
    <rPh sb="0" eb="2">
      <t>だいひょう</t>
    </rPh>
    <rPh sb="2" eb="4">
      <t>こもん</t>
    </rPh>
    <phoneticPr fontId="1" type="Hiragana"/>
  </si>
  <si>
    <t>時間</t>
    <rPh sb="0" eb="2">
      <t>じかん</t>
    </rPh>
    <phoneticPr fontId="1" type="Hiragana"/>
  </si>
  <si>
    <t>印</t>
    <rPh sb="0" eb="1">
      <t>いん</t>
    </rPh>
    <phoneticPr fontId="1" type="Hiragana"/>
  </si>
  <si>
    <t>休養日数</t>
    <rPh sb="0" eb="2">
      <t>きゅうよう</t>
    </rPh>
    <rPh sb="2" eb="4">
      <t>にっすう</t>
    </rPh>
    <phoneticPr fontId="1" type="Hiragana"/>
  </si>
  <si>
    <t>職名</t>
    <rPh sb="0" eb="2">
      <t>しょくめい</t>
    </rPh>
    <phoneticPr fontId="1" type="Hiragana"/>
  </si>
  <si>
    <t>部員数</t>
    <rPh sb="0" eb="3">
      <t>ぶいんすう</t>
    </rPh>
    <phoneticPr fontId="1" type="Hiragana"/>
  </si>
  <si>
    <t>1男</t>
    <rPh sb="1" eb="2">
      <t>だん</t>
    </rPh>
    <phoneticPr fontId="1" type="Hiragana"/>
  </si>
  <si>
    <t>1女</t>
    <rPh sb="1" eb="2">
      <t>じょ</t>
    </rPh>
    <phoneticPr fontId="1" type="Hiragana"/>
  </si>
  <si>
    <t>2女</t>
    <rPh sb="1" eb="2">
      <t>じょ</t>
    </rPh>
    <phoneticPr fontId="1" type="Hiragana"/>
  </si>
  <si>
    <t>3女</t>
    <rPh sb="1" eb="2">
      <t>じょ</t>
    </rPh>
    <phoneticPr fontId="1" type="Hiragana"/>
  </si>
  <si>
    <t>平均時間/日</t>
    <rPh sb="0" eb="2">
      <t>へいきん</t>
    </rPh>
    <rPh sb="2" eb="4">
      <t>じかん</t>
    </rPh>
    <rPh sb="5" eb="6">
      <t>ひ</t>
    </rPh>
    <phoneticPr fontId="1" type="Hiragana"/>
  </si>
  <si>
    <t>内容（練習・大会・OFF等）</t>
    <rPh sb="0" eb="2">
      <t>ないよう</t>
    </rPh>
    <rPh sb="3" eb="5">
      <t>れんしゅう</t>
    </rPh>
    <rPh sb="6" eb="8">
      <t>たいかい</t>
    </rPh>
    <rPh sb="12" eb="13">
      <t>とう</t>
    </rPh>
    <phoneticPr fontId="1" type="Hiragana"/>
  </si>
  <si>
    <t>〈月間〉部活動計画・活動実績</t>
    <rPh sb="1" eb="3">
      <t>げっかん</t>
    </rPh>
    <rPh sb="4" eb="7">
      <t>ぶかつどう</t>
    </rPh>
    <rPh sb="7" eb="9">
      <t>けいかく</t>
    </rPh>
    <rPh sb="10" eb="12">
      <t>かつどう</t>
    </rPh>
    <rPh sb="12" eb="14">
      <t>じっせき</t>
    </rPh>
    <phoneticPr fontId="1" type="Hiragana"/>
  </si>
  <si>
    <t>月</t>
  </si>
  <si>
    <t>火</t>
  </si>
  <si>
    <t>水</t>
  </si>
  <si>
    <t>木</t>
  </si>
  <si>
    <t>金</t>
  </si>
  <si>
    <t>土</t>
  </si>
  <si>
    <t>日</t>
  </si>
  <si>
    <t>学校</t>
    <rPh sb="0" eb="2">
      <t>がっこう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</si>
</sst>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"/>
    <numFmt numFmtId="177" formatCode="h:mm;;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20" fontId="2" fillId="0" borderId="7" xfId="0" applyNumberFormat="1" applyFont="1" applyBorder="1" applyAlignment="1">
      <alignment vertical="center" shrinkToFit="1"/>
    </xf>
    <xf numFmtId="20" fontId="2" fillId="0" borderId="9" xfId="0" applyNumberFormat="1" applyFont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20" fontId="2" fillId="0" borderId="2" xfId="0" applyNumberFormat="1" applyFont="1" applyBorder="1" applyAlignment="1">
      <alignment horizontal="center" vertical="center" shrinkToFit="1"/>
    </xf>
    <xf numFmtId="20" fontId="2" fillId="0" borderId="3" xfId="0" applyNumberFormat="1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O53"/>
  <sheetViews>
    <sheetView view="pageBreakPreview" zoomScaleNormal="100" zoomScaleSheetLayoutView="100" workbookViewId="0">
      <selection activeCell="Y6" sqref="Y6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/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/>
      <c r="D16" s="25"/>
      <c r="E16" s="27"/>
      <c r="F16" s="28"/>
      <c r="G16" s="28"/>
      <c r="H16" s="2" t="s">
        <v>19</v>
      </c>
      <c r="I16" s="28"/>
      <c r="J16" s="28"/>
      <c r="K16" s="29"/>
      <c r="L16" s="27"/>
      <c r="M16" s="28"/>
      <c r="N16" s="28"/>
      <c r="O16" s="2" t="s">
        <v>19</v>
      </c>
      <c r="P16" s="28"/>
      <c r="Q16" s="28"/>
      <c r="R16" s="29"/>
      <c r="S16" s="30">
        <f t="shared" ref="S16:S46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/>
      <c r="D17" s="25"/>
      <c r="E17" s="27"/>
      <c r="F17" s="28"/>
      <c r="G17" s="28"/>
      <c r="H17" s="2" t="s">
        <v>19</v>
      </c>
      <c r="I17" s="28"/>
      <c r="J17" s="28"/>
      <c r="K17" s="29"/>
      <c r="L17" s="27"/>
      <c r="M17" s="28"/>
      <c r="N17" s="28"/>
      <c r="O17" s="2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/>
      <c r="D18" s="25"/>
      <c r="E18" s="27"/>
      <c r="F18" s="28"/>
      <c r="G18" s="28"/>
      <c r="H18" s="2" t="s">
        <v>19</v>
      </c>
      <c r="I18" s="28"/>
      <c r="J18" s="28"/>
      <c r="K18" s="29"/>
      <c r="L18" s="27"/>
      <c r="M18" s="28"/>
      <c r="N18" s="28"/>
      <c r="O18" s="2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/>
      <c r="D19" s="25"/>
      <c r="E19" s="27"/>
      <c r="F19" s="28"/>
      <c r="G19" s="28"/>
      <c r="H19" s="2" t="s">
        <v>19</v>
      </c>
      <c r="I19" s="28"/>
      <c r="J19" s="28"/>
      <c r="K19" s="29"/>
      <c r="L19" s="27"/>
      <c r="M19" s="28"/>
      <c r="N19" s="28"/>
      <c r="O19" s="2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/>
      <c r="D20" s="25"/>
      <c r="E20" s="27"/>
      <c r="F20" s="28"/>
      <c r="G20" s="28"/>
      <c r="H20" s="2" t="s">
        <v>19</v>
      </c>
      <c r="I20" s="28"/>
      <c r="J20" s="28"/>
      <c r="K20" s="29"/>
      <c r="L20" s="27"/>
      <c r="M20" s="28"/>
      <c r="N20" s="28"/>
      <c r="O20" s="2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/>
      <c r="D21" s="25"/>
      <c r="E21" s="27"/>
      <c r="F21" s="28"/>
      <c r="G21" s="28"/>
      <c r="H21" s="2" t="s">
        <v>19</v>
      </c>
      <c r="I21" s="28"/>
      <c r="J21" s="28"/>
      <c r="K21" s="29"/>
      <c r="L21" s="27"/>
      <c r="M21" s="28"/>
      <c r="N21" s="28"/>
      <c r="O21" s="2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/>
      <c r="D22" s="25"/>
      <c r="E22" s="27"/>
      <c r="F22" s="28"/>
      <c r="G22" s="28"/>
      <c r="H22" s="2" t="s">
        <v>19</v>
      </c>
      <c r="I22" s="28"/>
      <c r="J22" s="28"/>
      <c r="K22" s="29"/>
      <c r="L22" s="27"/>
      <c r="M22" s="28"/>
      <c r="N22" s="28"/>
      <c r="O22" s="2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/>
      <c r="D23" s="25"/>
      <c r="E23" s="27"/>
      <c r="F23" s="28"/>
      <c r="G23" s="28"/>
      <c r="H23" s="2" t="s">
        <v>19</v>
      </c>
      <c r="I23" s="28"/>
      <c r="J23" s="28"/>
      <c r="K23" s="29"/>
      <c r="L23" s="27"/>
      <c r="M23" s="28"/>
      <c r="N23" s="28"/>
      <c r="O23" s="2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/>
      <c r="D24" s="25"/>
      <c r="E24" s="27"/>
      <c r="F24" s="28"/>
      <c r="G24" s="28"/>
      <c r="H24" s="2" t="s">
        <v>19</v>
      </c>
      <c r="I24" s="28"/>
      <c r="J24" s="28"/>
      <c r="K24" s="29"/>
      <c r="L24" s="27"/>
      <c r="M24" s="28"/>
      <c r="N24" s="28"/>
      <c r="O24" s="2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/>
      <c r="D25" s="25"/>
      <c r="E25" s="27"/>
      <c r="F25" s="28"/>
      <c r="G25" s="28"/>
      <c r="H25" s="2" t="s">
        <v>19</v>
      </c>
      <c r="I25" s="28"/>
      <c r="J25" s="28"/>
      <c r="K25" s="29"/>
      <c r="L25" s="27"/>
      <c r="M25" s="28"/>
      <c r="N25" s="28"/>
      <c r="O25" s="2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/>
      <c r="D26" s="25"/>
      <c r="E26" s="27"/>
      <c r="F26" s="28"/>
      <c r="G26" s="28"/>
      <c r="H26" s="2" t="s">
        <v>19</v>
      </c>
      <c r="I26" s="28"/>
      <c r="J26" s="28"/>
      <c r="K26" s="29"/>
      <c r="L26" s="27"/>
      <c r="M26" s="28"/>
      <c r="N26" s="28"/>
      <c r="O26" s="2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/>
      <c r="D27" s="25"/>
      <c r="E27" s="27"/>
      <c r="F27" s="28"/>
      <c r="G27" s="28"/>
      <c r="H27" s="2" t="s">
        <v>19</v>
      </c>
      <c r="I27" s="28"/>
      <c r="J27" s="28"/>
      <c r="K27" s="29"/>
      <c r="L27" s="27"/>
      <c r="M27" s="28"/>
      <c r="N27" s="28"/>
      <c r="O27" s="2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/>
      <c r="D28" s="25"/>
      <c r="E28" s="27"/>
      <c r="F28" s="28"/>
      <c r="G28" s="28"/>
      <c r="H28" s="2" t="s">
        <v>19</v>
      </c>
      <c r="I28" s="28"/>
      <c r="J28" s="28"/>
      <c r="K28" s="29"/>
      <c r="L28" s="27"/>
      <c r="M28" s="28"/>
      <c r="N28" s="28"/>
      <c r="O28" s="2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/>
      <c r="D29" s="25"/>
      <c r="E29" s="27"/>
      <c r="F29" s="28"/>
      <c r="G29" s="28"/>
      <c r="H29" s="2" t="s">
        <v>19</v>
      </c>
      <c r="I29" s="28"/>
      <c r="J29" s="28"/>
      <c r="K29" s="29"/>
      <c r="L29" s="27"/>
      <c r="M29" s="28"/>
      <c r="N29" s="28"/>
      <c r="O29" s="2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/>
      <c r="D30" s="25"/>
      <c r="E30" s="27"/>
      <c r="F30" s="28"/>
      <c r="G30" s="28"/>
      <c r="H30" s="2" t="s">
        <v>19</v>
      </c>
      <c r="I30" s="28"/>
      <c r="J30" s="28"/>
      <c r="K30" s="29"/>
      <c r="L30" s="27"/>
      <c r="M30" s="28"/>
      <c r="N30" s="28"/>
      <c r="O30" s="2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/>
      <c r="D31" s="25"/>
      <c r="E31" s="27"/>
      <c r="F31" s="28"/>
      <c r="G31" s="28"/>
      <c r="H31" s="2" t="s">
        <v>19</v>
      </c>
      <c r="I31" s="28"/>
      <c r="J31" s="28"/>
      <c r="K31" s="29"/>
      <c r="L31" s="27"/>
      <c r="M31" s="28"/>
      <c r="N31" s="28"/>
      <c r="O31" s="2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/>
      <c r="D32" s="25"/>
      <c r="E32" s="27"/>
      <c r="F32" s="28"/>
      <c r="G32" s="28"/>
      <c r="H32" s="2" t="s">
        <v>19</v>
      </c>
      <c r="I32" s="28"/>
      <c r="J32" s="28"/>
      <c r="K32" s="29"/>
      <c r="L32" s="27"/>
      <c r="M32" s="28"/>
      <c r="N32" s="28"/>
      <c r="O32" s="2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/>
      <c r="D33" s="25"/>
      <c r="E33" s="27"/>
      <c r="F33" s="28"/>
      <c r="G33" s="28"/>
      <c r="H33" s="2" t="s">
        <v>19</v>
      </c>
      <c r="I33" s="28"/>
      <c r="J33" s="28"/>
      <c r="K33" s="29"/>
      <c r="L33" s="27"/>
      <c r="M33" s="28"/>
      <c r="N33" s="28"/>
      <c r="O33" s="2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/>
      <c r="D34" s="25"/>
      <c r="E34" s="27"/>
      <c r="F34" s="28"/>
      <c r="G34" s="28"/>
      <c r="H34" s="2" t="s">
        <v>19</v>
      </c>
      <c r="I34" s="28"/>
      <c r="J34" s="28"/>
      <c r="K34" s="29"/>
      <c r="L34" s="27"/>
      <c r="M34" s="28"/>
      <c r="N34" s="28"/>
      <c r="O34" s="2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/>
      <c r="D35" s="25"/>
      <c r="E35" s="27"/>
      <c r="F35" s="28"/>
      <c r="G35" s="28"/>
      <c r="H35" s="2" t="s">
        <v>19</v>
      </c>
      <c r="I35" s="28"/>
      <c r="J35" s="28"/>
      <c r="K35" s="29"/>
      <c r="L35" s="27"/>
      <c r="M35" s="28"/>
      <c r="N35" s="28"/>
      <c r="O35" s="2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/>
      <c r="D36" s="25"/>
      <c r="E36" s="27"/>
      <c r="F36" s="28"/>
      <c r="G36" s="28"/>
      <c r="H36" s="2" t="s">
        <v>19</v>
      </c>
      <c r="I36" s="28"/>
      <c r="J36" s="28"/>
      <c r="K36" s="29"/>
      <c r="L36" s="27"/>
      <c r="M36" s="28"/>
      <c r="N36" s="28"/>
      <c r="O36" s="2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/>
      <c r="D37" s="25"/>
      <c r="E37" s="27"/>
      <c r="F37" s="28"/>
      <c r="G37" s="28"/>
      <c r="H37" s="2" t="s">
        <v>19</v>
      </c>
      <c r="I37" s="28"/>
      <c r="J37" s="28"/>
      <c r="K37" s="29"/>
      <c r="L37" s="27"/>
      <c r="M37" s="28"/>
      <c r="N37" s="28"/>
      <c r="O37" s="2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/>
      <c r="D38" s="25"/>
      <c r="E38" s="27"/>
      <c r="F38" s="28"/>
      <c r="G38" s="28"/>
      <c r="H38" s="2" t="s">
        <v>19</v>
      </c>
      <c r="I38" s="28"/>
      <c r="J38" s="28"/>
      <c r="K38" s="29"/>
      <c r="L38" s="27"/>
      <c r="M38" s="28"/>
      <c r="N38" s="28"/>
      <c r="O38" s="2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/>
      <c r="D39" s="25"/>
      <c r="E39" s="27"/>
      <c r="F39" s="28"/>
      <c r="G39" s="28"/>
      <c r="H39" s="2" t="s">
        <v>19</v>
      </c>
      <c r="I39" s="28"/>
      <c r="J39" s="28"/>
      <c r="K39" s="29"/>
      <c r="L39" s="27"/>
      <c r="M39" s="28"/>
      <c r="N39" s="28"/>
      <c r="O39" s="2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/>
      <c r="D40" s="25"/>
      <c r="E40" s="27"/>
      <c r="F40" s="28"/>
      <c r="G40" s="28"/>
      <c r="H40" s="2" t="s">
        <v>19</v>
      </c>
      <c r="I40" s="28"/>
      <c r="J40" s="28"/>
      <c r="K40" s="29"/>
      <c r="L40" s="27"/>
      <c r="M40" s="28"/>
      <c r="N40" s="28"/>
      <c r="O40" s="2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/>
      <c r="D41" s="25"/>
      <c r="E41" s="27"/>
      <c r="F41" s="28"/>
      <c r="G41" s="28"/>
      <c r="H41" s="2" t="s">
        <v>19</v>
      </c>
      <c r="I41" s="28"/>
      <c r="J41" s="28"/>
      <c r="K41" s="29"/>
      <c r="L41" s="27"/>
      <c r="M41" s="28"/>
      <c r="N41" s="28"/>
      <c r="O41" s="2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/>
      <c r="D42" s="25"/>
      <c r="E42" s="27"/>
      <c r="F42" s="28"/>
      <c r="G42" s="28"/>
      <c r="H42" s="2" t="s">
        <v>19</v>
      </c>
      <c r="I42" s="28"/>
      <c r="J42" s="28"/>
      <c r="K42" s="29"/>
      <c r="L42" s="27"/>
      <c r="M42" s="28"/>
      <c r="N42" s="28"/>
      <c r="O42" s="2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/>
      <c r="D43" s="25"/>
      <c r="E43" s="27"/>
      <c r="F43" s="28"/>
      <c r="G43" s="28"/>
      <c r="H43" s="2" t="s">
        <v>19</v>
      </c>
      <c r="I43" s="28"/>
      <c r="J43" s="28"/>
      <c r="K43" s="29"/>
      <c r="L43" s="27"/>
      <c r="M43" s="28"/>
      <c r="N43" s="28"/>
      <c r="O43" s="2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/>
      <c r="D44" s="25"/>
      <c r="E44" s="27"/>
      <c r="F44" s="28"/>
      <c r="G44" s="28"/>
      <c r="H44" s="2" t="s">
        <v>19</v>
      </c>
      <c r="I44" s="28"/>
      <c r="J44" s="28"/>
      <c r="K44" s="29"/>
      <c r="L44" s="27"/>
      <c r="M44" s="28"/>
      <c r="N44" s="28"/>
      <c r="O44" s="2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/>
      <c r="D45" s="25"/>
      <c r="E45" s="27"/>
      <c r="F45" s="28"/>
      <c r="G45" s="28"/>
      <c r="H45" s="2" t="s">
        <v>19</v>
      </c>
      <c r="I45" s="28"/>
      <c r="J45" s="28"/>
      <c r="K45" s="29"/>
      <c r="L45" s="27"/>
      <c r="M45" s="28"/>
      <c r="N45" s="28"/>
      <c r="O45" s="2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>
        <v>31</v>
      </c>
      <c r="B46" s="25"/>
      <c r="C46" s="23"/>
      <c r="D46" s="25"/>
      <c r="E46" s="27"/>
      <c r="F46" s="28"/>
      <c r="G46" s="28"/>
      <c r="H46" s="2" t="s">
        <v>19</v>
      </c>
      <c r="I46" s="28"/>
      <c r="J46" s="28"/>
      <c r="K46" s="29"/>
      <c r="L46" s="27"/>
      <c r="M46" s="28"/>
      <c r="N46" s="28"/>
      <c r="O46" s="2" t="s">
        <v>19</v>
      </c>
      <c r="P46" s="28"/>
      <c r="Q46" s="28"/>
      <c r="R46" s="29"/>
      <c r="S46" s="30">
        <f t="shared" si="0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S47</f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COUNTIF(S16:U46,"&gt;0")</f>
        <v>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COUNTIF(S16:U46,"0:00")</f>
        <v>31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>
        <f>SUM(D52:AA52)</f>
        <v>31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AB53:AF53"/>
    <mergeCell ref="AG53:AI53"/>
    <mergeCell ref="AH43:AO43"/>
    <mergeCell ref="AH44:AO44"/>
    <mergeCell ref="AH41:AO41"/>
    <mergeCell ref="AH42:AO42"/>
    <mergeCell ref="AH39:AO39"/>
    <mergeCell ref="AH40:AO40"/>
    <mergeCell ref="AH37:AO37"/>
    <mergeCell ref="AH38:AO38"/>
    <mergeCell ref="AH35:AO35"/>
    <mergeCell ref="AH36:AO36"/>
    <mergeCell ref="AH33:AO33"/>
    <mergeCell ref="AH34:AO34"/>
    <mergeCell ref="AH31:AO31"/>
    <mergeCell ref="AH32:AO32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T52:U52"/>
    <mergeCell ref="V52:W52"/>
    <mergeCell ref="X52:Y52"/>
    <mergeCell ref="Z52:AA52"/>
    <mergeCell ref="AB52:AF52"/>
    <mergeCell ref="AG52:AI52"/>
    <mergeCell ref="P51:Q51"/>
    <mergeCell ref="R51:S51"/>
    <mergeCell ref="T51:U51"/>
    <mergeCell ref="V51:W51"/>
    <mergeCell ref="X51:Y51"/>
    <mergeCell ref="Z51:AA51"/>
    <mergeCell ref="AB51:AF51"/>
    <mergeCell ref="AG51:AI51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M2:AO3"/>
    <mergeCell ref="Q3:T5"/>
    <mergeCell ref="U3:X5"/>
    <mergeCell ref="Z4:AB5"/>
    <mergeCell ref="AC4:AL5"/>
    <mergeCell ref="AM4:AO5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F7:AG7"/>
    <mergeCell ref="AN10:AO11"/>
    <mergeCell ref="AN12:AO13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0:U50"/>
    <mergeCell ref="V50:W50"/>
    <mergeCell ref="X50:Y50"/>
    <mergeCell ref="Z50:AA50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S47:U47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F49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H46:AO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3:D5"/>
    <mergeCell ref="E3:H5"/>
    <mergeCell ref="I3:L5"/>
    <mergeCell ref="M3:P5"/>
    <mergeCell ref="A7:E8"/>
    <mergeCell ref="F7:H8"/>
    <mergeCell ref="Z2:AB3"/>
    <mergeCell ref="AC2:AL3"/>
    <mergeCell ref="A1:D1"/>
    <mergeCell ref="A2:D2"/>
    <mergeCell ref="E2:H2"/>
    <mergeCell ref="I2:L2"/>
    <mergeCell ref="M2:P2"/>
    <mergeCell ref="Q2:T2"/>
    <mergeCell ref="U2:X2"/>
    <mergeCell ref="AB7:AC7"/>
    <mergeCell ref="AD7:AE7"/>
  </mergeCells>
  <phoneticPr fontId="1" type="Hiragana"/>
  <dataValidations count="5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tabSelected="1" view="pageBreakPreview" zoomScaleNormal="100" zoomScaleSheetLayoutView="100" workbookViewId="0">
      <selection activeCell="AT42" sqref="AT42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  <c r="U6" s="3"/>
    </row>
    <row r="7" spans="1:41" ht="15.75" customHeight="1" x14ac:dyDescent="0.15">
      <c r="A7" s="13">
        <v>4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>
        <v>4</v>
      </c>
      <c r="AC8" s="43"/>
      <c r="AD8" s="43">
        <v>2</v>
      </c>
      <c r="AE8" s="43"/>
      <c r="AF8" s="43">
        <v>5</v>
      </c>
      <c r="AG8" s="43"/>
      <c r="AH8" s="43">
        <v>7</v>
      </c>
      <c r="AI8" s="43"/>
      <c r="AJ8" s="43">
        <v>3</v>
      </c>
      <c r="AK8" s="43"/>
      <c r="AL8" s="43">
        <v>3</v>
      </c>
      <c r="AM8" s="43"/>
      <c r="AN8" s="43">
        <f>SUM(AB8:AM8)</f>
        <v>24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33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5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34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35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36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37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38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39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33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34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35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36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37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38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39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33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34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35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36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37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38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39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33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34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35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36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37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38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39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33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34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/>
      <c r="B46" s="25"/>
      <c r="C46" s="23"/>
      <c r="D46" s="25"/>
      <c r="E46" s="27"/>
      <c r="F46" s="28"/>
      <c r="G46" s="28"/>
      <c r="H46" s="5" t="s">
        <v>19</v>
      </c>
      <c r="I46" s="28"/>
      <c r="J46" s="28"/>
      <c r="K46" s="29"/>
      <c r="L46" s="27"/>
      <c r="M46" s="28"/>
      <c r="N46" s="28"/>
      <c r="O46" s="5" t="s">
        <v>19</v>
      </c>
      <c r="P46" s="28"/>
      <c r="Q46" s="28"/>
      <c r="R46" s="29"/>
      <c r="S46" s="30">
        <f t="shared" ref="S46" si="1">(I46-E46)+(P46-L46)</f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8" spans="1:41" ht="15.75" customHeight="1" x14ac:dyDescent="0.15">
      <c r="A48" s="17" t="s">
        <v>14</v>
      </c>
      <c r="B48" s="17"/>
      <c r="C48" s="17"/>
      <c r="D48" s="17">
        <v>4</v>
      </c>
      <c r="E48" s="17"/>
      <c r="F48" s="17">
        <v>5</v>
      </c>
      <c r="G48" s="17"/>
      <c r="H48" s="17">
        <v>6</v>
      </c>
      <c r="I48" s="17"/>
      <c r="J48" s="17">
        <v>7</v>
      </c>
      <c r="K48" s="17"/>
      <c r="L48" s="17">
        <v>8</v>
      </c>
      <c r="M48" s="17"/>
      <c r="N48" s="17">
        <v>9</v>
      </c>
      <c r="O48" s="17"/>
      <c r="P48" s="17">
        <v>10</v>
      </c>
      <c r="Q48" s="17"/>
      <c r="R48" s="17">
        <v>11</v>
      </c>
      <c r="S48" s="17"/>
      <c r="T48" s="17">
        <v>12</v>
      </c>
      <c r="U48" s="17"/>
      <c r="V48" s="17">
        <v>1</v>
      </c>
      <c r="W48" s="17"/>
      <c r="X48" s="17">
        <v>2</v>
      </c>
      <c r="Y48" s="17"/>
      <c r="Z48" s="17">
        <v>3</v>
      </c>
      <c r="AA48" s="17"/>
      <c r="AB48" s="17" t="s">
        <v>15</v>
      </c>
      <c r="AC48" s="17"/>
      <c r="AD48" s="17"/>
      <c r="AE48" s="17"/>
      <c r="AF48" s="17"/>
    </row>
    <row r="49" spans="1:35" ht="15.75" customHeight="1" x14ac:dyDescent="0.15">
      <c r="A49" s="17" t="s">
        <v>21</v>
      </c>
      <c r="B49" s="17"/>
      <c r="C49" s="17"/>
      <c r="D49" s="34">
        <f>S46</f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34">
        <f>SUM(D49:AA49)</f>
        <v>0</v>
      </c>
      <c r="AC49" s="34"/>
      <c r="AD49" s="34"/>
      <c r="AE49" s="34"/>
      <c r="AF49" s="34"/>
    </row>
    <row r="50" spans="1:35" ht="15.75" customHeight="1" x14ac:dyDescent="0.15">
      <c r="A50" s="17" t="s">
        <v>5</v>
      </c>
      <c r="B50" s="17"/>
      <c r="C50" s="17"/>
      <c r="D50" s="17">
        <f>COUNTIF(S16:U45,"&gt;0")</f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>
        <f>SUM(D50:AA50)</f>
        <v>0</v>
      </c>
      <c r="AC50" s="17"/>
      <c r="AD50" s="17"/>
      <c r="AE50" s="17"/>
      <c r="AF50" s="17"/>
      <c r="AG50" s="17" t="s">
        <v>5</v>
      </c>
      <c r="AH50" s="17"/>
      <c r="AI50" s="17"/>
    </row>
    <row r="51" spans="1:35" ht="15.75" customHeight="1" x14ac:dyDescent="0.15">
      <c r="A51" s="17" t="s">
        <v>23</v>
      </c>
      <c r="B51" s="17"/>
      <c r="C51" s="17"/>
      <c r="D51" s="17">
        <f>COUNTIF(S16:U45,"0:00")</f>
        <v>30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30</v>
      </c>
      <c r="AC51" s="17"/>
      <c r="AD51" s="17"/>
      <c r="AE51" s="17"/>
      <c r="AF51" s="17"/>
      <c r="AG51" s="17" t="s">
        <v>23</v>
      </c>
      <c r="AH51" s="17"/>
      <c r="AI51" s="17"/>
    </row>
    <row r="52" spans="1:35" ht="15.75" customHeight="1" x14ac:dyDescent="0.15">
      <c r="AB52" s="44" t="e">
        <f>AB49/AB50</f>
        <v>#DIV/0!</v>
      </c>
      <c r="AC52" s="45"/>
      <c r="AD52" s="45"/>
      <c r="AE52" s="45"/>
      <c r="AF52" s="45"/>
      <c r="AG52" s="45" t="s">
        <v>30</v>
      </c>
      <c r="AH52" s="45"/>
      <c r="AI52" s="45"/>
    </row>
  </sheetData>
  <mergeCells count="435">
    <mergeCell ref="AB46:AG46"/>
    <mergeCell ref="AH45:AO45"/>
    <mergeCell ref="AH43:AO43"/>
    <mergeCell ref="AH44:AO44"/>
    <mergeCell ref="AB52:AF52"/>
    <mergeCell ref="AG52:AI52"/>
    <mergeCell ref="AN10:AO11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AN12:AO13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G50:AI50"/>
    <mergeCell ref="A51:C51"/>
    <mergeCell ref="AM2:AO3"/>
    <mergeCell ref="A3:D5"/>
    <mergeCell ref="E3:H5"/>
    <mergeCell ref="I3:L5"/>
    <mergeCell ref="M3:P5"/>
    <mergeCell ref="Q3:T5"/>
    <mergeCell ref="U3:X5"/>
    <mergeCell ref="Z4:AB5"/>
    <mergeCell ref="AC4:AL5"/>
    <mergeCell ref="AM4:AO5"/>
    <mergeCell ref="A2:D2"/>
    <mergeCell ref="E2:H2"/>
    <mergeCell ref="I2:L2"/>
    <mergeCell ref="M2:P2"/>
    <mergeCell ref="Q2:T2"/>
    <mergeCell ref="U2:X2"/>
    <mergeCell ref="Z2:AB3"/>
    <mergeCell ref="AC2:AL3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F51"/>
    <mergeCell ref="AG51:AI51"/>
    <mergeCell ref="T49:U49"/>
    <mergeCell ref="V49:W49"/>
    <mergeCell ref="X49:Y49"/>
    <mergeCell ref="Z49:AA49"/>
    <mergeCell ref="AB49:AF49"/>
    <mergeCell ref="T50:U50"/>
    <mergeCell ref="V50:W50"/>
    <mergeCell ref="X50:Y50"/>
    <mergeCell ref="Z50:AA50"/>
    <mergeCell ref="AB50:AF50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A46:B46"/>
    <mergeCell ref="C46:D46"/>
    <mergeCell ref="S46:U46"/>
    <mergeCell ref="AH46:AO46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F48"/>
    <mergeCell ref="S47:U47"/>
    <mergeCell ref="E46:G46"/>
    <mergeCell ref="I46:K46"/>
    <mergeCell ref="L46:N46"/>
    <mergeCell ref="P46:R46"/>
    <mergeCell ref="V46:AA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1:D1"/>
    <mergeCell ref="A7:E8"/>
    <mergeCell ref="F7:H8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B7:AC7"/>
    <mergeCell ref="AD7:AE7"/>
    <mergeCell ref="AF7:AG7"/>
  </mergeCells>
  <phoneticPr fontId="1" type="Hiragana"/>
  <dataValidations count="5"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Y42" sqref="AY42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5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35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6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36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37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38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39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33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34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35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36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37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38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39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33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34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35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36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37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38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39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33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34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35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36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37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38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39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33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34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35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36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>
        <v>31</v>
      </c>
      <c r="B46" s="25"/>
      <c r="C46" s="23" t="s">
        <v>37</v>
      </c>
      <c r="D46" s="25"/>
      <c r="E46" s="27"/>
      <c r="F46" s="28"/>
      <c r="G46" s="28"/>
      <c r="H46" s="6" t="s">
        <v>19</v>
      </c>
      <c r="I46" s="28"/>
      <c r="J46" s="28"/>
      <c r="K46" s="29"/>
      <c r="L46" s="27"/>
      <c r="M46" s="28"/>
      <c r="N46" s="28"/>
      <c r="O46" s="6" t="s">
        <v>19</v>
      </c>
      <c r="P46" s="28"/>
      <c r="Q46" s="28"/>
      <c r="R46" s="29"/>
      <c r="S46" s="30">
        <f t="shared" si="0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S47</f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COUNTIF(S16:U46,"&gt;0")</f>
        <v>0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COUNTIF(S16:U46,"0:00")</f>
        <v>31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>
        <f>SUM(D52:AA52)</f>
        <v>61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AB53:AF53"/>
    <mergeCell ref="AG53:AI53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T52:U52"/>
    <mergeCell ref="V52:W52"/>
    <mergeCell ref="X52:Y52"/>
    <mergeCell ref="Z52:AA52"/>
    <mergeCell ref="AB52:AF52"/>
    <mergeCell ref="AG52:AI52"/>
    <mergeCell ref="P51:Q51"/>
    <mergeCell ref="R51:S51"/>
    <mergeCell ref="T51:U51"/>
    <mergeCell ref="V51:W51"/>
    <mergeCell ref="X51:Y51"/>
    <mergeCell ref="Z51:AA51"/>
    <mergeCell ref="AB51:AF51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M2:AO3"/>
    <mergeCell ref="Q3:T5"/>
    <mergeCell ref="U3:X5"/>
    <mergeCell ref="Z4:AB5"/>
    <mergeCell ref="AC4:AL5"/>
    <mergeCell ref="AM4:AO5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F7:AG7"/>
    <mergeCell ref="AN10:AO11"/>
    <mergeCell ref="AN12:AO13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0:U50"/>
    <mergeCell ref="V50:W50"/>
    <mergeCell ref="X50:Y50"/>
    <mergeCell ref="Z50:AA50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AG51:AI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S47:U47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F49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H46:AO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3:D5"/>
    <mergeCell ref="E3:H5"/>
    <mergeCell ref="I3:L5"/>
    <mergeCell ref="M3:P5"/>
    <mergeCell ref="A7:E8"/>
    <mergeCell ref="F7:H8"/>
    <mergeCell ref="Z2:AB3"/>
    <mergeCell ref="AC2:AL3"/>
    <mergeCell ref="A1:D1"/>
    <mergeCell ref="A2:D2"/>
    <mergeCell ref="E2:H2"/>
    <mergeCell ref="I2:L2"/>
    <mergeCell ref="M2:P2"/>
    <mergeCell ref="Q2:T2"/>
    <mergeCell ref="U2:X2"/>
    <mergeCell ref="AB7:AC7"/>
    <mergeCell ref="AD7:AE7"/>
  </mergeCells>
  <phoneticPr fontId="1" type="Hiragana"/>
  <dataValidations count="5">
    <dataValidation type="custom" allowBlank="1" showInputMessage="1" showErrorMessage="1" sqref="S16:U46">
      <formula1>"0:00=OFF"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view="pageBreakPreview" zoomScaleNormal="100" zoomScaleSheetLayoutView="100" workbookViewId="0">
      <selection activeCell="AX20" sqref="AX20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6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38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5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39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33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34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35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36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37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38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39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33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34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35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36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37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38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39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33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34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35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36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37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38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39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33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34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35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36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37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38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39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/>
      <c r="B46" s="25"/>
      <c r="C46" s="23"/>
      <c r="D46" s="25"/>
      <c r="E46" s="27"/>
      <c r="F46" s="28"/>
      <c r="G46" s="28"/>
      <c r="H46" s="5" t="s">
        <v>19</v>
      </c>
      <c r="I46" s="28"/>
      <c r="J46" s="28"/>
      <c r="K46" s="29"/>
      <c r="L46" s="27"/>
      <c r="M46" s="28"/>
      <c r="N46" s="28"/>
      <c r="O46" s="5" t="s">
        <v>19</v>
      </c>
      <c r="P46" s="28"/>
      <c r="Q46" s="28"/>
      <c r="R46" s="29"/>
      <c r="S46" s="30">
        <f t="shared" ref="S46" si="1">(I46-E46)+(P46-L46)</f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8" spans="1:41" ht="15.75" customHeight="1" x14ac:dyDescent="0.15">
      <c r="A48" s="17" t="s">
        <v>14</v>
      </c>
      <c r="B48" s="17"/>
      <c r="C48" s="17"/>
      <c r="D48" s="17">
        <v>4</v>
      </c>
      <c r="E48" s="17"/>
      <c r="F48" s="17">
        <v>5</v>
      </c>
      <c r="G48" s="17"/>
      <c r="H48" s="17">
        <v>6</v>
      </c>
      <c r="I48" s="17"/>
      <c r="J48" s="17">
        <v>7</v>
      </c>
      <c r="K48" s="17"/>
      <c r="L48" s="17">
        <v>8</v>
      </c>
      <c r="M48" s="17"/>
      <c r="N48" s="17">
        <v>9</v>
      </c>
      <c r="O48" s="17"/>
      <c r="P48" s="17">
        <v>10</v>
      </c>
      <c r="Q48" s="17"/>
      <c r="R48" s="17">
        <v>11</v>
      </c>
      <c r="S48" s="17"/>
      <c r="T48" s="17">
        <v>12</v>
      </c>
      <c r="U48" s="17"/>
      <c r="V48" s="17">
        <v>1</v>
      </c>
      <c r="W48" s="17"/>
      <c r="X48" s="17">
        <v>2</v>
      </c>
      <c r="Y48" s="17"/>
      <c r="Z48" s="17">
        <v>3</v>
      </c>
      <c r="AA48" s="17"/>
      <c r="AB48" s="17" t="s">
        <v>15</v>
      </c>
      <c r="AC48" s="17"/>
      <c r="AD48" s="17"/>
      <c r="AE48" s="17"/>
      <c r="AF48" s="17"/>
    </row>
    <row r="49" spans="1:35" ht="15.75" customHeight="1" x14ac:dyDescent="0.15">
      <c r="A49" s="17" t="s">
        <v>21</v>
      </c>
      <c r="B49" s="17"/>
      <c r="C49" s="17"/>
      <c r="D49" s="34">
        <f>'4'!D49</f>
        <v>0</v>
      </c>
      <c r="E49" s="17"/>
      <c r="F49" s="34">
        <f>'5'!F50</f>
        <v>0</v>
      </c>
      <c r="G49" s="17"/>
      <c r="H49" s="34">
        <f>S46</f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34">
        <f>SUM(D49:AA49)</f>
        <v>0</v>
      </c>
      <c r="AC49" s="34"/>
      <c r="AD49" s="34"/>
      <c r="AE49" s="34"/>
      <c r="AF49" s="34"/>
    </row>
    <row r="50" spans="1:35" ht="15.75" customHeight="1" x14ac:dyDescent="0.15">
      <c r="A50" s="17" t="s">
        <v>5</v>
      </c>
      <c r="B50" s="17"/>
      <c r="C50" s="17"/>
      <c r="D50" s="17">
        <f>'4'!D50</f>
        <v>0</v>
      </c>
      <c r="E50" s="17"/>
      <c r="F50" s="17">
        <f>'5'!F51</f>
        <v>0</v>
      </c>
      <c r="G50" s="17"/>
      <c r="H50" s="17">
        <f>COUNTIF(S16:U45,"&gt;0")</f>
        <v>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>
        <f>SUM(D50:AA50)</f>
        <v>0</v>
      </c>
      <c r="AC50" s="17"/>
      <c r="AD50" s="17"/>
      <c r="AE50" s="17"/>
      <c r="AF50" s="17"/>
      <c r="AG50" s="17" t="s">
        <v>5</v>
      </c>
      <c r="AH50" s="17"/>
      <c r="AI50" s="17"/>
    </row>
    <row r="51" spans="1:35" ht="15.75" customHeight="1" x14ac:dyDescent="0.15">
      <c r="A51" s="17" t="s">
        <v>23</v>
      </c>
      <c r="B51" s="17"/>
      <c r="C51" s="17"/>
      <c r="D51" s="17">
        <f>'4'!D51</f>
        <v>30</v>
      </c>
      <c r="E51" s="17"/>
      <c r="F51" s="17">
        <f>'5'!F52</f>
        <v>31</v>
      </c>
      <c r="G51" s="17"/>
      <c r="H51" s="17">
        <f>COUNTIF(S16:U45,"0:00")</f>
        <v>30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91</v>
      </c>
      <c r="AC51" s="17"/>
      <c r="AD51" s="17"/>
      <c r="AE51" s="17"/>
      <c r="AF51" s="17"/>
      <c r="AG51" s="17" t="s">
        <v>23</v>
      </c>
      <c r="AH51" s="17"/>
      <c r="AI51" s="17"/>
    </row>
    <row r="52" spans="1:35" ht="15.75" customHeight="1" x14ac:dyDescent="0.15">
      <c r="AB52" s="44" t="e">
        <f>AB49/AB50</f>
        <v>#DIV/0!</v>
      </c>
      <c r="AC52" s="45"/>
      <c r="AD52" s="45"/>
      <c r="AE52" s="45"/>
      <c r="AF52" s="45"/>
      <c r="AG52" s="45" t="s">
        <v>30</v>
      </c>
      <c r="AH52" s="45"/>
      <c r="AI52" s="45"/>
    </row>
  </sheetData>
  <mergeCells count="435">
    <mergeCell ref="AB46:AG46"/>
    <mergeCell ref="AH45:AO45"/>
    <mergeCell ref="AH43:AO43"/>
    <mergeCell ref="AH44:AO44"/>
    <mergeCell ref="AB52:AF52"/>
    <mergeCell ref="AG52:AI52"/>
    <mergeCell ref="AN10:AO11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AN12:AO13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G50:AI50"/>
    <mergeCell ref="A51:C51"/>
    <mergeCell ref="AM2:AO3"/>
    <mergeCell ref="A3:D5"/>
    <mergeCell ref="E3:H5"/>
    <mergeCell ref="I3:L5"/>
    <mergeCell ref="M3:P5"/>
    <mergeCell ref="Q3:T5"/>
    <mergeCell ref="U3:X5"/>
    <mergeCell ref="Z4:AB5"/>
    <mergeCell ref="AC4:AL5"/>
    <mergeCell ref="AM4:AO5"/>
    <mergeCell ref="A2:D2"/>
    <mergeCell ref="E2:H2"/>
    <mergeCell ref="I2:L2"/>
    <mergeCell ref="M2:P2"/>
    <mergeCell ref="Q2:T2"/>
    <mergeCell ref="U2:X2"/>
    <mergeCell ref="Z2:AB3"/>
    <mergeCell ref="AC2:AL3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F51"/>
    <mergeCell ref="AG51:AI51"/>
    <mergeCell ref="T49:U49"/>
    <mergeCell ref="V49:W49"/>
    <mergeCell ref="X49:Y49"/>
    <mergeCell ref="Z49:AA49"/>
    <mergeCell ref="AB49:AF49"/>
    <mergeCell ref="T50:U50"/>
    <mergeCell ref="V50:W50"/>
    <mergeCell ref="X50:Y50"/>
    <mergeCell ref="Z50:AA50"/>
    <mergeCell ref="AB50:AF50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A46:B46"/>
    <mergeCell ref="C46:D46"/>
    <mergeCell ref="S46:U46"/>
    <mergeCell ref="AH46:AO46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F48"/>
    <mergeCell ref="S47:U47"/>
    <mergeCell ref="E46:G46"/>
    <mergeCell ref="I46:K46"/>
    <mergeCell ref="L46:N46"/>
    <mergeCell ref="P46:R46"/>
    <mergeCell ref="V46:AA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1:D1"/>
    <mergeCell ref="A7:E8"/>
    <mergeCell ref="F7:H8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B7:AC7"/>
    <mergeCell ref="AD7:AE7"/>
    <mergeCell ref="AF7:AG7"/>
  </mergeCells>
  <phoneticPr fontId="1" type="Hiragana"/>
  <dataValidations count="5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V39" sqref="AV39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7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33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6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34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35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36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37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38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39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33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34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35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36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37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38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39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33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34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35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36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37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38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39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33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34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35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36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37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38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39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33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34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>
        <v>31</v>
      </c>
      <c r="B46" s="25"/>
      <c r="C46" s="23" t="s">
        <v>35</v>
      </c>
      <c r="D46" s="25"/>
      <c r="E46" s="27"/>
      <c r="F46" s="28"/>
      <c r="G46" s="28"/>
      <c r="H46" s="6" t="s">
        <v>19</v>
      </c>
      <c r="I46" s="28"/>
      <c r="J46" s="28"/>
      <c r="K46" s="29"/>
      <c r="L46" s="27"/>
      <c r="M46" s="28"/>
      <c r="N46" s="28"/>
      <c r="O46" s="6" t="s">
        <v>19</v>
      </c>
      <c r="P46" s="28"/>
      <c r="Q46" s="28"/>
      <c r="R46" s="29"/>
      <c r="S46" s="30">
        <f t="shared" si="0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S47</f>
        <v>0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COUNTIF(S16:U46,"&gt;0")</f>
        <v>0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COUNTIF(S16:U46,"0:00")</f>
        <v>31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>
        <f>SUM(D52:AA52)</f>
        <v>122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AB53:AF53"/>
    <mergeCell ref="AG53:AI53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T52:U52"/>
    <mergeCell ref="V52:W52"/>
    <mergeCell ref="X52:Y52"/>
    <mergeCell ref="Z52:AA52"/>
    <mergeCell ref="AB52:AF52"/>
    <mergeCell ref="AG52:AI52"/>
    <mergeCell ref="P51:Q51"/>
    <mergeCell ref="R51:S51"/>
    <mergeCell ref="T51:U51"/>
    <mergeCell ref="V51:W51"/>
    <mergeCell ref="X51:Y51"/>
    <mergeCell ref="Z51:AA51"/>
    <mergeCell ref="AB51:AF51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M2:AO3"/>
    <mergeCell ref="Q3:T5"/>
    <mergeCell ref="U3:X5"/>
    <mergeCell ref="Z4:AB5"/>
    <mergeCell ref="AC4:AL5"/>
    <mergeCell ref="AM4:AO5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F7:AG7"/>
    <mergeCell ref="AN10:AO11"/>
    <mergeCell ref="AN12:AO13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0:U50"/>
    <mergeCell ref="V50:W50"/>
    <mergeCell ref="X50:Y50"/>
    <mergeCell ref="Z50:AA50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AG51:AI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S47:U47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F49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H46:AO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3:D5"/>
    <mergeCell ref="E3:H5"/>
    <mergeCell ref="I3:L5"/>
    <mergeCell ref="M3:P5"/>
    <mergeCell ref="A7:E8"/>
    <mergeCell ref="F7:H8"/>
    <mergeCell ref="Z2:AB3"/>
    <mergeCell ref="AC2:AL3"/>
    <mergeCell ref="A1:D1"/>
    <mergeCell ref="A2:D2"/>
    <mergeCell ref="E2:H2"/>
    <mergeCell ref="I2:L2"/>
    <mergeCell ref="M2:P2"/>
    <mergeCell ref="Q2:T2"/>
    <mergeCell ref="U2:X2"/>
    <mergeCell ref="AB7:AC7"/>
    <mergeCell ref="AD7:AE7"/>
  </mergeCells>
  <phoneticPr fontId="1" type="Hiragana"/>
  <dataValidations count="5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topLeftCell="A3" zoomScaleNormal="100" zoomScaleSheetLayoutView="100" workbookViewId="0">
      <selection activeCell="AT41" sqref="AT41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8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36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6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37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38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39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33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34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35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36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37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38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39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33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34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35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36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37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38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39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33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34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35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36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37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38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39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33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34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35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36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37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>
        <v>31</v>
      </c>
      <c r="B46" s="25"/>
      <c r="C46" s="23" t="s">
        <v>38</v>
      </c>
      <c r="D46" s="25"/>
      <c r="E46" s="27"/>
      <c r="F46" s="28"/>
      <c r="G46" s="28"/>
      <c r="H46" s="6" t="s">
        <v>19</v>
      </c>
      <c r="I46" s="28"/>
      <c r="J46" s="28"/>
      <c r="K46" s="29"/>
      <c r="L46" s="27"/>
      <c r="M46" s="28"/>
      <c r="N46" s="28"/>
      <c r="O46" s="6" t="s">
        <v>19</v>
      </c>
      <c r="P46" s="28"/>
      <c r="Q46" s="28"/>
      <c r="R46" s="29"/>
      <c r="S46" s="30">
        <f t="shared" si="0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'7'!J50</f>
        <v>0</v>
      </c>
      <c r="K50" s="17"/>
      <c r="L50" s="34">
        <f>S47</f>
        <v>0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'7'!J51</f>
        <v>0</v>
      </c>
      <c r="K51" s="17"/>
      <c r="L51" s="17">
        <f>COUNTIF(S16:U46,"&gt;0")</f>
        <v>0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'7'!J52</f>
        <v>31</v>
      </c>
      <c r="K52" s="17"/>
      <c r="L52" s="17">
        <f>COUNTIF(S16:U46,"0:00")</f>
        <v>31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>
        <f>SUM(D52:AA52)</f>
        <v>153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AB53:AF53"/>
    <mergeCell ref="AG53:AI53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T52:U52"/>
    <mergeCell ref="V52:W52"/>
    <mergeCell ref="X52:Y52"/>
    <mergeCell ref="Z52:AA52"/>
    <mergeCell ref="AB52:AF52"/>
    <mergeCell ref="AG52:AI52"/>
    <mergeCell ref="P51:Q51"/>
    <mergeCell ref="R51:S51"/>
    <mergeCell ref="T51:U51"/>
    <mergeCell ref="V51:W51"/>
    <mergeCell ref="X51:Y51"/>
    <mergeCell ref="Z51:AA51"/>
    <mergeCell ref="AB51:AF51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M2:AO3"/>
    <mergeCell ref="Q3:T5"/>
    <mergeCell ref="U3:X5"/>
    <mergeCell ref="Z4:AB5"/>
    <mergeCell ref="AC4:AL5"/>
    <mergeCell ref="AM4:AO5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F7:AG7"/>
    <mergeCell ref="AN10:AO11"/>
    <mergeCell ref="AN12:AO13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0:U50"/>
    <mergeCell ref="V50:W50"/>
    <mergeCell ref="X50:Y50"/>
    <mergeCell ref="Z50:AA50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AG51:AI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S47:U47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F49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H46:AO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3:D5"/>
    <mergeCell ref="E3:H5"/>
    <mergeCell ref="I3:L5"/>
    <mergeCell ref="M3:P5"/>
    <mergeCell ref="A7:E8"/>
    <mergeCell ref="F7:H8"/>
    <mergeCell ref="Z2:AB3"/>
    <mergeCell ref="AC2:AL3"/>
    <mergeCell ref="A1:D1"/>
    <mergeCell ref="A2:D2"/>
    <mergeCell ref="E2:H2"/>
    <mergeCell ref="I2:L2"/>
    <mergeCell ref="M2:P2"/>
    <mergeCell ref="Q2:T2"/>
    <mergeCell ref="U2:X2"/>
    <mergeCell ref="AB7:AC7"/>
    <mergeCell ref="AD7:AE7"/>
  </mergeCells>
  <phoneticPr fontId="1" type="Hiragana"/>
  <dataValidations count="5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V41" sqref="AV41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9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39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5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33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34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35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36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37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38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39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33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34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35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36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37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38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39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33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34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35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36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37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38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39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33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34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35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36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37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38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39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33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/>
      <c r="B46" s="25"/>
      <c r="C46" s="23"/>
      <c r="D46" s="25"/>
      <c r="E46" s="27"/>
      <c r="F46" s="28"/>
      <c r="G46" s="28"/>
      <c r="H46" s="5" t="s">
        <v>19</v>
      </c>
      <c r="I46" s="28"/>
      <c r="J46" s="28"/>
      <c r="K46" s="29"/>
      <c r="L46" s="27"/>
      <c r="M46" s="28"/>
      <c r="N46" s="28"/>
      <c r="O46" s="5" t="s">
        <v>19</v>
      </c>
      <c r="P46" s="28"/>
      <c r="Q46" s="28"/>
      <c r="R46" s="29"/>
      <c r="S46" s="30">
        <f t="shared" ref="S46" si="1">(I46-E46)+(P46-L46)</f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'7'!J50</f>
        <v>0</v>
      </c>
      <c r="K50" s="17"/>
      <c r="L50" s="34">
        <f>'8'!L50:M50</f>
        <v>0</v>
      </c>
      <c r="M50" s="17"/>
      <c r="N50" s="34">
        <f>S47</f>
        <v>0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'7'!J51</f>
        <v>0</v>
      </c>
      <c r="K51" s="17"/>
      <c r="L51" s="17">
        <f>'8'!L51:M51</f>
        <v>0</v>
      </c>
      <c r="M51" s="17"/>
      <c r="N51" s="17">
        <f>COUNTIF(S16:U46,"&gt;0")</f>
        <v>0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'7'!J52</f>
        <v>31</v>
      </c>
      <c r="K52" s="17"/>
      <c r="L52" s="17">
        <f>'8'!L52:M52</f>
        <v>31</v>
      </c>
      <c r="M52" s="17"/>
      <c r="N52" s="17">
        <f>COUNTIF(S16:U45,"0:00")</f>
        <v>30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>
        <f>SUM(D52:AA52)</f>
        <v>183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Z51:AA51"/>
    <mergeCell ref="AB51:AF51"/>
    <mergeCell ref="AG51:AI51"/>
    <mergeCell ref="AG50:AI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R50:S50"/>
    <mergeCell ref="T50:U50"/>
    <mergeCell ref="V50:W50"/>
    <mergeCell ref="X50:Y50"/>
    <mergeCell ref="Z50:AA50"/>
    <mergeCell ref="AB50:AF50"/>
    <mergeCell ref="Z49:AA49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</mergeCells>
  <phoneticPr fontId="1"/>
  <dataValidations count="5">
    <dataValidation type="list" allowBlank="1" showInputMessage="1" showErrorMessage="1" sqref="E2:H2">
      <formula1>"副校長,教頭"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U41" sqref="AU41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10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34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6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35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36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37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38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39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33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34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35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36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37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38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39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33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34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35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36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37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38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39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33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34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35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36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37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38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39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33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34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35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>
        <v>31</v>
      </c>
      <c r="B46" s="25"/>
      <c r="C46" s="23" t="s">
        <v>36</v>
      </c>
      <c r="D46" s="25"/>
      <c r="E46" s="27"/>
      <c r="F46" s="28"/>
      <c r="G46" s="28"/>
      <c r="H46" s="6" t="s">
        <v>19</v>
      </c>
      <c r="I46" s="28"/>
      <c r="J46" s="28"/>
      <c r="K46" s="29"/>
      <c r="L46" s="27"/>
      <c r="M46" s="28"/>
      <c r="N46" s="28"/>
      <c r="O46" s="6" t="s">
        <v>19</v>
      </c>
      <c r="P46" s="28"/>
      <c r="Q46" s="28"/>
      <c r="R46" s="29"/>
      <c r="S46" s="30">
        <f t="shared" si="0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'7'!J50</f>
        <v>0</v>
      </c>
      <c r="K50" s="17"/>
      <c r="L50" s="34">
        <f>'8'!L50:M50</f>
        <v>0</v>
      </c>
      <c r="M50" s="17"/>
      <c r="N50" s="34">
        <f>'9'!N50:O50</f>
        <v>0</v>
      </c>
      <c r="O50" s="17"/>
      <c r="P50" s="34">
        <f>S47</f>
        <v>0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'7'!J51</f>
        <v>0</v>
      </c>
      <c r="K51" s="17"/>
      <c r="L51" s="17">
        <f>'8'!L51:M51</f>
        <v>0</v>
      </c>
      <c r="M51" s="17"/>
      <c r="N51" s="17">
        <f>'9'!N51:O51</f>
        <v>0</v>
      </c>
      <c r="O51" s="17"/>
      <c r="P51" s="17">
        <f>COUNTIF(S16:U46,"&gt;0")</f>
        <v>0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'7'!J52</f>
        <v>31</v>
      </c>
      <c r="K52" s="17"/>
      <c r="L52" s="17">
        <f>'8'!L52:M52</f>
        <v>31</v>
      </c>
      <c r="M52" s="17"/>
      <c r="N52" s="17">
        <f>'9'!N52:O52</f>
        <v>30</v>
      </c>
      <c r="O52" s="17"/>
      <c r="P52" s="17">
        <f>COUNTIF(S16:U46,"0:00")</f>
        <v>31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>
        <f>SUM(D52:AA52)</f>
        <v>214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Z51:AA51"/>
    <mergeCell ref="AB51:AF51"/>
    <mergeCell ref="AG51:AI51"/>
    <mergeCell ref="AG50:AI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R50:S50"/>
    <mergeCell ref="T50:U50"/>
    <mergeCell ref="V50:W50"/>
    <mergeCell ref="X50:Y50"/>
    <mergeCell ref="Z50:AA50"/>
    <mergeCell ref="AB50:AF50"/>
    <mergeCell ref="Z49:AA49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</mergeCells>
  <phoneticPr fontId="1"/>
  <dataValidations count="5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B39" sqref="AB39:AG39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11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37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5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38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39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33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34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35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36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37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38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39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33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34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35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36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37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38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39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33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34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35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36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37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38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39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33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34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35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36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37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38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/>
      <c r="B46" s="25"/>
      <c r="C46" s="23"/>
      <c r="D46" s="25"/>
      <c r="E46" s="27"/>
      <c r="F46" s="28"/>
      <c r="G46" s="28"/>
      <c r="H46" s="5" t="s">
        <v>19</v>
      </c>
      <c r="I46" s="28"/>
      <c r="J46" s="28"/>
      <c r="K46" s="29"/>
      <c r="L46" s="27"/>
      <c r="M46" s="28"/>
      <c r="N46" s="28"/>
      <c r="O46" s="5" t="s">
        <v>19</v>
      </c>
      <c r="P46" s="28"/>
      <c r="Q46" s="28"/>
      <c r="R46" s="29"/>
      <c r="S46" s="30">
        <f t="shared" ref="S46" si="1">(I46-E46)+(P46-L46)</f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'7'!J50</f>
        <v>0</v>
      </c>
      <c r="K50" s="17"/>
      <c r="L50" s="34">
        <f>'8'!L50:M50</f>
        <v>0</v>
      </c>
      <c r="M50" s="17"/>
      <c r="N50" s="34">
        <f>'9'!N50:O50</f>
        <v>0</v>
      </c>
      <c r="O50" s="17"/>
      <c r="P50" s="34">
        <f>'10'!P50:Q50</f>
        <v>0</v>
      </c>
      <c r="Q50" s="17"/>
      <c r="R50" s="34">
        <f>S47</f>
        <v>0</v>
      </c>
      <c r="S50" s="17"/>
      <c r="T50" s="17"/>
      <c r="U50" s="17"/>
      <c r="V50" s="17"/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'7'!J51</f>
        <v>0</v>
      </c>
      <c r="K51" s="17"/>
      <c r="L51" s="17">
        <f>'8'!L51:M51</f>
        <v>0</v>
      </c>
      <c r="M51" s="17"/>
      <c r="N51" s="17">
        <f>'9'!N51:O51</f>
        <v>0</v>
      </c>
      <c r="O51" s="17"/>
      <c r="P51" s="17">
        <f>'10'!P51:Q51</f>
        <v>0</v>
      </c>
      <c r="Q51" s="17"/>
      <c r="R51" s="17">
        <f>COUNTIF(S16:U46,"&gt;0")</f>
        <v>0</v>
      </c>
      <c r="S51" s="17"/>
      <c r="T51" s="17"/>
      <c r="U51" s="17"/>
      <c r="V51" s="17"/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'7'!J52</f>
        <v>31</v>
      </c>
      <c r="K52" s="17"/>
      <c r="L52" s="17">
        <f>'8'!L52:M52</f>
        <v>31</v>
      </c>
      <c r="M52" s="17"/>
      <c r="N52" s="17">
        <f>'9'!N52:O52</f>
        <v>30</v>
      </c>
      <c r="O52" s="17"/>
      <c r="P52" s="17">
        <f>'10'!P52:Q52</f>
        <v>31</v>
      </c>
      <c r="Q52" s="17"/>
      <c r="R52" s="17">
        <f>COUNTIF(S16:U45,"0:00")</f>
        <v>30</v>
      </c>
      <c r="S52" s="17"/>
      <c r="T52" s="17"/>
      <c r="U52" s="17"/>
      <c r="V52" s="17"/>
      <c r="W52" s="17"/>
      <c r="X52" s="17"/>
      <c r="Y52" s="17"/>
      <c r="Z52" s="17"/>
      <c r="AA52" s="17"/>
      <c r="AB52" s="17">
        <f>SUM(D52:AA52)</f>
        <v>244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Z51:AA51"/>
    <mergeCell ref="AB51:AF51"/>
    <mergeCell ref="AG51:AI51"/>
    <mergeCell ref="AG50:AI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R50:S50"/>
    <mergeCell ref="T50:U50"/>
    <mergeCell ref="V50:W50"/>
    <mergeCell ref="X50:Y50"/>
    <mergeCell ref="Z50:AA50"/>
    <mergeCell ref="AB50:AF50"/>
    <mergeCell ref="Z49:AA49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</mergeCells>
  <phoneticPr fontId="1"/>
  <dataValidations count="5">
    <dataValidation type="list" allowBlank="1" showInputMessage="1" showErrorMessage="1" sqref="E2:H2">
      <formula1>"副校長,教頭"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T13" sqref="AT13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12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39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6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33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34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35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36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37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38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39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33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34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35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36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37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38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39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33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34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35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36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37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38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39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33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34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35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36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37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38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39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33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>
        <v>31</v>
      </c>
      <c r="B46" s="25"/>
      <c r="C46" s="23" t="s">
        <v>34</v>
      </c>
      <c r="D46" s="25"/>
      <c r="E46" s="27"/>
      <c r="F46" s="28"/>
      <c r="G46" s="28"/>
      <c r="H46" s="6" t="s">
        <v>19</v>
      </c>
      <c r="I46" s="28"/>
      <c r="J46" s="28"/>
      <c r="K46" s="29"/>
      <c r="L46" s="27"/>
      <c r="M46" s="28"/>
      <c r="N46" s="28"/>
      <c r="O46" s="6" t="s">
        <v>19</v>
      </c>
      <c r="P46" s="28"/>
      <c r="Q46" s="28"/>
      <c r="R46" s="29"/>
      <c r="S46" s="30">
        <f t="shared" si="0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'7'!J50</f>
        <v>0</v>
      </c>
      <c r="K50" s="17"/>
      <c r="L50" s="34">
        <f>'8'!L50:M50</f>
        <v>0</v>
      </c>
      <c r="M50" s="17"/>
      <c r="N50" s="34">
        <f>'9'!N50:O50</f>
        <v>0</v>
      </c>
      <c r="O50" s="17"/>
      <c r="P50" s="34">
        <f>'10'!P50:Q50</f>
        <v>0</v>
      </c>
      <c r="Q50" s="17"/>
      <c r="R50" s="34">
        <f>'11'!R50:S50</f>
        <v>0</v>
      </c>
      <c r="S50" s="46"/>
      <c r="T50" s="34">
        <f>S47</f>
        <v>0</v>
      </c>
      <c r="U50" s="17"/>
      <c r="V50" s="17"/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'7'!J51</f>
        <v>0</v>
      </c>
      <c r="K51" s="17"/>
      <c r="L51" s="17">
        <f>'8'!L51:M51</f>
        <v>0</v>
      </c>
      <c r="M51" s="17"/>
      <c r="N51" s="17">
        <f>'9'!N51:O51</f>
        <v>0</v>
      </c>
      <c r="O51" s="17"/>
      <c r="P51" s="17">
        <f>'10'!P51:Q51</f>
        <v>0</v>
      </c>
      <c r="Q51" s="17"/>
      <c r="R51" s="17">
        <f>'11'!R51:S51</f>
        <v>0</v>
      </c>
      <c r="S51" s="17"/>
      <c r="T51" s="17">
        <f>COUNTIF(S16:U46,"&gt;0")</f>
        <v>0</v>
      </c>
      <c r="U51" s="17"/>
      <c r="V51" s="17"/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'7'!J52</f>
        <v>31</v>
      </c>
      <c r="K52" s="17"/>
      <c r="L52" s="17">
        <f>'8'!L52:M52</f>
        <v>31</v>
      </c>
      <c r="M52" s="17"/>
      <c r="N52" s="17">
        <f>'9'!N52:O52</f>
        <v>30</v>
      </c>
      <c r="O52" s="17"/>
      <c r="P52" s="17">
        <f>'10'!P52:Q52</f>
        <v>31</v>
      </c>
      <c r="Q52" s="17"/>
      <c r="R52" s="17">
        <f>'11'!R52:S52</f>
        <v>30</v>
      </c>
      <c r="S52" s="17"/>
      <c r="T52" s="17">
        <f>COUNTIF(S16:U46,"0:00")</f>
        <v>31</v>
      </c>
      <c r="U52" s="17"/>
      <c r="V52" s="17"/>
      <c r="W52" s="17"/>
      <c r="X52" s="17"/>
      <c r="Y52" s="17"/>
      <c r="Z52" s="17"/>
      <c r="AA52" s="17"/>
      <c r="AB52" s="17">
        <f>SUM(D52:AA52)</f>
        <v>275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Z51:AA51"/>
    <mergeCell ref="AB51:AF51"/>
    <mergeCell ref="AG51:AI51"/>
    <mergeCell ref="AG50:AI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R50:S50"/>
    <mergeCell ref="T50:U50"/>
    <mergeCell ref="V50:W50"/>
    <mergeCell ref="X50:Y50"/>
    <mergeCell ref="Z50:AA50"/>
    <mergeCell ref="AB50:AF50"/>
    <mergeCell ref="Z49:AA49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</mergeCells>
  <phoneticPr fontId="1"/>
  <dataValidations count="5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U18" sqref="AU18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1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35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6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36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37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38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39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33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34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35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36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37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38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39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33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34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35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36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37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38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39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33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34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35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36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37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38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39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33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34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35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36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>
        <v>31</v>
      </c>
      <c r="B46" s="25"/>
      <c r="C46" s="23" t="s">
        <v>37</v>
      </c>
      <c r="D46" s="25"/>
      <c r="E46" s="27"/>
      <c r="F46" s="28"/>
      <c r="G46" s="28"/>
      <c r="H46" s="6" t="s">
        <v>19</v>
      </c>
      <c r="I46" s="28"/>
      <c r="J46" s="28"/>
      <c r="K46" s="29"/>
      <c r="L46" s="27"/>
      <c r="M46" s="28"/>
      <c r="N46" s="28"/>
      <c r="O46" s="6" t="s">
        <v>19</v>
      </c>
      <c r="P46" s="28"/>
      <c r="Q46" s="28"/>
      <c r="R46" s="29"/>
      <c r="S46" s="30">
        <f t="shared" si="0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'7'!J50</f>
        <v>0</v>
      </c>
      <c r="K50" s="17"/>
      <c r="L50" s="34">
        <f>'8'!L50:M50</f>
        <v>0</v>
      </c>
      <c r="M50" s="17"/>
      <c r="N50" s="34">
        <f>'9'!N50:O50</f>
        <v>0</v>
      </c>
      <c r="O50" s="17"/>
      <c r="P50" s="34">
        <f>'10'!P50:Q50</f>
        <v>0</v>
      </c>
      <c r="Q50" s="17"/>
      <c r="R50" s="34">
        <f>'11'!R50:S50</f>
        <v>0</v>
      </c>
      <c r="S50" s="46"/>
      <c r="T50" s="34">
        <f>'12'!T50:U50</f>
        <v>0</v>
      </c>
      <c r="U50" s="17"/>
      <c r="V50" s="34">
        <f>S47</f>
        <v>0</v>
      </c>
      <c r="W50" s="17"/>
      <c r="X50" s="17"/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'7'!J51</f>
        <v>0</v>
      </c>
      <c r="K51" s="17"/>
      <c r="L51" s="17">
        <f>'8'!L51:M51</f>
        <v>0</v>
      </c>
      <c r="M51" s="17"/>
      <c r="N51" s="17">
        <f>'9'!N51:O51</f>
        <v>0</v>
      </c>
      <c r="O51" s="17"/>
      <c r="P51" s="17">
        <f>'10'!P51:Q51</f>
        <v>0</v>
      </c>
      <c r="Q51" s="17"/>
      <c r="R51" s="17">
        <f>'11'!R51:S51</f>
        <v>0</v>
      </c>
      <c r="S51" s="17"/>
      <c r="T51" s="17">
        <f>'12'!T51:U51</f>
        <v>0</v>
      </c>
      <c r="U51" s="17"/>
      <c r="V51" s="17">
        <f>COUNTIF(S16:U46,"&gt;0")</f>
        <v>0</v>
      </c>
      <c r="W51" s="17"/>
      <c r="X51" s="17"/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'7'!J52</f>
        <v>31</v>
      </c>
      <c r="K52" s="17"/>
      <c r="L52" s="17">
        <f>'8'!L52:M52</f>
        <v>31</v>
      </c>
      <c r="M52" s="17"/>
      <c r="N52" s="17">
        <f>'9'!N52:O52</f>
        <v>30</v>
      </c>
      <c r="O52" s="17"/>
      <c r="P52" s="17">
        <f>'10'!P52:Q52</f>
        <v>31</v>
      </c>
      <c r="Q52" s="17"/>
      <c r="R52" s="17">
        <f>'11'!R52:S52</f>
        <v>30</v>
      </c>
      <c r="S52" s="17"/>
      <c r="T52" s="17">
        <f>'12'!T52:U52</f>
        <v>31</v>
      </c>
      <c r="U52" s="17"/>
      <c r="V52" s="17">
        <f>COUNTIF(S16:U46,"0:00")</f>
        <v>31</v>
      </c>
      <c r="W52" s="17"/>
      <c r="X52" s="17"/>
      <c r="Y52" s="17"/>
      <c r="Z52" s="17"/>
      <c r="AA52" s="17"/>
      <c r="AB52" s="17">
        <f>SUM(D52:AA52)</f>
        <v>306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Z51:AA51"/>
    <mergeCell ref="AB51:AF51"/>
    <mergeCell ref="AG51:AI51"/>
    <mergeCell ref="AG50:AI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R50:S50"/>
    <mergeCell ref="T50:U50"/>
    <mergeCell ref="V50:W50"/>
    <mergeCell ref="X50:Y50"/>
    <mergeCell ref="Z50:AA50"/>
    <mergeCell ref="AB50:AF50"/>
    <mergeCell ref="Z49:AA49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</mergeCells>
  <phoneticPr fontId="1"/>
  <dataValidations count="5">
    <dataValidation type="list" allowBlank="1" showInputMessage="1" showErrorMessage="1" sqref="E2:H2">
      <formula1>"副校長,教頭"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V16" sqref="AV16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2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38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3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39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33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34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35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36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37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38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39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33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34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35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36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37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38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39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33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34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35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36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37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38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39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33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34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35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36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37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38</v>
      </c>
      <c r="D44" s="25"/>
      <c r="E44" s="27"/>
      <c r="F44" s="28"/>
      <c r="G44" s="28"/>
      <c r="H44" s="11" t="s">
        <v>19</v>
      </c>
      <c r="I44" s="28"/>
      <c r="J44" s="28"/>
      <c r="K44" s="29"/>
      <c r="L44" s="27"/>
      <c r="M44" s="28"/>
      <c r="N44" s="28"/>
      <c r="O44" s="11" t="s">
        <v>19</v>
      </c>
      <c r="P44" s="28"/>
      <c r="Q44" s="28"/>
      <c r="R44" s="29"/>
      <c r="S44" s="30">
        <f t="shared" ref="S44:S46" si="1">(I44-E44)+(P44-L44)</f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/>
      <c r="B45" s="25"/>
      <c r="C45" s="23"/>
      <c r="D45" s="25"/>
      <c r="E45" s="27"/>
      <c r="F45" s="28"/>
      <c r="G45" s="28"/>
      <c r="H45" s="5"/>
      <c r="I45" s="28"/>
      <c r="J45" s="28"/>
      <c r="K45" s="29"/>
      <c r="L45" s="27"/>
      <c r="M45" s="28"/>
      <c r="N45" s="28"/>
      <c r="O45" s="5"/>
      <c r="P45" s="28"/>
      <c r="Q45" s="28"/>
      <c r="R45" s="29"/>
      <c r="S45" s="30">
        <f t="shared" si="1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/>
      <c r="B46" s="25"/>
      <c r="C46" s="23"/>
      <c r="D46" s="25"/>
      <c r="E46" s="27"/>
      <c r="F46" s="28"/>
      <c r="G46" s="28"/>
      <c r="H46" s="5"/>
      <c r="I46" s="28"/>
      <c r="J46" s="28"/>
      <c r="K46" s="29"/>
      <c r="L46" s="27"/>
      <c r="M46" s="28"/>
      <c r="N46" s="28"/>
      <c r="O46" s="5"/>
      <c r="P46" s="28"/>
      <c r="Q46" s="28"/>
      <c r="R46" s="29"/>
      <c r="S46" s="30">
        <f t="shared" si="1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35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'7'!J50</f>
        <v>0</v>
      </c>
      <c r="K50" s="17"/>
      <c r="L50" s="34">
        <f>'8'!L50:M50</f>
        <v>0</v>
      </c>
      <c r="M50" s="17"/>
      <c r="N50" s="34">
        <f>'9'!N50:O50</f>
        <v>0</v>
      </c>
      <c r="O50" s="17"/>
      <c r="P50" s="34">
        <f>'10'!P50:Q50</f>
        <v>0</v>
      </c>
      <c r="Q50" s="17"/>
      <c r="R50" s="34">
        <f>'11'!R50:S50</f>
        <v>0</v>
      </c>
      <c r="S50" s="46"/>
      <c r="T50" s="34">
        <f>'12'!T50:U50</f>
        <v>0</v>
      </c>
      <c r="U50" s="17"/>
      <c r="V50" s="34">
        <f>'1'!V50:W50</f>
        <v>0</v>
      </c>
      <c r="W50" s="17"/>
      <c r="X50" s="34">
        <f>S47</f>
        <v>0</v>
      </c>
      <c r="Y50" s="17"/>
      <c r="Z50" s="17"/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</row>
    <row r="51" spans="1:35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'7'!J51</f>
        <v>0</v>
      </c>
      <c r="K51" s="17"/>
      <c r="L51" s="17">
        <f>'8'!L51:M51</f>
        <v>0</v>
      </c>
      <c r="M51" s="17"/>
      <c r="N51" s="17">
        <f>'9'!N51:O51</f>
        <v>0</v>
      </c>
      <c r="O51" s="17"/>
      <c r="P51" s="17">
        <f>'10'!P51:Q51</f>
        <v>0</v>
      </c>
      <c r="Q51" s="17"/>
      <c r="R51" s="17">
        <f>'11'!R51:S51</f>
        <v>0</v>
      </c>
      <c r="S51" s="17"/>
      <c r="T51" s="17">
        <f>'12'!T51:U51</f>
        <v>0</v>
      </c>
      <c r="U51" s="17"/>
      <c r="V51" s="17">
        <f>'1'!V51:W51</f>
        <v>0</v>
      </c>
      <c r="W51" s="17"/>
      <c r="X51" s="17">
        <f>COUNTIF(S16:U46,"&gt;0")</f>
        <v>0</v>
      </c>
      <c r="Y51" s="17"/>
      <c r="Z51" s="17"/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35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'7'!J52</f>
        <v>31</v>
      </c>
      <c r="K52" s="17"/>
      <c r="L52" s="17">
        <f>'8'!L52:M52</f>
        <v>31</v>
      </c>
      <c r="M52" s="17"/>
      <c r="N52" s="17">
        <f>'9'!N52:O52</f>
        <v>30</v>
      </c>
      <c r="O52" s="17"/>
      <c r="P52" s="17">
        <f>'10'!P52:Q52</f>
        <v>31</v>
      </c>
      <c r="Q52" s="17"/>
      <c r="R52" s="17">
        <f>'11'!R52:S52</f>
        <v>30</v>
      </c>
      <c r="S52" s="17"/>
      <c r="T52" s="17">
        <f>'12'!T52:U52</f>
        <v>31</v>
      </c>
      <c r="U52" s="17"/>
      <c r="V52" s="17">
        <f>'1'!V52:W52</f>
        <v>31</v>
      </c>
      <c r="W52" s="17"/>
      <c r="X52" s="17">
        <f>COUNTIF(S16:U44,"0:00")</f>
        <v>29</v>
      </c>
      <c r="Y52" s="17"/>
      <c r="Z52" s="17"/>
      <c r="AA52" s="17"/>
      <c r="AB52" s="17">
        <f>SUM(D52:AA52)</f>
        <v>335</v>
      </c>
      <c r="AC52" s="17"/>
      <c r="AD52" s="17"/>
      <c r="AE52" s="17"/>
      <c r="AF52" s="17"/>
      <c r="AG52" s="17" t="s">
        <v>23</v>
      </c>
      <c r="AH52" s="17"/>
      <c r="AI52" s="17"/>
    </row>
    <row r="53" spans="1:35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Z51:AA51"/>
    <mergeCell ref="AB51:AF51"/>
    <mergeCell ref="AG51:AI51"/>
    <mergeCell ref="AG50:AI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R50:S50"/>
    <mergeCell ref="T50:U50"/>
    <mergeCell ref="V50:W50"/>
    <mergeCell ref="X50:Y50"/>
    <mergeCell ref="Z50:AA50"/>
    <mergeCell ref="AB50:AF50"/>
    <mergeCell ref="Z49:AA49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</mergeCells>
  <phoneticPr fontId="1"/>
  <dataValidations count="5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E2:H2">
      <formula1>"副校長,教頭"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U13" sqref="AU13"/>
    </sheetView>
  </sheetViews>
  <sheetFormatPr defaultColWidth="2.25" defaultRowHeight="15.75" customHeight="1" x14ac:dyDescent="0.15"/>
  <cols>
    <col min="1" max="1" width="2.25" style="1" customWidth="1"/>
    <col min="2" max="16384" width="2.25" style="1"/>
  </cols>
  <sheetData>
    <row r="1" spans="1:41" ht="20.25" customHeight="1" x14ac:dyDescent="0.15">
      <c r="A1" s="22"/>
      <c r="B1" s="22"/>
      <c r="C1" s="22"/>
      <c r="D1" s="22"/>
    </row>
    <row r="2" spans="1:41" ht="15.75" customHeight="1" x14ac:dyDescent="0.15">
      <c r="A2" s="17" t="s">
        <v>0</v>
      </c>
      <c r="B2" s="17"/>
      <c r="C2" s="17"/>
      <c r="D2" s="17"/>
      <c r="E2" s="23" t="s">
        <v>3</v>
      </c>
      <c r="F2" s="24"/>
      <c r="G2" s="24"/>
      <c r="H2" s="25"/>
      <c r="I2" s="17" t="s">
        <v>2</v>
      </c>
      <c r="J2" s="17"/>
      <c r="K2" s="17"/>
      <c r="L2" s="17"/>
      <c r="M2" s="17" t="s">
        <v>4</v>
      </c>
      <c r="N2" s="17"/>
      <c r="O2" s="17"/>
      <c r="P2" s="17"/>
      <c r="Q2" s="23" t="s">
        <v>6</v>
      </c>
      <c r="R2" s="24"/>
      <c r="S2" s="24"/>
      <c r="T2" s="25"/>
      <c r="U2" s="23" t="s">
        <v>20</v>
      </c>
      <c r="V2" s="24"/>
      <c r="W2" s="24"/>
      <c r="X2" s="25"/>
      <c r="Z2" s="17" t="s">
        <v>9</v>
      </c>
      <c r="AA2" s="17"/>
      <c r="AB2" s="17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 t="s">
        <v>40</v>
      </c>
      <c r="AN2" s="19"/>
      <c r="AO2" s="35"/>
    </row>
    <row r="3" spans="1:41" ht="15.75" customHeight="1" x14ac:dyDescent="0.15">
      <c r="A3" s="12" t="s">
        <v>22</v>
      </c>
      <c r="B3" s="12"/>
      <c r="C3" s="12"/>
      <c r="D3" s="12"/>
      <c r="E3" s="12" t="s">
        <v>22</v>
      </c>
      <c r="F3" s="12"/>
      <c r="G3" s="12"/>
      <c r="H3" s="12"/>
      <c r="I3" s="12" t="s">
        <v>22</v>
      </c>
      <c r="J3" s="12"/>
      <c r="K3" s="12"/>
      <c r="L3" s="12"/>
      <c r="M3" s="12" t="s">
        <v>22</v>
      </c>
      <c r="N3" s="12"/>
      <c r="O3" s="12"/>
      <c r="P3" s="12"/>
      <c r="Q3" s="12" t="s">
        <v>22</v>
      </c>
      <c r="R3" s="12"/>
      <c r="S3" s="12"/>
      <c r="T3" s="12"/>
      <c r="U3" s="12" t="s">
        <v>22</v>
      </c>
      <c r="V3" s="12"/>
      <c r="W3" s="12"/>
      <c r="X3" s="12"/>
      <c r="Z3" s="17"/>
      <c r="AA3" s="17"/>
      <c r="AB3" s="17"/>
      <c r="AC3" s="2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36"/>
    </row>
    <row r="4" spans="1:41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Z4" s="17" t="s">
        <v>8</v>
      </c>
      <c r="AA4" s="17"/>
      <c r="AB4" s="17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 t="s">
        <v>7</v>
      </c>
      <c r="AN4" s="19"/>
      <c r="AO4" s="35"/>
    </row>
    <row r="5" spans="1:41" ht="15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7"/>
      <c r="AA5" s="17"/>
      <c r="AB5" s="17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36"/>
    </row>
    <row r="6" spans="1:41" ht="15.75" customHeight="1" x14ac:dyDescent="0.15">
      <c r="T6" s="2"/>
    </row>
    <row r="7" spans="1:41" ht="15.75" customHeight="1" x14ac:dyDescent="0.15">
      <c r="A7" s="13">
        <v>3</v>
      </c>
      <c r="B7" s="14"/>
      <c r="C7" s="14"/>
      <c r="D7" s="14"/>
      <c r="E7" s="14"/>
      <c r="F7" s="15" t="s">
        <v>14</v>
      </c>
      <c r="G7" s="15"/>
      <c r="H7" s="16"/>
      <c r="I7" s="37" t="s">
        <v>32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Y7" s="17" t="s">
        <v>25</v>
      </c>
      <c r="Z7" s="17"/>
      <c r="AA7" s="17"/>
      <c r="AB7" s="26" t="s">
        <v>27</v>
      </c>
      <c r="AC7" s="26"/>
      <c r="AD7" s="26" t="s">
        <v>28</v>
      </c>
      <c r="AE7" s="26"/>
      <c r="AF7" s="26" t="s">
        <v>29</v>
      </c>
      <c r="AG7" s="26"/>
      <c r="AH7" s="26" t="s">
        <v>26</v>
      </c>
      <c r="AI7" s="26"/>
      <c r="AJ7" s="26" t="s">
        <v>1</v>
      </c>
      <c r="AK7" s="26"/>
      <c r="AL7" s="26" t="s">
        <v>17</v>
      </c>
      <c r="AM7" s="26"/>
      <c r="AN7" s="26" t="s">
        <v>15</v>
      </c>
      <c r="AO7" s="26"/>
    </row>
    <row r="8" spans="1:41" ht="15.75" customHeight="1" x14ac:dyDescent="0.15">
      <c r="A8" s="13"/>
      <c r="B8" s="14"/>
      <c r="C8" s="14"/>
      <c r="D8" s="14"/>
      <c r="E8" s="14"/>
      <c r="F8" s="15"/>
      <c r="G8" s="15"/>
      <c r="H8" s="1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Y8" s="17"/>
      <c r="Z8" s="17"/>
      <c r="AA8" s="1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10" spans="1:41" ht="15.75" customHeight="1" x14ac:dyDescent="0.15">
      <c r="B10" s="18" t="s">
        <v>24</v>
      </c>
      <c r="C10" s="19"/>
      <c r="D10" s="19"/>
      <c r="E10" s="19"/>
      <c r="F10" s="19"/>
      <c r="G10" s="19"/>
      <c r="H10" s="19"/>
      <c r="I10" s="19" t="s">
        <v>11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18" t="s">
        <v>24</v>
      </c>
      <c r="W10" s="19"/>
      <c r="X10" s="19"/>
      <c r="Y10" s="19"/>
      <c r="Z10" s="19"/>
      <c r="AA10" s="19"/>
      <c r="AB10" s="19"/>
      <c r="AC10" s="19" t="s">
        <v>11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5"/>
    </row>
    <row r="11" spans="1:41" ht="15.7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6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6"/>
    </row>
    <row r="12" spans="1:41" ht="15.75" customHeight="1" x14ac:dyDescent="0.15">
      <c r="B12" s="18" t="s">
        <v>24</v>
      </c>
      <c r="C12" s="19"/>
      <c r="D12" s="19"/>
      <c r="E12" s="19"/>
      <c r="F12" s="19"/>
      <c r="G12" s="19"/>
      <c r="H12" s="19"/>
      <c r="I12" s="19" t="s">
        <v>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4"/>
      <c r="U12" s="25"/>
      <c r="V12" s="18" t="s">
        <v>24</v>
      </c>
      <c r="W12" s="19"/>
      <c r="X12" s="19"/>
      <c r="Y12" s="19"/>
      <c r="Z12" s="19"/>
      <c r="AA12" s="19"/>
      <c r="AB12" s="19"/>
      <c r="AC12" s="19" t="s">
        <v>11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4"/>
      <c r="AO12" s="25"/>
    </row>
    <row r="13" spans="1:41" ht="15.7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4"/>
      <c r="U13" s="25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5"/>
    </row>
    <row r="15" spans="1:41" ht="15.75" customHeight="1" x14ac:dyDescent="0.15">
      <c r="A15" s="23" t="s">
        <v>12</v>
      </c>
      <c r="B15" s="25"/>
      <c r="C15" s="23" t="s">
        <v>13</v>
      </c>
      <c r="D15" s="25"/>
      <c r="E15" s="23" t="s">
        <v>16</v>
      </c>
      <c r="F15" s="24"/>
      <c r="G15" s="24"/>
      <c r="H15" s="24"/>
      <c r="I15" s="24"/>
      <c r="J15" s="24"/>
      <c r="K15" s="25"/>
      <c r="L15" s="23" t="s">
        <v>18</v>
      </c>
      <c r="M15" s="24"/>
      <c r="N15" s="24"/>
      <c r="O15" s="24"/>
      <c r="P15" s="24"/>
      <c r="Q15" s="24"/>
      <c r="R15" s="25"/>
      <c r="S15" s="17" t="s">
        <v>21</v>
      </c>
      <c r="T15" s="17"/>
      <c r="U15" s="17"/>
      <c r="V15" s="23" t="s">
        <v>31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 t="s">
        <v>10</v>
      </c>
      <c r="AI15" s="17"/>
      <c r="AJ15" s="17"/>
      <c r="AK15" s="17"/>
      <c r="AL15" s="17"/>
      <c r="AM15" s="17"/>
      <c r="AN15" s="17"/>
      <c r="AO15" s="17"/>
    </row>
    <row r="16" spans="1:41" ht="15.75" customHeight="1" x14ac:dyDescent="0.15">
      <c r="A16" s="23">
        <v>1</v>
      </c>
      <c r="B16" s="25"/>
      <c r="C16" s="23" t="s">
        <v>39</v>
      </c>
      <c r="D16" s="25"/>
      <c r="E16" s="27"/>
      <c r="F16" s="28"/>
      <c r="G16" s="28"/>
      <c r="H16" s="6" t="s">
        <v>19</v>
      </c>
      <c r="I16" s="28"/>
      <c r="J16" s="28"/>
      <c r="K16" s="29"/>
      <c r="L16" s="27"/>
      <c r="M16" s="28"/>
      <c r="N16" s="28"/>
      <c r="O16" s="6" t="s">
        <v>19</v>
      </c>
      <c r="P16" s="28"/>
      <c r="Q16" s="28"/>
      <c r="R16" s="29"/>
      <c r="S16" s="30">
        <f t="shared" ref="S16:S46" si="0">(I16-E16)+(P16-L16)</f>
        <v>0</v>
      </c>
      <c r="T16" s="30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17"/>
      <c r="AI16" s="17"/>
      <c r="AJ16" s="17"/>
      <c r="AK16" s="17"/>
      <c r="AL16" s="17"/>
      <c r="AM16" s="17"/>
      <c r="AN16" s="17"/>
      <c r="AO16" s="17"/>
    </row>
    <row r="17" spans="1:41" ht="15.75" customHeight="1" x14ac:dyDescent="0.15">
      <c r="A17" s="23">
        <v>2</v>
      </c>
      <c r="B17" s="25"/>
      <c r="C17" s="23" t="s">
        <v>33</v>
      </c>
      <c r="D17" s="25"/>
      <c r="E17" s="27"/>
      <c r="F17" s="28"/>
      <c r="G17" s="28"/>
      <c r="H17" s="6" t="s">
        <v>19</v>
      </c>
      <c r="I17" s="28"/>
      <c r="J17" s="28"/>
      <c r="K17" s="29"/>
      <c r="L17" s="27"/>
      <c r="M17" s="28"/>
      <c r="N17" s="28"/>
      <c r="O17" s="6" t="s">
        <v>19</v>
      </c>
      <c r="P17" s="28"/>
      <c r="Q17" s="28"/>
      <c r="R17" s="29"/>
      <c r="S17" s="30">
        <f t="shared" si="0"/>
        <v>0</v>
      </c>
      <c r="T17" s="30"/>
      <c r="U17" s="30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17"/>
      <c r="AI17" s="17"/>
      <c r="AJ17" s="17"/>
      <c r="AK17" s="17"/>
      <c r="AL17" s="17"/>
      <c r="AM17" s="17"/>
      <c r="AN17" s="17"/>
      <c r="AO17" s="17"/>
    </row>
    <row r="18" spans="1:41" ht="15.75" customHeight="1" x14ac:dyDescent="0.15">
      <c r="A18" s="23">
        <v>3</v>
      </c>
      <c r="B18" s="25"/>
      <c r="C18" s="23" t="s">
        <v>34</v>
      </c>
      <c r="D18" s="25"/>
      <c r="E18" s="27"/>
      <c r="F18" s="28"/>
      <c r="G18" s="28"/>
      <c r="H18" s="6" t="s">
        <v>19</v>
      </c>
      <c r="I18" s="28"/>
      <c r="J18" s="28"/>
      <c r="K18" s="29"/>
      <c r="L18" s="27"/>
      <c r="M18" s="28"/>
      <c r="N18" s="28"/>
      <c r="O18" s="6" t="s">
        <v>19</v>
      </c>
      <c r="P18" s="28"/>
      <c r="Q18" s="28"/>
      <c r="R18" s="29"/>
      <c r="S18" s="30">
        <f t="shared" si="0"/>
        <v>0</v>
      </c>
      <c r="T18" s="30"/>
      <c r="U18" s="30"/>
      <c r="V18" s="31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17"/>
      <c r="AI18" s="17"/>
      <c r="AJ18" s="17"/>
      <c r="AK18" s="17"/>
      <c r="AL18" s="17"/>
      <c r="AM18" s="17"/>
      <c r="AN18" s="17"/>
      <c r="AO18" s="17"/>
    </row>
    <row r="19" spans="1:41" ht="15.75" customHeight="1" x14ac:dyDescent="0.15">
      <c r="A19" s="23">
        <v>4</v>
      </c>
      <c r="B19" s="25"/>
      <c r="C19" s="23" t="s">
        <v>35</v>
      </c>
      <c r="D19" s="25"/>
      <c r="E19" s="27"/>
      <c r="F19" s="28"/>
      <c r="G19" s="28"/>
      <c r="H19" s="6" t="s">
        <v>19</v>
      </c>
      <c r="I19" s="28"/>
      <c r="J19" s="28"/>
      <c r="K19" s="29"/>
      <c r="L19" s="27"/>
      <c r="M19" s="28"/>
      <c r="N19" s="28"/>
      <c r="O19" s="6" t="s">
        <v>19</v>
      </c>
      <c r="P19" s="28"/>
      <c r="Q19" s="28"/>
      <c r="R19" s="29"/>
      <c r="S19" s="30">
        <f t="shared" si="0"/>
        <v>0</v>
      </c>
      <c r="T19" s="30"/>
      <c r="U19" s="30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17"/>
      <c r="AI19" s="17"/>
      <c r="AJ19" s="17"/>
      <c r="AK19" s="17"/>
      <c r="AL19" s="17"/>
      <c r="AM19" s="17"/>
      <c r="AN19" s="17"/>
      <c r="AO19" s="17"/>
    </row>
    <row r="20" spans="1:41" ht="15.75" customHeight="1" x14ac:dyDescent="0.15">
      <c r="A20" s="23">
        <v>5</v>
      </c>
      <c r="B20" s="25"/>
      <c r="C20" s="23" t="s">
        <v>36</v>
      </c>
      <c r="D20" s="25"/>
      <c r="E20" s="27"/>
      <c r="F20" s="28"/>
      <c r="G20" s="28"/>
      <c r="H20" s="6" t="s">
        <v>19</v>
      </c>
      <c r="I20" s="28"/>
      <c r="J20" s="28"/>
      <c r="K20" s="29"/>
      <c r="L20" s="27"/>
      <c r="M20" s="28"/>
      <c r="N20" s="28"/>
      <c r="O20" s="6" t="s">
        <v>19</v>
      </c>
      <c r="P20" s="28"/>
      <c r="Q20" s="28"/>
      <c r="R20" s="29"/>
      <c r="S20" s="30">
        <f t="shared" si="0"/>
        <v>0</v>
      </c>
      <c r="T20" s="30"/>
      <c r="U20" s="30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17"/>
      <c r="AI20" s="17"/>
      <c r="AJ20" s="17"/>
      <c r="AK20" s="17"/>
      <c r="AL20" s="17"/>
      <c r="AM20" s="17"/>
      <c r="AN20" s="17"/>
      <c r="AO20" s="17"/>
    </row>
    <row r="21" spans="1:41" ht="15.75" customHeight="1" x14ac:dyDescent="0.15">
      <c r="A21" s="23">
        <v>6</v>
      </c>
      <c r="B21" s="25"/>
      <c r="C21" s="23" t="s">
        <v>37</v>
      </c>
      <c r="D21" s="25"/>
      <c r="E21" s="27"/>
      <c r="F21" s="28"/>
      <c r="G21" s="28"/>
      <c r="H21" s="6" t="s">
        <v>19</v>
      </c>
      <c r="I21" s="28"/>
      <c r="J21" s="28"/>
      <c r="K21" s="29"/>
      <c r="L21" s="27"/>
      <c r="M21" s="28"/>
      <c r="N21" s="28"/>
      <c r="O21" s="6" t="s">
        <v>19</v>
      </c>
      <c r="P21" s="28"/>
      <c r="Q21" s="28"/>
      <c r="R21" s="29"/>
      <c r="S21" s="30">
        <f t="shared" si="0"/>
        <v>0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 x14ac:dyDescent="0.15">
      <c r="A22" s="23">
        <v>7</v>
      </c>
      <c r="B22" s="25"/>
      <c r="C22" s="23" t="s">
        <v>38</v>
      </c>
      <c r="D22" s="25"/>
      <c r="E22" s="27"/>
      <c r="F22" s="28"/>
      <c r="G22" s="28"/>
      <c r="H22" s="6" t="s">
        <v>19</v>
      </c>
      <c r="I22" s="28"/>
      <c r="J22" s="28"/>
      <c r="K22" s="29"/>
      <c r="L22" s="27"/>
      <c r="M22" s="28"/>
      <c r="N22" s="28"/>
      <c r="O22" s="6" t="s">
        <v>19</v>
      </c>
      <c r="P22" s="28"/>
      <c r="Q22" s="28"/>
      <c r="R22" s="29"/>
      <c r="S22" s="30">
        <f t="shared" si="0"/>
        <v>0</v>
      </c>
      <c r="T22" s="30"/>
      <c r="U22" s="30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17"/>
      <c r="AI22" s="17"/>
      <c r="AJ22" s="17"/>
      <c r="AK22" s="17"/>
      <c r="AL22" s="17"/>
      <c r="AM22" s="17"/>
      <c r="AN22" s="17"/>
      <c r="AO22" s="17"/>
    </row>
    <row r="23" spans="1:41" ht="15.75" customHeight="1" x14ac:dyDescent="0.15">
      <c r="A23" s="23">
        <v>8</v>
      </c>
      <c r="B23" s="25"/>
      <c r="C23" s="23" t="s">
        <v>39</v>
      </c>
      <c r="D23" s="25"/>
      <c r="E23" s="27"/>
      <c r="F23" s="28"/>
      <c r="G23" s="28"/>
      <c r="H23" s="6" t="s">
        <v>19</v>
      </c>
      <c r="I23" s="28"/>
      <c r="J23" s="28"/>
      <c r="K23" s="29"/>
      <c r="L23" s="27"/>
      <c r="M23" s="28"/>
      <c r="N23" s="28"/>
      <c r="O23" s="6" t="s">
        <v>19</v>
      </c>
      <c r="P23" s="28"/>
      <c r="Q23" s="28"/>
      <c r="R23" s="29"/>
      <c r="S23" s="30">
        <f t="shared" si="0"/>
        <v>0</v>
      </c>
      <c r="T23" s="30"/>
      <c r="U23" s="30"/>
      <c r="V23" s="31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 x14ac:dyDescent="0.15">
      <c r="A24" s="23">
        <v>9</v>
      </c>
      <c r="B24" s="25"/>
      <c r="C24" s="23" t="s">
        <v>33</v>
      </c>
      <c r="D24" s="25"/>
      <c r="E24" s="27"/>
      <c r="F24" s="28"/>
      <c r="G24" s="28"/>
      <c r="H24" s="6" t="s">
        <v>19</v>
      </c>
      <c r="I24" s="28"/>
      <c r="J24" s="28"/>
      <c r="K24" s="29"/>
      <c r="L24" s="27"/>
      <c r="M24" s="28"/>
      <c r="N24" s="28"/>
      <c r="O24" s="6" t="s">
        <v>19</v>
      </c>
      <c r="P24" s="28"/>
      <c r="Q24" s="28"/>
      <c r="R24" s="29"/>
      <c r="S24" s="30">
        <f t="shared" si="0"/>
        <v>0</v>
      </c>
      <c r="T24" s="30"/>
      <c r="U24" s="30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17"/>
      <c r="AI24" s="17"/>
      <c r="AJ24" s="17"/>
      <c r="AK24" s="17"/>
      <c r="AL24" s="17"/>
      <c r="AM24" s="17"/>
      <c r="AN24" s="17"/>
      <c r="AO24" s="17"/>
    </row>
    <row r="25" spans="1:41" ht="15.75" customHeight="1" x14ac:dyDescent="0.15">
      <c r="A25" s="23">
        <v>10</v>
      </c>
      <c r="B25" s="25"/>
      <c r="C25" s="23" t="s">
        <v>34</v>
      </c>
      <c r="D25" s="25"/>
      <c r="E25" s="27"/>
      <c r="F25" s="28"/>
      <c r="G25" s="28"/>
      <c r="H25" s="6" t="s">
        <v>19</v>
      </c>
      <c r="I25" s="28"/>
      <c r="J25" s="28"/>
      <c r="K25" s="29"/>
      <c r="L25" s="27"/>
      <c r="M25" s="28"/>
      <c r="N25" s="28"/>
      <c r="O25" s="6" t="s">
        <v>19</v>
      </c>
      <c r="P25" s="28"/>
      <c r="Q25" s="28"/>
      <c r="R25" s="29"/>
      <c r="S25" s="30">
        <f t="shared" si="0"/>
        <v>0</v>
      </c>
      <c r="T25" s="30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 x14ac:dyDescent="0.15">
      <c r="A26" s="23">
        <v>11</v>
      </c>
      <c r="B26" s="25"/>
      <c r="C26" s="23" t="s">
        <v>35</v>
      </c>
      <c r="D26" s="25"/>
      <c r="E26" s="27"/>
      <c r="F26" s="28"/>
      <c r="G26" s="28"/>
      <c r="H26" s="6" t="s">
        <v>19</v>
      </c>
      <c r="I26" s="28"/>
      <c r="J26" s="28"/>
      <c r="K26" s="29"/>
      <c r="L26" s="27"/>
      <c r="M26" s="28"/>
      <c r="N26" s="28"/>
      <c r="O26" s="6" t="s">
        <v>19</v>
      </c>
      <c r="P26" s="28"/>
      <c r="Q26" s="28"/>
      <c r="R26" s="29"/>
      <c r="S26" s="30">
        <f t="shared" si="0"/>
        <v>0</v>
      </c>
      <c r="T26" s="30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  <c r="AH26" s="17"/>
      <c r="AI26" s="17"/>
      <c r="AJ26" s="17"/>
      <c r="AK26" s="17"/>
      <c r="AL26" s="17"/>
      <c r="AM26" s="17"/>
      <c r="AN26" s="17"/>
      <c r="AO26" s="17"/>
    </row>
    <row r="27" spans="1:41" ht="15.75" customHeight="1" x14ac:dyDescent="0.15">
      <c r="A27" s="23">
        <v>12</v>
      </c>
      <c r="B27" s="25"/>
      <c r="C27" s="23" t="s">
        <v>36</v>
      </c>
      <c r="D27" s="25"/>
      <c r="E27" s="27"/>
      <c r="F27" s="28"/>
      <c r="G27" s="28"/>
      <c r="H27" s="6" t="s">
        <v>19</v>
      </c>
      <c r="I27" s="28"/>
      <c r="J27" s="28"/>
      <c r="K27" s="29"/>
      <c r="L27" s="27"/>
      <c r="M27" s="28"/>
      <c r="N27" s="28"/>
      <c r="O27" s="6" t="s">
        <v>19</v>
      </c>
      <c r="P27" s="28"/>
      <c r="Q27" s="28"/>
      <c r="R27" s="29"/>
      <c r="S27" s="30">
        <f t="shared" si="0"/>
        <v>0</v>
      </c>
      <c r="T27" s="30"/>
      <c r="U27" s="30"/>
      <c r="V27" s="31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  <c r="AH27" s="17"/>
      <c r="AI27" s="17"/>
      <c r="AJ27" s="17"/>
      <c r="AK27" s="17"/>
      <c r="AL27" s="17"/>
      <c r="AM27" s="17"/>
      <c r="AN27" s="17"/>
      <c r="AO27" s="17"/>
    </row>
    <row r="28" spans="1:41" ht="15.75" customHeight="1" x14ac:dyDescent="0.15">
      <c r="A28" s="23">
        <v>13</v>
      </c>
      <c r="B28" s="25"/>
      <c r="C28" s="23" t="s">
        <v>37</v>
      </c>
      <c r="D28" s="25"/>
      <c r="E28" s="27"/>
      <c r="F28" s="28"/>
      <c r="G28" s="28"/>
      <c r="H28" s="6" t="s">
        <v>19</v>
      </c>
      <c r="I28" s="28"/>
      <c r="J28" s="28"/>
      <c r="K28" s="29"/>
      <c r="L28" s="27"/>
      <c r="M28" s="28"/>
      <c r="N28" s="28"/>
      <c r="O28" s="6" t="s">
        <v>19</v>
      </c>
      <c r="P28" s="28"/>
      <c r="Q28" s="28"/>
      <c r="R28" s="29"/>
      <c r="S28" s="30">
        <f t="shared" si="0"/>
        <v>0</v>
      </c>
      <c r="T28" s="30"/>
      <c r="U28" s="30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 x14ac:dyDescent="0.15">
      <c r="A29" s="23">
        <v>14</v>
      </c>
      <c r="B29" s="25"/>
      <c r="C29" s="23" t="s">
        <v>38</v>
      </c>
      <c r="D29" s="25"/>
      <c r="E29" s="27"/>
      <c r="F29" s="28"/>
      <c r="G29" s="28"/>
      <c r="H29" s="6" t="s">
        <v>19</v>
      </c>
      <c r="I29" s="28"/>
      <c r="J29" s="28"/>
      <c r="K29" s="29"/>
      <c r="L29" s="27"/>
      <c r="M29" s="28"/>
      <c r="N29" s="28"/>
      <c r="O29" s="6" t="s">
        <v>19</v>
      </c>
      <c r="P29" s="28"/>
      <c r="Q29" s="28"/>
      <c r="R29" s="29"/>
      <c r="S29" s="30">
        <f t="shared" si="0"/>
        <v>0</v>
      </c>
      <c r="T29" s="30"/>
      <c r="U29" s="30"/>
      <c r="V29" s="31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17"/>
      <c r="AJ29" s="17"/>
      <c r="AK29" s="17"/>
      <c r="AL29" s="17"/>
      <c r="AM29" s="17"/>
      <c r="AN29" s="17"/>
      <c r="AO29" s="17"/>
    </row>
    <row r="30" spans="1:41" ht="15.75" customHeight="1" x14ac:dyDescent="0.15">
      <c r="A30" s="23">
        <v>15</v>
      </c>
      <c r="B30" s="25"/>
      <c r="C30" s="23" t="s">
        <v>39</v>
      </c>
      <c r="D30" s="25"/>
      <c r="E30" s="27"/>
      <c r="F30" s="28"/>
      <c r="G30" s="28"/>
      <c r="H30" s="6" t="s">
        <v>19</v>
      </c>
      <c r="I30" s="28"/>
      <c r="J30" s="28"/>
      <c r="K30" s="29"/>
      <c r="L30" s="27"/>
      <c r="M30" s="28"/>
      <c r="N30" s="28"/>
      <c r="O30" s="6" t="s">
        <v>19</v>
      </c>
      <c r="P30" s="28"/>
      <c r="Q30" s="28"/>
      <c r="R30" s="29"/>
      <c r="S30" s="30">
        <f t="shared" si="0"/>
        <v>0</v>
      </c>
      <c r="T30" s="30"/>
      <c r="U30" s="30"/>
      <c r="V30" s="31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17"/>
      <c r="AI30" s="17"/>
      <c r="AJ30" s="17"/>
      <c r="AK30" s="17"/>
      <c r="AL30" s="17"/>
      <c r="AM30" s="17"/>
      <c r="AN30" s="17"/>
      <c r="AO30" s="17"/>
    </row>
    <row r="31" spans="1:41" ht="15.75" customHeight="1" x14ac:dyDescent="0.15">
      <c r="A31" s="23">
        <v>16</v>
      </c>
      <c r="B31" s="25"/>
      <c r="C31" s="23" t="s">
        <v>33</v>
      </c>
      <c r="D31" s="25"/>
      <c r="E31" s="27"/>
      <c r="F31" s="28"/>
      <c r="G31" s="28"/>
      <c r="H31" s="6" t="s">
        <v>19</v>
      </c>
      <c r="I31" s="28"/>
      <c r="J31" s="28"/>
      <c r="K31" s="29"/>
      <c r="L31" s="27"/>
      <c r="M31" s="28"/>
      <c r="N31" s="28"/>
      <c r="O31" s="6" t="s">
        <v>19</v>
      </c>
      <c r="P31" s="28"/>
      <c r="Q31" s="28"/>
      <c r="R31" s="29"/>
      <c r="S31" s="30">
        <f t="shared" si="0"/>
        <v>0</v>
      </c>
      <c r="T31" s="30"/>
      <c r="U31" s="30"/>
      <c r="V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  <c r="AH31" s="17"/>
      <c r="AI31" s="17"/>
      <c r="AJ31" s="17"/>
      <c r="AK31" s="17"/>
      <c r="AL31" s="17"/>
      <c r="AM31" s="17"/>
      <c r="AN31" s="17"/>
      <c r="AO31" s="17"/>
    </row>
    <row r="32" spans="1:41" ht="15.75" customHeight="1" x14ac:dyDescent="0.15">
      <c r="A32" s="23">
        <v>17</v>
      </c>
      <c r="B32" s="25"/>
      <c r="C32" s="23" t="s">
        <v>34</v>
      </c>
      <c r="D32" s="25"/>
      <c r="E32" s="27"/>
      <c r="F32" s="28"/>
      <c r="G32" s="28"/>
      <c r="H32" s="6" t="s">
        <v>19</v>
      </c>
      <c r="I32" s="28"/>
      <c r="J32" s="28"/>
      <c r="K32" s="29"/>
      <c r="L32" s="27"/>
      <c r="M32" s="28"/>
      <c r="N32" s="28"/>
      <c r="O32" s="6" t="s">
        <v>19</v>
      </c>
      <c r="P32" s="28"/>
      <c r="Q32" s="28"/>
      <c r="R32" s="29"/>
      <c r="S32" s="30">
        <f t="shared" si="0"/>
        <v>0</v>
      </c>
      <c r="T32" s="30"/>
      <c r="U32" s="30"/>
      <c r="V32" s="31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17"/>
      <c r="AJ32" s="17"/>
      <c r="AK32" s="17"/>
      <c r="AL32" s="17"/>
      <c r="AM32" s="17"/>
      <c r="AN32" s="17"/>
      <c r="AO32" s="17"/>
    </row>
    <row r="33" spans="1:41" ht="15.75" customHeight="1" x14ac:dyDescent="0.15">
      <c r="A33" s="23">
        <v>18</v>
      </c>
      <c r="B33" s="25"/>
      <c r="C33" s="23" t="s">
        <v>35</v>
      </c>
      <c r="D33" s="25"/>
      <c r="E33" s="27"/>
      <c r="F33" s="28"/>
      <c r="G33" s="28"/>
      <c r="H33" s="6" t="s">
        <v>19</v>
      </c>
      <c r="I33" s="28"/>
      <c r="J33" s="28"/>
      <c r="K33" s="29"/>
      <c r="L33" s="27"/>
      <c r="M33" s="28"/>
      <c r="N33" s="28"/>
      <c r="O33" s="6" t="s">
        <v>19</v>
      </c>
      <c r="P33" s="28"/>
      <c r="Q33" s="28"/>
      <c r="R33" s="29"/>
      <c r="S33" s="30">
        <f t="shared" si="0"/>
        <v>0</v>
      </c>
      <c r="T33" s="30"/>
      <c r="U33" s="30"/>
      <c r="V33" s="3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17"/>
      <c r="AI33" s="17"/>
      <c r="AJ33" s="17"/>
      <c r="AK33" s="17"/>
      <c r="AL33" s="17"/>
      <c r="AM33" s="17"/>
      <c r="AN33" s="17"/>
      <c r="AO33" s="17"/>
    </row>
    <row r="34" spans="1:41" ht="15.75" customHeight="1" x14ac:dyDescent="0.15">
      <c r="A34" s="23">
        <v>19</v>
      </c>
      <c r="B34" s="25"/>
      <c r="C34" s="23" t="s">
        <v>36</v>
      </c>
      <c r="D34" s="25"/>
      <c r="E34" s="27"/>
      <c r="F34" s="28"/>
      <c r="G34" s="28"/>
      <c r="H34" s="6" t="s">
        <v>19</v>
      </c>
      <c r="I34" s="28"/>
      <c r="J34" s="28"/>
      <c r="K34" s="29"/>
      <c r="L34" s="27"/>
      <c r="M34" s="28"/>
      <c r="N34" s="28"/>
      <c r="O34" s="6" t="s">
        <v>19</v>
      </c>
      <c r="P34" s="28"/>
      <c r="Q34" s="28"/>
      <c r="R34" s="29"/>
      <c r="S34" s="30">
        <f t="shared" si="0"/>
        <v>0</v>
      </c>
      <c r="T34" s="30"/>
      <c r="U34" s="30"/>
      <c r="V34" s="31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17"/>
      <c r="AI34" s="17"/>
      <c r="AJ34" s="17"/>
      <c r="AK34" s="17"/>
      <c r="AL34" s="17"/>
      <c r="AM34" s="17"/>
      <c r="AN34" s="17"/>
      <c r="AO34" s="17"/>
    </row>
    <row r="35" spans="1:41" ht="15.75" customHeight="1" x14ac:dyDescent="0.15">
      <c r="A35" s="23">
        <v>20</v>
      </c>
      <c r="B35" s="25"/>
      <c r="C35" s="23" t="s">
        <v>37</v>
      </c>
      <c r="D35" s="25"/>
      <c r="E35" s="27"/>
      <c r="F35" s="28"/>
      <c r="G35" s="28"/>
      <c r="H35" s="6" t="s">
        <v>19</v>
      </c>
      <c r="I35" s="28"/>
      <c r="J35" s="28"/>
      <c r="K35" s="29"/>
      <c r="L35" s="27"/>
      <c r="M35" s="28"/>
      <c r="N35" s="28"/>
      <c r="O35" s="6" t="s">
        <v>19</v>
      </c>
      <c r="P35" s="28"/>
      <c r="Q35" s="28"/>
      <c r="R35" s="29"/>
      <c r="S35" s="30">
        <f t="shared" si="0"/>
        <v>0</v>
      </c>
      <c r="T35" s="30"/>
      <c r="U35" s="30"/>
      <c r="V35" s="31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17"/>
      <c r="AJ35" s="17"/>
      <c r="AK35" s="17"/>
      <c r="AL35" s="17"/>
      <c r="AM35" s="17"/>
      <c r="AN35" s="17"/>
      <c r="AO35" s="17"/>
    </row>
    <row r="36" spans="1:41" ht="15.75" customHeight="1" x14ac:dyDescent="0.15">
      <c r="A36" s="23">
        <v>21</v>
      </c>
      <c r="B36" s="25"/>
      <c r="C36" s="23" t="s">
        <v>38</v>
      </c>
      <c r="D36" s="25"/>
      <c r="E36" s="27"/>
      <c r="F36" s="28"/>
      <c r="G36" s="28"/>
      <c r="H36" s="6" t="s">
        <v>19</v>
      </c>
      <c r="I36" s="28"/>
      <c r="J36" s="28"/>
      <c r="K36" s="29"/>
      <c r="L36" s="27"/>
      <c r="M36" s="28"/>
      <c r="N36" s="28"/>
      <c r="O36" s="6" t="s">
        <v>19</v>
      </c>
      <c r="P36" s="28"/>
      <c r="Q36" s="28"/>
      <c r="R36" s="29"/>
      <c r="S36" s="30">
        <f t="shared" si="0"/>
        <v>0</v>
      </c>
      <c r="T36" s="30"/>
      <c r="U36" s="30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H36" s="17"/>
      <c r="AI36" s="17"/>
      <c r="AJ36" s="17"/>
      <c r="AK36" s="17"/>
      <c r="AL36" s="17"/>
      <c r="AM36" s="17"/>
      <c r="AN36" s="17"/>
      <c r="AO36" s="17"/>
    </row>
    <row r="37" spans="1:41" ht="15.75" customHeight="1" x14ac:dyDescent="0.15">
      <c r="A37" s="23">
        <v>22</v>
      </c>
      <c r="B37" s="25"/>
      <c r="C37" s="23" t="s">
        <v>39</v>
      </c>
      <c r="D37" s="25"/>
      <c r="E37" s="27"/>
      <c r="F37" s="28"/>
      <c r="G37" s="28"/>
      <c r="H37" s="6" t="s">
        <v>19</v>
      </c>
      <c r="I37" s="28"/>
      <c r="J37" s="28"/>
      <c r="K37" s="29"/>
      <c r="L37" s="27"/>
      <c r="M37" s="28"/>
      <c r="N37" s="28"/>
      <c r="O37" s="6" t="s">
        <v>19</v>
      </c>
      <c r="P37" s="28"/>
      <c r="Q37" s="28"/>
      <c r="R37" s="29"/>
      <c r="S37" s="30">
        <f t="shared" si="0"/>
        <v>0</v>
      </c>
      <c r="T37" s="30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  <c r="AH37" s="17"/>
      <c r="AI37" s="17"/>
      <c r="AJ37" s="17"/>
      <c r="AK37" s="17"/>
      <c r="AL37" s="17"/>
      <c r="AM37" s="17"/>
      <c r="AN37" s="17"/>
      <c r="AO37" s="17"/>
    </row>
    <row r="38" spans="1:41" ht="15.75" customHeight="1" x14ac:dyDescent="0.15">
      <c r="A38" s="23">
        <v>23</v>
      </c>
      <c r="B38" s="25"/>
      <c r="C38" s="23" t="s">
        <v>33</v>
      </c>
      <c r="D38" s="25"/>
      <c r="E38" s="27"/>
      <c r="F38" s="28"/>
      <c r="G38" s="28"/>
      <c r="H38" s="6" t="s">
        <v>19</v>
      </c>
      <c r="I38" s="28"/>
      <c r="J38" s="28"/>
      <c r="K38" s="29"/>
      <c r="L38" s="27"/>
      <c r="M38" s="28"/>
      <c r="N38" s="28"/>
      <c r="O38" s="6" t="s">
        <v>19</v>
      </c>
      <c r="P38" s="28"/>
      <c r="Q38" s="28"/>
      <c r="R38" s="29"/>
      <c r="S38" s="30">
        <f t="shared" si="0"/>
        <v>0</v>
      </c>
      <c r="T38" s="30"/>
      <c r="U38" s="30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17"/>
      <c r="AI38" s="17"/>
      <c r="AJ38" s="17"/>
      <c r="AK38" s="17"/>
      <c r="AL38" s="17"/>
      <c r="AM38" s="17"/>
      <c r="AN38" s="17"/>
      <c r="AO38" s="17"/>
    </row>
    <row r="39" spans="1:41" ht="15.75" customHeight="1" x14ac:dyDescent="0.15">
      <c r="A39" s="23">
        <v>24</v>
      </c>
      <c r="B39" s="25"/>
      <c r="C39" s="23" t="s">
        <v>34</v>
      </c>
      <c r="D39" s="25"/>
      <c r="E39" s="27"/>
      <c r="F39" s="28"/>
      <c r="G39" s="28"/>
      <c r="H39" s="6" t="s">
        <v>19</v>
      </c>
      <c r="I39" s="28"/>
      <c r="J39" s="28"/>
      <c r="K39" s="29"/>
      <c r="L39" s="27"/>
      <c r="M39" s="28"/>
      <c r="N39" s="28"/>
      <c r="O39" s="6" t="s">
        <v>19</v>
      </c>
      <c r="P39" s="28"/>
      <c r="Q39" s="28"/>
      <c r="R39" s="29"/>
      <c r="S39" s="30">
        <f t="shared" si="0"/>
        <v>0</v>
      </c>
      <c r="T39" s="30"/>
      <c r="U39" s="30"/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17"/>
      <c r="AI39" s="17"/>
      <c r="AJ39" s="17"/>
      <c r="AK39" s="17"/>
      <c r="AL39" s="17"/>
      <c r="AM39" s="17"/>
      <c r="AN39" s="17"/>
      <c r="AO39" s="17"/>
    </row>
    <row r="40" spans="1:41" ht="15.75" customHeight="1" x14ac:dyDescent="0.15">
      <c r="A40" s="23">
        <v>25</v>
      </c>
      <c r="B40" s="25"/>
      <c r="C40" s="23" t="s">
        <v>35</v>
      </c>
      <c r="D40" s="25"/>
      <c r="E40" s="27"/>
      <c r="F40" s="28"/>
      <c r="G40" s="28"/>
      <c r="H40" s="6" t="s">
        <v>19</v>
      </c>
      <c r="I40" s="28"/>
      <c r="J40" s="28"/>
      <c r="K40" s="29"/>
      <c r="L40" s="27"/>
      <c r="M40" s="28"/>
      <c r="N40" s="28"/>
      <c r="O40" s="6" t="s">
        <v>19</v>
      </c>
      <c r="P40" s="28"/>
      <c r="Q40" s="28"/>
      <c r="R40" s="29"/>
      <c r="S40" s="30">
        <f t="shared" si="0"/>
        <v>0</v>
      </c>
      <c r="T40" s="30"/>
      <c r="U40" s="30"/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17"/>
      <c r="AI40" s="17"/>
      <c r="AJ40" s="17"/>
      <c r="AK40" s="17"/>
      <c r="AL40" s="17"/>
      <c r="AM40" s="17"/>
      <c r="AN40" s="17"/>
      <c r="AO40" s="17"/>
    </row>
    <row r="41" spans="1:41" ht="15.75" customHeight="1" x14ac:dyDescent="0.15">
      <c r="A41" s="23">
        <v>26</v>
      </c>
      <c r="B41" s="25"/>
      <c r="C41" s="23" t="s">
        <v>36</v>
      </c>
      <c r="D41" s="25"/>
      <c r="E41" s="27"/>
      <c r="F41" s="28"/>
      <c r="G41" s="28"/>
      <c r="H41" s="6" t="s">
        <v>19</v>
      </c>
      <c r="I41" s="28"/>
      <c r="J41" s="28"/>
      <c r="K41" s="29"/>
      <c r="L41" s="27"/>
      <c r="M41" s="28"/>
      <c r="N41" s="28"/>
      <c r="O41" s="6" t="s">
        <v>19</v>
      </c>
      <c r="P41" s="28"/>
      <c r="Q41" s="28"/>
      <c r="R41" s="29"/>
      <c r="S41" s="30">
        <f t="shared" si="0"/>
        <v>0</v>
      </c>
      <c r="T41" s="30"/>
      <c r="U41" s="30"/>
      <c r="V41" s="3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17"/>
      <c r="AI41" s="17"/>
      <c r="AJ41" s="17"/>
      <c r="AK41" s="17"/>
      <c r="AL41" s="17"/>
      <c r="AM41" s="17"/>
      <c r="AN41" s="17"/>
      <c r="AO41" s="17"/>
    </row>
    <row r="42" spans="1:41" ht="15.75" customHeight="1" x14ac:dyDescent="0.15">
      <c r="A42" s="23">
        <v>27</v>
      </c>
      <c r="B42" s="25"/>
      <c r="C42" s="23" t="s">
        <v>37</v>
      </c>
      <c r="D42" s="25"/>
      <c r="E42" s="27"/>
      <c r="F42" s="28"/>
      <c r="G42" s="28"/>
      <c r="H42" s="6" t="s">
        <v>19</v>
      </c>
      <c r="I42" s="28"/>
      <c r="J42" s="28"/>
      <c r="K42" s="29"/>
      <c r="L42" s="27"/>
      <c r="M42" s="28"/>
      <c r="N42" s="28"/>
      <c r="O42" s="6" t="s">
        <v>19</v>
      </c>
      <c r="P42" s="28"/>
      <c r="Q42" s="28"/>
      <c r="R42" s="29"/>
      <c r="S42" s="30">
        <f t="shared" si="0"/>
        <v>0</v>
      </c>
      <c r="T42" s="30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17"/>
      <c r="AJ42" s="17"/>
      <c r="AK42" s="17"/>
      <c r="AL42" s="17"/>
      <c r="AM42" s="17"/>
      <c r="AN42" s="17"/>
      <c r="AO42" s="17"/>
    </row>
    <row r="43" spans="1:41" ht="15.75" customHeight="1" x14ac:dyDescent="0.15">
      <c r="A43" s="23">
        <v>28</v>
      </c>
      <c r="B43" s="25"/>
      <c r="C43" s="23" t="s">
        <v>38</v>
      </c>
      <c r="D43" s="25"/>
      <c r="E43" s="27"/>
      <c r="F43" s="28"/>
      <c r="G43" s="28"/>
      <c r="H43" s="6" t="s">
        <v>19</v>
      </c>
      <c r="I43" s="28"/>
      <c r="J43" s="28"/>
      <c r="K43" s="29"/>
      <c r="L43" s="27"/>
      <c r="M43" s="28"/>
      <c r="N43" s="28"/>
      <c r="O43" s="6" t="s">
        <v>19</v>
      </c>
      <c r="P43" s="28"/>
      <c r="Q43" s="28"/>
      <c r="R43" s="29"/>
      <c r="S43" s="30">
        <f t="shared" si="0"/>
        <v>0</v>
      </c>
      <c r="T43" s="30"/>
      <c r="U43" s="30"/>
      <c r="V43" s="31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17"/>
      <c r="AI43" s="17"/>
      <c r="AJ43" s="17"/>
      <c r="AK43" s="17"/>
      <c r="AL43" s="17"/>
      <c r="AM43" s="17"/>
      <c r="AN43" s="17"/>
      <c r="AO43" s="17"/>
    </row>
    <row r="44" spans="1:41" ht="15.75" customHeight="1" x14ac:dyDescent="0.15">
      <c r="A44" s="23">
        <v>29</v>
      </c>
      <c r="B44" s="25"/>
      <c r="C44" s="23" t="s">
        <v>39</v>
      </c>
      <c r="D44" s="25"/>
      <c r="E44" s="27"/>
      <c r="F44" s="28"/>
      <c r="G44" s="28"/>
      <c r="H44" s="6" t="s">
        <v>19</v>
      </c>
      <c r="I44" s="28"/>
      <c r="J44" s="28"/>
      <c r="K44" s="29"/>
      <c r="L44" s="27"/>
      <c r="M44" s="28"/>
      <c r="N44" s="28"/>
      <c r="O44" s="6" t="s">
        <v>19</v>
      </c>
      <c r="P44" s="28"/>
      <c r="Q44" s="28"/>
      <c r="R44" s="29"/>
      <c r="S44" s="30">
        <f t="shared" si="0"/>
        <v>0</v>
      </c>
      <c r="T44" s="30"/>
      <c r="U44" s="30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  <c r="AH44" s="17"/>
      <c r="AI44" s="17"/>
      <c r="AJ44" s="17"/>
      <c r="AK44" s="17"/>
      <c r="AL44" s="17"/>
      <c r="AM44" s="17"/>
      <c r="AN44" s="17"/>
      <c r="AO44" s="17"/>
    </row>
    <row r="45" spans="1:41" ht="15.75" customHeight="1" x14ac:dyDescent="0.15">
      <c r="A45" s="23">
        <v>30</v>
      </c>
      <c r="B45" s="25"/>
      <c r="C45" s="23" t="s">
        <v>33</v>
      </c>
      <c r="D45" s="25"/>
      <c r="E45" s="27"/>
      <c r="F45" s="28"/>
      <c r="G45" s="28"/>
      <c r="H45" s="6" t="s">
        <v>19</v>
      </c>
      <c r="I45" s="28"/>
      <c r="J45" s="28"/>
      <c r="K45" s="29"/>
      <c r="L45" s="27"/>
      <c r="M45" s="28"/>
      <c r="N45" s="28"/>
      <c r="O45" s="6" t="s">
        <v>19</v>
      </c>
      <c r="P45" s="28"/>
      <c r="Q45" s="28"/>
      <c r="R45" s="29"/>
      <c r="S45" s="30">
        <f t="shared" si="0"/>
        <v>0</v>
      </c>
      <c r="T45" s="30"/>
      <c r="U45" s="30"/>
      <c r="V45" s="31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17"/>
      <c r="AJ45" s="17"/>
      <c r="AK45" s="17"/>
      <c r="AL45" s="17"/>
      <c r="AM45" s="17"/>
      <c r="AN45" s="17"/>
      <c r="AO45" s="17"/>
    </row>
    <row r="46" spans="1:41" ht="15.75" customHeight="1" x14ac:dyDescent="0.15">
      <c r="A46" s="23">
        <v>31</v>
      </c>
      <c r="B46" s="25"/>
      <c r="C46" s="23" t="s">
        <v>34</v>
      </c>
      <c r="D46" s="25"/>
      <c r="E46" s="27"/>
      <c r="F46" s="28"/>
      <c r="G46" s="28"/>
      <c r="H46" s="6" t="s">
        <v>19</v>
      </c>
      <c r="I46" s="28"/>
      <c r="J46" s="28"/>
      <c r="K46" s="29"/>
      <c r="L46" s="27"/>
      <c r="M46" s="28"/>
      <c r="N46" s="28"/>
      <c r="O46" s="6" t="s">
        <v>19</v>
      </c>
      <c r="P46" s="28"/>
      <c r="Q46" s="28"/>
      <c r="R46" s="29"/>
      <c r="S46" s="30">
        <f t="shared" si="0"/>
        <v>0</v>
      </c>
      <c r="T46" s="30"/>
      <c r="U46" s="30"/>
      <c r="V46" s="3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17"/>
      <c r="AI46" s="17"/>
      <c r="AJ46" s="17"/>
      <c r="AK46" s="17"/>
      <c r="AL46" s="17"/>
      <c r="AM46" s="17"/>
      <c r="AN46" s="17"/>
      <c r="AO46" s="17"/>
    </row>
    <row r="47" spans="1:41" ht="15.75" customHeight="1" x14ac:dyDescent="0.15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34">
        <f>SUM(S16:U46)</f>
        <v>0</v>
      </c>
      <c r="T47" s="34"/>
      <c r="U47" s="34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41" ht="15.75" customHeight="1" x14ac:dyDescent="0.15">
      <c r="A49" s="17" t="s">
        <v>14</v>
      </c>
      <c r="B49" s="17"/>
      <c r="C49" s="17"/>
      <c r="D49" s="17">
        <v>4</v>
      </c>
      <c r="E49" s="17"/>
      <c r="F49" s="17">
        <v>5</v>
      </c>
      <c r="G49" s="17"/>
      <c r="H49" s="17">
        <v>6</v>
      </c>
      <c r="I49" s="17"/>
      <c r="J49" s="17">
        <v>7</v>
      </c>
      <c r="K49" s="17"/>
      <c r="L49" s="17">
        <v>8</v>
      </c>
      <c r="M49" s="17"/>
      <c r="N49" s="17">
        <v>9</v>
      </c>
      <c r="O49" s="17"/>
      <c r="P49" s="17">
        <v>10</v>
      </c>
      <c r="Q49" s="17"/>
      <c r="R49" s="17">
        <v>11</v>
      </c>
      <c r="S49" s="17"/>
      <c r="T49" s="17">
        <v>12</v>
      </c>
      <c r="U49" s="17"/>
      <c r="V49" s="17">
        <v>1</v>
      </c>
      <c r="W49" s="17"/>
      <c r="X49" s="17">
        <v>2</v>
      </c>
      <c r="Y49" s="17"/>
      <c r="Z49" s="17">
        <v>3</v>
      </c>
      <c r="AA49" s="17"/>
      <c r="AB49" s="17" t="s">
        <v>15</v>
      </c>
      <c r="AC49" s="17"/>
      <c r="AD49" s="17"/>
      <c r="AE49" s="17"/>
      <c r="AF49" s="17"/>
    </row>
    <row r="50" spans="1:41" ht="15.75" customHeight="1" x14ac:dyDescent="0.15">
      <c r="A50" s="17" t="s">
        <v>21</v>
      </c>
      <c r="B50" s="17"/>
      <c r="C50" s="17"/>
      <c r="D50" s="34">
        <f>'4'!D49</f>
        <v>0</v>
      </c>
      <c r="E50" s="17"/>
      <c r="F50" s="34">
        <f>'5'!F50</f>
        <v>0</v>
      </c>
      <c r="G50" s="17"/>
      <c r="H50" s="34">
        <f>'6'!H49</f>
        <v>0</v>
      </c>
      <c r="I50" s="17"/>
      <c r="J50" s="34">
        <f>'7'!J50</f>
        <v>0</v>
      </c>
      <c r="K50" s="17"/>
      <c r="L50" s="34">
        <f>'8'!L50:M50</f>
        <v>0</v>
      </c>
      <c r="M50" s="17"/>
      <c r="N50" s="34">
        <f>'9'!N50:O50</f>
        <v>0</v>
      </c>
      <c r="O50" s="17"/>
      <c r="P50" s="34">
        <f>'10'!P50:Q50</f>
        <v>0</v>
      </c>
      <c r="Q50" s="17"/>
      <c r="R50" s="34">
        <f>'11'!R50:S50</f>
        <v>0</v>
      </c>
      <c r="S50" s="46"/>
      <c r="T50" s="34">
        <f>'12'!T50:U50</f>
        <v>0</v>
      </c>
      <c r="U50" s="17"/>
      <c r="V50" s="34">
        <f>'1'!V50:W50</f>
        <v>0</v>
      </c>
      <c r="W50" s="17"/>
      <c r="X50" s="34">
        <f>'2'!X50:Y50</f>
        <v>0</v>
      </c>
      <c r="Y50" s="17"/>
      <c r="Z50" s="34">
        <f>S47</f>
        <v>0</v>
      </c>
      <c r="AA50" s="17"/>
      <c r="AB50" s="34">
        <f>SUM(D50:AA50)</f>
        <v>0</v>
      </c>
      <c r="AC50" s="34"/>
      <c r="AD50" s="34"/>
      <c r="AE50" s="34"/>
      <c r="AF50" s="34"/>
      <c r="AG50" s="17" t="s">
        <v>21</v>
      </c>
      <c r="AH50" s="17"/>
      <c r="AI50" s="17"/>
      <c r="AO50" s="4"/>
    </row>
    <row r="51" spans="1:41" ht="15.75" customHeight="1" x14ac:dyDescent="0.15">
      <c r="A51" s="17" t="s">
        <v>5</v>
      </c>
      <c r="B51" s="17"/>
      <c r="C51" s="17"/>
      <c r="D51" s="17">
        <f>'4'!D50</f>
        <v>0</v>
      </c>
      <c r="E51" s="17"/>
      <c r="F51" s="17">
        <f>'5'!F51</f>
        <v>0</v>
      </c>
      <c r="G51" s="17"/>
      <c r="H51" s="17">
        <f>'6'!H50</f>
        <v>0</v>
      </c>
      <c r="I51" s="17"/>
      <c r="J51" s="17">
        <f>'7'!J51</f>
        <v>0</v>
      </c>
      <c r="K51" s="17"/>
      <c r="L51" s="17">
        <f>'8'!L51:M51</f>
        <v>0</v>
      </c>
      <c r="M51" s="17"/>
      <c r="N51" s="17">
        <f>'9'!N51:O51</f>
        <v>0</v>
      </c>
      <c r="O51" s="17"/>
      <c r="P51" s="17">
        <f>'10'!P51:Q51</f>
        <v>0</v>
      </c>
      <c r="Q51" s="17"/>
      <c r="R51" s="17">
        <f>'11'!R51:S51</f>
        <v>0</v>
      </c>
      <c r="S51" s="17"/>
      <c r="T51" s="17">
        <f>'12'!T51:U51</f>
        <v>0</v>
      </c>
      <c r="U51" s="17"/>
      <c r="V51" s="17">
        <f>'1'!V51:W51</f>
        <v>0</v>
      </c>
      <c r="W51" s="17"/>
      <c r="X51" s="17">
        <f>'2'!X51:Y51</f>
        <v>0</v>
      </c>
      <c r="Y51" s="17"/>
      <c r="Z51" s="17">
        <f>COUNTIF(S16:U46,"&gt;0")</f>
        <v>0</v>
      </c>
      <c r="AA51" s="17"/>
      <c r="AB51" s="17">
        <f>SUM(D51:AA51)</f>
        <v>0</v>
      </c>
      <c r="AC51" s="17"/>
      <c r="AD51" s="17"/>
      <c r="AE51" s="17"/>
      <c r="AF51" s="17"/>
      <c r="AG51" s="17" t="s">
        <v>5</v>
      </c>
      <c r="AH51" s="17"/>
      <c r="AI51" s="17"/>
    </row>
    <row r="52" spans="1:41" ht="15.75" customHeight="1" x14ac:dyDescent="0.15">
      <c r="A52" s="17" t="s">
        <v>23</v>
      </c>
      <c r="B52" s="17"/>
      <c r="C52" s="17"/>
      <c r="D52" s="17">
        <f>'4'!D51</f>
        <v>30</v>
      </c>
      <c r="E52" s="17"/>
      <c r="F52" s="17">
        <f>'5'!F52</f>
        <v>31</v>
      </c>
      <c r="G52" s="17"/>
      <c r="H52" s="17">
        <f>'6'!H51</f>
        <v>30</v>
      </c>
      <c r="I52" s="17"/>
      <c r="J52" s="17">
        <f>'7'!J52</f>
        <v>31</v>
      </c>
      <c r="K52" s="17"/>
      <c r="L52" s="17">
        <f>'8'!L52:M52</f>
        <v>31</v>
      </c>
      <c r="M52" s="17"/>
      <c r="N52" s="17">
        <f>'9'!N52:O52</f>
        <v>30</v>
      </c>
      <c r="O52" s="17"/>
      <c r="P52" s="17">
        <f>'10'!P52:Q52</f>
        <v>31</v>
      </c>
      <c r="Q52" s="17"/>
      <c r="R52" s="17">
        <f>'11'!R52:S52</f>
        <v>30</v>
      </c>
      <c r="S52" s="17"/>
      <c r="T52" s="17">
        <f>'12'!T52:U52</f>
        <v>31</v>
      </c>
      <c r="U52" s="17"/>
      <c r="V52" s="17">
        <f>'1'!V52:W52</f>
        <v>31</v>
      </c>
      <c r="W52" s="17"/>
      <c r="X52" s="17">
        <f>'2'!X52:Y52</f>
        <v>29</v>
      </c>
      <c r="Y52" s="17"/>
      <c r="Z52" s="17">
        <f>COUNTIF(S16:U46,"0:00")</f>
        <v>31</v>
      </c>
      <c r="AA52" s="17"/>
      <c r="AB52" s="17">
        <f>SUM(D52:AA52)</f>
        <v>366</v>
      </c>
      <c r="AC52" s="17"/>
      <c r="AD52" s="17"/>
      <c r="AE52" s="17"/>
      <c r="AF52" s="17"/>
      <c r="AG52" s="17" t="s">
        <v>23</v>
      </c>
      <c r="AH52" s="17"/>
      <c r="AI52" s="17"/>
    </row>
    <row r="53" spans="1:41" ht="15.75" customHeight="1" x14ac:dyDescent="0.15">
      <c r="AB53" s="44" t="e">
        <f>AB50/AB51</f>
        <v>#DIV/0!</v>
      </c>
      <c r="AC53" s="45"/>
      <c r="AD53" s="45"/>
      <c r="AE53" s="45"/>
      <c r="AF53" s="45"/>
      <c r="AG53" s="45" t="s">
        <v>30</v>
      </c>
      <c r="AH53" s="45"/>
      <c r="AI53" s="45"/>
    </row>
  </sheetData>
  <mergeCells count="436"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Z51:AA51"/>
    <mergeCell ref="AB51:AF51"/>
    <mergeCell ref="AG51:AI51"/>
    <mergeCell ref="AG50:AI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R50:S50"/>
    <mergeCell ref="T50:U50"/>
    <mergeCell ref="V50:W50"/>
    <mergeCell ref="X50:Y50"/>
    <mergeCell ref="Z50:AA50"/>
    <mergeCell ref="AB50:AF50"/>
    <mergeCell ref="Z49:AA49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</mergeCells>
  <phoneticPr fontId="1"/>
  <dataValidations count="5">
    <dataValidation type="list" allowBlank="1" showInputMessage="1" showErrorMessage="1" sqref="E2:H2">
      <formula1>"副校長,教頭"</formula1>
    </dataValidation>
    <dataValidation type="list" allowBlank="1" showInputMessage="1" showErrorMessage="1" sqref="C16:D46">
      <formula1>"月,火,水,木,金,土,日"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もと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もと!Print_Area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447764</dc:creator>
  <cp:lastModifiedBy>高知県教育委員会</cp:lastModifiedBy>
  <cp:lastPrinted>2019-01-31T01:38:51Z</cp:lastPrinted>
  <dcterms:created xsi:type="dcterms:W3CDTF">2014-01-10T00:10:01Z</dcterms:created>
  <dcterms:modified xsi:type="dcterms:W3CDTF">2019-01-31T01:38:54Z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1.3.2.0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2018-02-05T01:49:13Z</vt:filetime>
  </property>
</Properties>
</file>