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60" tabRatio="602" activeTab="0"/>
  </bookViews>
  <sheets>
    <sheet name="77" sheetId="1" r:id="rId1"/>
  </sheets>
  <definedNames/>
  <calcPr fullCalcOnLoad="1"/>
</workbook>
</file>

<file path=xl/sharedStrings.xml><?xml version="1.0" encoding="utf-8"?>
<sst xmlns="http://schemas.openxmlformats.org/spreadsheetml/2006/main" count="186" uniqueCount="72">
  <si>
    <t>総　数</t>
  </si>
  <si>
    <t>会　社</t>
  </si>
  <si>
    <t>個　人</t>
  </si>
  <si>
    <t>常　用　労　働　者</t>
  </si>
  <si>
    <t>現金給与額</t>
  </si>
  <si>
    <t>その他の収入額</t>
  </si>
  <si>
    <t>男</t>
  </si>
  <si>
    <t>女</t>
  </si>
  <si>
    <t>個人事業主家族従業者</t>
  </si>
  <si>
    <t>製造品出荷額</t>
  </si>
  <si>
    <t>加工賃収入額</t>
  </si>
  <si>
    <t>単位：金額　万円</t>
  </si>
  <si>
    <t>組合その</t>
  </si>
  <si>
    <t>他の法人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</si>
  <si>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</si>
  <si>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</si>
  <si>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</si>
  <si>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</si>
  <si>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</si>
  <si>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</si>
  <si>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</si>
  <si>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</si>
  <si>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</si>
  <si>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</si>
  <si>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</si>
  <si>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</si>
  <si>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</si>
  <si>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</si>
  <si>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</si>
  <si>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</si>
  <si>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</si>
  <si>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</si>
  <si>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</si>
  <si>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</si>
  <si>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</si>
  <si>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</si>
  <si>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梼原町</t>
  </si>
  <si>
    <t>日高村</t>
  </si>
  <si>
    <t>三原村</t>
  </si>
  <si>
    <t>年</t>
  </si>
  <si>
    <t>いの町</t>
  </si>
  <si>
    <t>16</t>
  </si>
  <si>
    <t>四万十市</t>
  </si>
  <si>
    <t>仁淀川町</t>
  </si>
  <si>
    <t>津野町</t>
  </si>
  <si>
    <t>平成</t>
  </si>
  <si>
    <t>製　　  造　  　品　  　出　  　荷　  　額　  　等</t>
  </si>
  <si>
    <t>従　　 　  業   　　　者 　　  　数</t>
  </si>
  <si>
    <t>経 営 組 織 別 事 業 所 数</t>
  </si>
  <si>
    <t>17</t>
  </si>
  <si>
    <t>香南市</t>
  </si>
  <si>
    <t>香美市</t>
  </si>
  <si>
    <t>四万十町</t>
  </si>
  <si>
    <t>大月町</t>
  </si>
  <si>
    <t>黒潮町</t>
  </si>
  <si>
    <t>計</t>
  </si>
  <si>
    <t>年</t>
  </si>
  <si>
    <t>18</t>
  </si>
  <si>
    <t>くず・廃物</t>
  </si>
  <si>
    <t>20</t>
  </si>
  <si>
    <t>19</t>
  </si>
  <si>
    <t>資料：県統計課「平成20年高知県の工業」</t>
  </si>
  <si>
    <t>-</t>
  </si>
  <si>
    <t xml:space="preserve">               平成20年12月31日現在</t>
  </si>
  <si>
    <t>-</t>
  </si>
  <si>
    <t>-</t>
  </si>
  <si>
    <t>総　　額</t>
  </si>
  <si>
    <t>原 材 料・燃 料
電 力 使 用 額
委 託 生 産 費</t>
  </si>
  <si>
    <t>x</t>
  </si>
  <si>
    <t xml:space="preserve">  77　  　工 業 統 計 調 査 総 括 表　</t>
  </si>
  <si>
    <r>
      <t>　　</t>
    </r>
    <r>
      <rPr>
        <b/>
        <sz val="18"/>
        <rFont val="ＭＳ 明朝"/>
        <family val="1"/>
      </rPr>
      <t>(従業者4人以上)</t>
    </r>
    <r>
      <rPr>
        <sz val="11"/>
        <rFont val="ＭＳ 明朝"/>
        <family val="1"/>
      </rPr>
      <t xml:space="preserve">　  </t>
    </r>
    <r>
      <rPr>
        <sz val="12"/>
        <rFont val="ＭＳ 明朝"/>
        <family val="1"/>
      </rPr>
      <t>―市町村別―</t>
    </r>
  </si>
  <si>
    <t xml:space="preserve">(注)　平成19年から調査項目の変更により「くず・廃物」は、平成15年から平成18年の数値は修理料収入額、「その他収入額」は、 平成15年から平成18年はくず・廃物の出荷額、冷蔵保管料等、平成19年は、転売収入、修理料収入、冷蔵保管料等である。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</si>
</sst>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4" fillId="0" borderId="14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3" fillId="0" borderId="0" xfId="48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8" fontId="7" fillId="0" borderId="0" xfId="48" applyFont="1" applyAlignment="1" applyProtection="1">
      <alignment horizontal="right" vertical="center"/>
      <protection locked="0"/>
    </xf>
    <xf numFmtId="0" fontId="3" fillId="0" borderId="18" xfId="0" applyFont="1" applyBorder="1" applyAlignment="1">
      <alignment horizontal="right" vertical="center"/>
    </xf>
    <xf numFmtId="38" fontId="3" fillId="0" borderId="11" xfId="48" applyFont="1" applyBorder="1" applyAlignment="1" applyProtection="1">
      <alignment horizontal="right" vertical="center"/>
      <protection locked="0"/>
    </xf>
    <xf numFmtId="38" fontId="7" fillId="0" borderId="11" xfId="48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38" fontId="7" fillId="0" borderId="0" xfId="48" applyFont="1" applyBorder="1" applyAlignment="1" applyProtection="1">
      <alignment horizontal="right"/>
      <protection locked="0"/>
    </xf>
    <xf numFmtId="176" fontId="9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3" fillId="0" borderId="0" xfId="48" applyFont="1" applyBorder="1" applyAlignment="1" applyProtection="1">
      <alignment horizontal="right" vertical="center"/>
      <protection locked="0"/>
    </xf>
    <xf numFmtId="38" fontId="7" fillId="0" borderId="0" xfId="48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177" fontId="3" fillId="0" borderId="0" xfId="48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>
      <alignment vertical="center"/>
    </xf>
    <xf numFmtId="38" fontId="3" fillId="0" borderId="0" xfId="48" applyFont="1" applyBorder="1" applyAlignment="1" applyProtection="1">
      <alignment horizontal="right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distributed" vertical="center"/>
      <protection locked="0"/>
    </xf>
    <xf numFmtId="0" fontId="0" fillId="0" borderId="0" xfId="0" applyFont="1" applyAlignment="1" applyProtection="1">
      <alignment horizontal="distributed" vertical="center"/>
      <protection locked="0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0"/>
  <sheetViews>
    <sheetView tabSelected="1" zoomScaleSheetLayoutView="10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0.875" style="0" customWidth="1"/>
    <col min="2" max="2" width="2.625" style="0" customWidth="1"/>
    <col min="3" max="3" width="3.00390625" style="0" customWidth="1"/>
    <col min="4" max="4" width="4.50390625" style="0" customWidth="1"/>
    <col min="5" max="5" width="2.625" style="21" customWidth="1"/>
    <col min="6" max="6" width="0.875" style="0" customWidth="1"/>
    <col min="7" max="10" width="7.50390625" style="0" customWidth="1"/>
    <col min="11" max="12" width="7.625" style="0" customWidth="1"/>
    <col min="13" max="15" width="7.50390625" style="0" customWidth="1"/>
    <col min="16" max="16" width="7.375" style="0" customWidth="1"/>
    <col min="17" max="17" width="6.875" style="0" customWidth="1"/>
    <col min="18" max="18" width="0.875" style="0" customWidth="1"/>
    <col min="19" max="20" width="13.00390625" style="0" customWidth="1"/>
    <col min="21" max="21" width="12.875" style="0" customWidth="1"/>
    <col min="22" max="24" width="12.75390625" style="0" customWidth="1"/>
    <col min="25" max="25" width="12.25390625" style="0" customWidth="1"/>
    <col min="26" max="27" width="0.875" style="21" customWidth="1"/>
    <col min="28" max="28" width="2.50390625" style="30" customWidth="1"/>
    <col min="29" max="29" width="3.625" style="0" customWidth="1"/>
    <col min="30" max="30" width="9.25390625" style="0" customWidth="1"/>
    <col min="31" max="31" width="0.74609375" style="0" customWidth="1"/>
    <col min="32" max="32" width="6.375" style="0" customWidth="1"/>
    <col min="33" max="33" width="0.875" style="0" customWidth="1"/>
  </cols>
  <sheetData>
    <row r="1" spans="2:34" s="19" customFormat="1" ht="21" customHeight="1">
      <c r="B1" s="2"/>
      <c r="C1" s="2"/>
      <c r="D1" s="2"/>
      <c r="E1" s="2"/>
      <c r="F1" s="2"/>
      <c r="G1" s="2"/>
      <c r="I1" s="42" t="s">
        <v>69</v>
      </c>
      <c r="J1" s="2"/>
      <c r="K1" s="2"/>
      <c r="L1" s="2"/>
      <c r="M1" s="2"/>
      <c r="N1" s="2"/>
      <c r="O1" s="2"/>
      <c r="P1" s="2"/>
      <c r="Q1" s="2"/>
      <c r="R1" s="2"/>
      <c r="S1" s="19" t="s">
        <v>70</v>
      </c>
      <c r="AB1" s="1"/>
      <c r="AC1" s="20"/>
      <c r="AD1" s="20"/>
      <c r="AE1" s="20"/>
      <c r="AF1" s="20"/>
      <c r="AG1" s="20"/>
      <c r="AH1" s="20"/>
    </row>
    <row r="2" spans="1:34" s="19" customFormat="1" ht="4.5" customHeight="1">
      <c r="A2" s="2"/>
      <c r="B2" s="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"/>
      <c r="R2" s="2"/>
      <c r="S2" s="3"/>
      <c r="T2" s="3"/>
      <c r="AB2" s="1"/>
      <c r="AC2" s="20"/>
      <c r="AD2" s="20"/>
      <c r="AE2" s="20"/>
      <c r="AF2" s="20"/>
      <c r="AG2" s="20"/>
      <c r="AH2" s="20"/>
    </row>
    <row r="3" spans="1:34" s="19" customFormat="1" ht="11.25" customHeight="1">
      <c r="A3" s="1"/>
      <c r="B3" s="1" t="s">
        <v>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1" t="s">
        <v>63</v>
      </c>
      <c r="Z3" s="1"/>
      <c r="AA3" s="1"/>
      <c r="AB3" s="1"/>
      <c r="AC3" s="5"/>
      <c r="AD3" s="5"/>
      <c r="AE3" s="5"/>
      <c r="AF3" s="5"/>
      <c r="AG3" s="5"/>
      <c r="AH3" s="20"/>
    </row>
    <row r="4" spans="1:34" s="19" customFormat="1" ht="4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5"/>
      <c r="AE4" s="5"/>
      <c r="AF4" s="5"/>
      <c r="AG4" s="5"/>
      <c r="AH4" s="20"/>
    </row>
    <row r="5" spans="1:46" s="19" customFormat="1" ht="17.25" customHeight="1">
      <c r="A5" s="4"/>
      <c r="B5" s="4"/>
      <c r="C5" s="4"/>
      <c r="D5" s="4"/>
      <c r="E5" s="4"/>
      <c r="F5" s="4"/>
      <c r="G5" s="62" t="s">
        <v>48</v>
      </c>
      <c r="H5" s="63"/>
      <c r="I5" s="63"/>
      <c r="J5" s="64"/>
      <c r="K5" s="62" t="s">
        <v>47</v>
      </c>
      <c r="L5" s="63"/>
      <c r="M5" s="63"/>
      <c r="N5" s="63"/>
      <c r="O5" s="65"/>
      <c r="P5" s="65"/>
      <c r="Q5" s="65"/>
      <c r="R5" s="5"/>
      <c r="S5" s="1"/>
      <c r="T5" s="59" t="s">
        <v>67</v>
      </c>
      <c r="U5" s="62" t="s">
        <v>46</v>
      </c>
      <c r="V5" s="69"/>
      <c r="W5" s="69"/>
      <c r="X5" s="69"/>
      <c r="Y5" s="69"/>
      <c r="Z5" s="70"/>
      <c r="AA5" s="16"/>
      <c r="AB5" s="4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s="19" customFormat="1" ht="17.25" customHeight="1">
      <c r="A6" s="5"/>
      <c r="B6" s="5"/>
      <c r="C6" s="5"/>
      <c r="D6" s="5"/>
      <c r="E6" s="5"/>
      <c r="F6" s="5"/>
      <c r="G6" s="75" t="s">
        <v>0</v>
      </c>
      <c r="H6" s="75" t="s">
        <v>1</v>
      </c>
      <c r="I6" s="23" t="s">
        <v>12</v>
      </c>
      <c r="J6" s="75" t="s">
        <v>2</v>
      </c>
      <c r="K6" s="75" t="s">
        <v>0</v>
      </c>
      <c r="L6" s="66" t="s">
        <v>3</v>
      </c>
      <c r="M6" s="67"/>
      <c r="N6" s="68"/>
      <c r="O6" s="66" t="s">
        <v>8</v>
      </c>
      <c r="P6" s="82"/>
      <c r="Q6" s="82"/>
      <c r="R6" s="82"/>
      <c r="S6" s="9" t="s">
        <v>4</v>
      </c>
      <c r="T6" s="78"/>
      <c r="U6" s="75" t="s">
        <v>66</v>
      </c>
      <c r="V6" s="75" t="s">
        <v>9</v>
      </c>
      <c r="W6" s="75" t="s">
        <v>10</v>
      </c>
      <c r="X6" s="75" t="s">
        <v>58</v>
      </c>
      <c r="Y6" s="71" t="s">
        <v>5</v>
      </c>
      <c r="Z6" s="72"/>
      <c r="AA6" s="17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s="19" customFormat="1" ht="17.25" customHeight="1">
      <c r="A7" s="7"/>
      <c r="B7" s="7"/>
      <c r="C7" s="7"/>
      <c r="D7" s="7"/>
      <c r="E7" s="7"/>
      <c r="F7" s="7"/>
      <c r="G7" s="76"/>
      <c r="H7" s="77"/>
      <c r="I7" s="24" t="s">
        <v>13</v>
      </c>
      <c r="J7" s="76"/>
      <c r="K7" s="76"/>
      <c r="L7" s="13" t="s">
        <v>55</v>
      </c>
      <c r="M7" s="8" t="s">
        <v>6</v>
      </c>
      <c r="N7" s="8" t="s">
        <v>7</v>
      </c>
      <c r="O7" s="13" t="s">
        <v>55</v>
      </c>
      <c r="P7" s="13" t="s">
        <v>6</v>
      </c>
      <c r="Q7" s="73" t="s">
        <v>7</v>
      </c>
      <c r="R7" s="74"/>
      <c r="S7" s="7"/>
      <c r="T7" s="79"/>
      <c r="U7" s="58"/>
      <c r="V7" s="58"/>
      <c r="W7" s="58"/>
      <c r="X7" s="58"/>
      <c r="Y7" s="73"/>
      <c r="Z7" s="74"/>
      <c r="AA7" s="13"/>
      <c r="AB7" s="7"/>
      <c r="AC7" s="7"/>
      <c r="AD7" s="5"/>
      <c r="AE7" s="5"/>
      <c r="AF7" s="5"/>
      <c r="AG7" s="5"/>
      <c r="AH7" s="5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s="19" customFormat="1" ht="4.5" customHeight="1">
      <c r="A8" s="1"/>
      <c r="B8" s="1"/>
      <c r="C8" s="1"/>
      <c r="D8" s="1"/>
      <c r="E8" s="1"/>
      <c r="F8" s="1"/>
      <c r="G8" s="33"/>
      <c r="H8" s="49"/>
      <c r="I8" s="49"/>
      <c r="J8" s="49"/>
      <c r="K8" s="10"/>
      <c r="L8" s="10"/>
      <c r="M8" s="10"/>
      <c r="N8" s="10"/>
      <c r="O8" s="10"/>
      <c r="P8" s="10"/>
      <c r="Q8" s="10"/>
      <c r="R8" s="10"/>
      <c r="S8" s="18"/>
      <c r="T8" s="18"/>
      <c r="U8" s="18"/>
      <c r="V8" s="18"/>
      <c r="W8" s="18"/>
      <c r="X8" s="18"/>
      <c r="Y8" s="18"/>
      <c r="Z8" s="18"/>
      <c r="AA8" s="46"/>
      <c r="AB8" s="43"/>
      <c r="AC8" s="5"/>
      <c r="AD8" s="5"/>
      <c r="AE8" s="5"/>
      <c r="AF8" s="5"/>
      <c r="AG8" s="5"/>
      <c r="AH8" s="5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19" customFormat="1" ht="15" customHeight="1">
      <c r="A9" s="1"/>
      <c r="B9" s="80" t="s">
        <v>45</v>
      </c>
      <c r="C9" s="81"/>
      <c r="D9" s="25" t="s">
        <v>41</v>
      </c>
      <c r="E9" s="9" t="s">
        <v>56</v>
      </c>
      <c r="F9" s="1"/>
      <c r="G9" s="34">
        <v>1308</v>
      </c>
      <c r="H9" s="50">
        <v>998</v>
      </c>
      <c r="I9" s="50">
        <v>45</v>
      </c>
      <c r="J9" s="50">
        <v>265</v>
      </c>
      <c r="K9" s="28">
        <v>27119</v>
      </c>
      <c r="L9" s="28">
        <v>26676</v>
      </c>
      <c r="M9" s="28">
        <v>15944</v>
      </c>
      <c r="N9" s="28">
        <v>10732</v>
      </c>
      <c r="O9" s="28">
        <v>443</v>
      </c>
      <c r="P9" s="28">
        <v>282</v>
      </c>
      <c r="Q9" s="28">
        <v>161</v>
      </c>
      <c r="R9" s="29"/>
      <c r="S9" s="28">
        <v>8795790</v>
      </c>
      <c r="T9" s="28">
        <v>27698665</v>
      </c>
      <c r="U9" s="28">
        <v>54802376</v>
      </c>
      <c r="V9" s="28">
        <v>52038322</v>
      </c>
      <c r="W9" s="28">
        <v>2508180</v>
      </c>
      <c r="X9" s="28">
        <v>249813</v>
      </c>
      <c r="Y9" s="28">
        <v>6061</v>
      </c>
      <c r="Z9" s="10"/>
      <c r="AA9" s="47"/>
      <c r="AB9" s="25" t="s">
        <v>41</v>
      </c>
      <c r="AC9" s="5" t="s">
        <v>39</v>
      </c>
      <c r="AD9" s="5"/>
      <c r="AE9" s="5"/>
      <c r="AF9" s="5"/>
      <c r="AG9" s="5"/>
      <c r="AH9" s="5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s="19" customFormat="1" ht="15" customHeight="1">
      <c r="A10" s="1"/>
      <c r="B10" s="1"/>
      <c r="D10" s="25" t="s">
        <v>49</v>
      </c>
      <c r="E10" s="9"/>
      <c r="F10" s="1"/>
      <c r="G10" s="34">
        <v>1343</v>
      </c>
      <c r="H10" s="50">
        <v>993</v>
      </c>
      <c r="I10" s="50">
        <v>44</v>
      </c>
      <c r="J10" s="50">
        <v>306</v>
      </c>
      <c r="K10" s="28">
        <v>26620</v>
      </c>
      <c r="L10" s="28">
        <v>26087</v>
      </c>
      <c r="M10" s="28">
        <v>15947</v>
      </c>
      <c r="N10" s="28">
        <v>10140</v>
      </c>
      <c r="O10" s="28">
        <v>533</v>
      </c>
      <c r="P10" s="28">
        <v>325</v>
      </c>
      <c r="Q10" s="28">
        <v>208</v>
      </c>
      <c r="R10" s="29"/>
      <c r="S10" s="28">
        <v>8617250</v>
      </c>
      <c r="T10" s="28">
        <v>28599831</v>
      </c>
      <c r="U10" s="28">
        <v>54689484</v>
      </c>
      <c r="V10" s="28">
        <v>51779161</v>
      </c>
      <c r="W10" s="28">
        <v>2599274</v>
      </c>
      <c r="X10" s="28">
        <v>307804</v>
      </c>
      <c r="Y10" s="28">
        <v>3245</v>
      </c>
      <c r="Z10" s="10"/>
      <c r="AA10" s="47"/>
      <c r="AB10" s="25" t="s">
        <v>49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s="19" customFormat="1" ht="15" customHeight="1">
      <c r="A11" s="1"/>
      <c r="B11" s="1"/>
      <c r="D11" s="25" t="s">
        <v>57</v>
      </c>
      <c r="F11" s="1"/>
      <c r="G11" s="34">
        <v>1236</v>
      </c>
      <c r="H11" s="50">
        <v>946</v>
      </c>
      <c r="I11" s="50">
        <v>43</v>
      </c>
      <c r="J11" s="50">
        <v>247</v>
      </c>
      <c r="K11" s="28">
        <v>26701</v>
      </c>
      <c r="L11" s="28">
        <v>26293</v>
      </c>
      <c r="M11" s="28">
        <v>16201</v>
      </c>
      <c r="N11" s="28">
        <v>10092</v>
      </c>
      <c r="O11" s="28">
        <v>408</v>
      </c>
      <c r="P11" s="28">
        <v>249</v>
      </c>
      <c r="Q11" s="28">
        <v>159</v>
      </c>
      <c r="R11" s="29"/>
      <c r="S11" s="28">
        <v>8689458</v>
      </c>
      <c r="T11" s="28">
        <v>29690556</v>
      </c>
      <c r="U11" s="28">
        <v>54979521</v>
      </c>
      <c r="V11" s="28">
        <v>51905741</v>
      </c>
      <c r="W11" s="28">
        <v>2755741</v>
      </c>
      <c r="X11" s="28">
        <v>314188</v>
      </c>
      <c r="Y11" s="28">
        <v>3851</v>
      </c>
      <c r="Z11" s="10"/>
      <c r="AA11" s="47"/>
      <c r="AB11" s="25" t="s">
        <v>57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s="19" customFormat="1" ht="15" customHeight="1">
      <c r="A12" s="1"/>
      <c r="B12" s="1"/>
      <c r="D12" s="25" t="s">
        <v>60</v>
      </c>
      <c r="F12" s="1"/>
      <c r="G12" s="34">
        <v>1214</v>
      </c>
      <c r="H12" s="50">
        <v>953</v>
      </c>
      <c r="I12" s="50">
        <v>41</v>
      </c>
      <c r="J12" s="50">
        <v>220</v>
      </c>
      <c r="K12" s="28">
        <v>27139</v>
      </c>
      <c r="L12" s="28">
        <v>26776</v>
      </c>
      <c r="M12" s="28">
        <v>16643</v>
      </c>
      <c r="N12" s="28">
        <v>10133</v>
      </c>
      <c r="O12" s="28">
        <v>363</v>
      </c>
      <c r="P12" s="28">
        <v>231</v>
      </c>
      <c r="Q12" s="28">
        <v>132</v>
      </c>
      <c r="R12" s="29"/>
      <c r="S12" s="57">
        <v>9015914</v>
      </c>
      <c r="T12" s="28">
        <v>36376279</v>
      </c>
      <c r="U12" s="28">
        <v>59549851</v>
      </c>
      <c r="V12" s="28">
        <v>53847779</v>
      </c>
      <c r="W12" s="28">
        <v>2944989</v>
      </c>
      <c r="X12" s="28">
        <v>4811</v>
      </c>
      <c r="Y12" s="28">
        <v>2752272</v>
      </c>
      <c r="Z12" s="10"/>
      <c r="AA12" s="47"/>
      <c r="AB12" s="25" t="s">
        <v>60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s="3" customFormat="1" ht="15" customHeight="1">
      <c r="A13" s="15"/>
      <c r="B13" s="15"/>
      <c r="D13" s="26" t="s">
        <v>59</v>
      </c>
      <c r="F13" s="15"/>
      <c r="G13" s="35">
        <v>1260</v>
      </c>
      <c r="H13" s="51">
        <v>949</v>
      </c>
      <c r="I13" s="51">
        <v>41</v>
      </c>
      <c r="J13" s="51">
        <v>270</v>
      </c>
      <c r="K13" s="32">
        <v>26566</v>
      </c>
      <c r="L13" s="32">
        <v>26096</v>
      </c>
      <c r="M13" s="32">
        <v>16346</v>
      </c>
      <c r="N13" s="32">
        <v>9750</v>
      </c>
      <c r="O13" s="32">
        <v>470</v>
      </c>
      <c r="P13" s="32">
        <v>292</v>
      </c>
      <c r="Q13" s="32">
        <v>178</v>
      </c>
      <c r="R13" s="36"/>
      <c r="S13" s="37">
        <v>8663149</v>
      </c>
      <c r="T13" s="32">
        <v>35417430</v>
      </c>
      <c r="U13" s="32">
        <v>58695997</v>
      </c>
      <c r="V13" s="32">
        <v>52734266</v>
      </c>
      <c r="W13" s="32">
        <v>3106111</v>
      </c>
      <c r="X13" s="32">
        <v>1667</v>
      </c>
      <c r="Y13" s="32">
        <v>2853953</v>
      </c>
      <c r="Z13" s="14"/>
      <c r="AA13" s="48"/>
      <c r="AB13" s="26" t="s">
        <v>59</v>
      </c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s="19" customFormat="1" ht="9.75" customHeight="1">
      <c r="A14" s="1"/>
      <c r="B14" s="1"/>
      <c r="C14" s="1"/>
      <c r="D14" s="1"/>
      <c r="E14" s="1"/>
      <c r="F14" s="1"/>
      <c r="G14" s="34"/>
      <c r="H14" s="50"/>
      <c r="I14" s="50"/>
      <c r="J14" s="50"/>
      <c r="K14" s="28"/>
      <c r="L14" s="28"/>
      <c r="M14" s="28"/>
      <c r="N14" s="28"/>
      <c r="O14" s="28"/>
      <c r="P14" s="28"/>
      <c r="Q14" s="28"/>
      <c r="R14" s="29"/>
      <c r="S14" s="29"/>
      <c r="T14" s="29"/>
      <c r="U14" s="29"/>
      <c r="V14" s="29"/>
      <c r="W14" s="29"/>
      <c r="X14" s="29"/>
      <c r="Y14" s="38"/>
      <c r="Z14" s="10"/>
      <c r="AA14" s="47"/>
      <c r="AB14" s="44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s="19" customFormat="1" ht="15" customHeight="1">
      <c r="A15" s="1"/>
      <c r="B15" s="39">
        <v>1</v>
      </c>
      <c r="C15" s="60" t="s">
        <v>14</v>
      </c>
      <c r="D15" s="61"/>
      <c r="E15" s="61"/>
      <c r="F15" s="1"/>
      <c r="G15" s="34">
        <v>352</v>
      </c>
      <c r="H15" s="50">
        <v>293</v>
      </c>
      <c r="I15" s="50">
        <v>6</v>
      </c>
      <c r="J15" s="50">
        <v>53</v>
      </c>
      <c r="K15" s="28">
        <v>7914</v>
      </c>
      <c r="L15" s="28">
        <v>7824</v>
      </c>
      <c r="M15" s="28">
        <v>4950</v>
      </c>
      <c r="N15" s="28">
        <v>2874</v>
      </c>
      <c r="O15" s="28">
        <v>90</v>
      </c>
      <c r="P15" s="28">
        <v>53</v>
      </c>
      <c r="Q15" s="28">
        <v>37</v>
      </c>
      <c r="R15" s="29"/>
      <c r="S15" s="28">
        <v>2836914</v>
      </c>
      <c r="T15" s="28">
        <v>9618973</v>
      </c>
      <c r="U15" s="28">
        <v>16212254</v>
      </c>
      <c r="V15" s="28">
        <v>14728720</v>
      </c>
      <c r="W15" s="28">
        <v>713042</v>
      </c>
      <c r="X15" s="28">
        <v>727</v>
      </c>
      <c r="Y15" s="54">
        <v>769765</v>
      </c>
      <c r="Z15" s="10"/>
      <c r="AA15" s="47"/>
      <c r="AB15" s="44">
        <v>1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s="19" customFormat="1" ht="15" customHeight="1">
      <c r="A16" s="1"/>
      <c r="B16" s="39">
        <f>+B15+1</f>
        <v>2</v>
      </c>
      <c r="C16" s="60" t="s">
        <v>15</v>
      </c>
      <c r="D16" s="61"/>
      <c r="E16" s="61"/>
      <c r="F16" s="1"/>
      <c r="G16" s="34">
        <v>27</v>
      </c>
      <c r="H16" s="50">
        <v>18</v>
      </c>
      <c r="I16" s="50">
        <v>1</v>
      </c>
      <c r="J16" s="50">
        <v>8</v>
      </c>
      <c r="K16" s="28">
        <v>440</v>
      </c>
      <c r="L16" s="28">
        <v>424</v>
      </c>
      <c r="M16" s="28">
        <v>276</v>
      </c>
      <c r="N16" s="28">
        <v>148</v>
      </c>
      <c r="O16" s="28">
        <v>16</v>
      </c>
      <c r="P16" s="28">
        <v>9</v>
      </c>
      <c r="Q16" s="28">
        <v>7</v>
      </c>
      <c r="R16" s="29"/>
      <c r="S16" s="28">
        <v>153998</v>
      </c>
      <c r="T16" s="28">
        <v>1134308</v>
      </c>
      <c r="U16" s="28">
        <v>1818576</v>
      </c>
      <c r="V16" s="28">
        <v>1766641</v>
      </c>
      <c r="W16" s="28">
        <v>27170</v>
      </c>
      <c r="X16" s="28">
        <v>940</v>
      </c>
      <c r="Y16" s="54">
        <v>23825</v>
      </c>
      <c r="Z16" s="10"/>
      <c r="AA16" s="47"/>
      <c r="AB16" s="44">
        <f>+AB15+1</f>
        <v>2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s="19" customFormat="1" ht="15" customHeight="1">
      <c r="A17" s="1"/>
      <c r="B17" s="39">
        <f aca="true" t="shared" si="0" ref="B17:B25">+B16+1</f>
        <v>3</v>
      </c>
      <c r="C17" s="60" t="s">
        <v>16</v>
      </c>
      <c r="D17" s="61"/>
      <c r="E17" s="61"/>
      <c r="F17" s="1"/>
      <c r="G17" s="34">
        <v>29</v>
      </c>
      <c r="H17" s="50">
        <v>18</v>
      </c>
      <c r="I17" s="50">
        <v>1</v>
      </c>
      <c r="J17" s="50">
        <v>10</v>
      </c>
      <c r="K17" s="28">
        <v>345</v>
      </c>
      <c r="L17" s="28">
        <v>321</v>
      </c>
      <c r="M17" s="28">
        <v>207</v>
      </c>
      <c r="N17" s="28">
        <v>114</v>
      </c>
      <c r="O17" s="28">
        <v>24</v>
      </c>
      <c r="P17" s="28">
        <v>15</v>
      </c>
      <c r="Q17" s="28">
        <v>9</v>
      </c>
      <c r="R17" s="29"/>
      <c r="S17" s="28">
        <v>107132</v>
      </c>
      <c r="T17" s="28">
        <v>299439</v>
      </c>
      <c r="U17" s="28">
        <v>801158</v>
      </c>
      <c r="V17" s="28">
        <v>795092</v>
      </c>
      <c r="W17" s="28">
        <v>5747</v>
      </c>
      <c r="X17" s="29" t="s">
        <v>62</v>
      </c>
      <c r="Y17" s="55">
        <v>319</v>
      </c>
      <c r="Z17" s="10"/>
      <c r="AA17" s="47"/>
      <c r="AB17" s="44">
        <f aca="true" t="shared" si="1" ref="AB17:AB25">+AB16+1</f>
        <v>3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s="19" customFormat="1" ht="15" customHeight="1">
      <c r="A18" s="1"/>
      <c r="B18" s="39">
        <f t="shared" si="0"/>
        <v>4</v>
      </c>
      <c r="C18" s="60" t="s">
        <v>17</v>
      </c>
      <c r="D18" s="61"/>
      <c r="E18" s="61"/>
      <c r="F18" s="1"/>
      <c r="G18" s="34">
        <v>127</v>
      </c>
      <c r="H18" s="50">
        <v>116</v>
      </c>
      <c r="I18" s="50">
        <v>2</v>
      </c>
      <c r="J18" s="50">
        <v>9</v>
      </c>
      <c r="K18" s="28">
        <v>4023</v>
      </c>
      <c r="L18" s="28">
        <v>4008</v>
      </c>
      <c r="M18" s="28">
        <v>3218</v>
      </c>
      <c r="N18" s="28">
        <v>790</v>
      </c>
      <c r="O18" s="28">
        <v>15</v>
      </c>
      <c r="P18" s="28">
        <v>11</v>
      </c>
      <c r="Q18" s="28">
        <v>4</v>
      </c>
      <c r="R18" s="29"/>
      <c r="S18" s="28">
        <v>1496547</v>
      </c>
      <c r="T18" s="28">
        <v>7153646</v>
      </c>
      <c r="U18" s="28">
        <v>10651341</v>
      </c>
      <c r="V18" s="28">
        <v>9136832</v>
      </c>
      <c r="W18" s="28">
        <v>463533</v>
      </c>
      <c r="X18" s="28" t="s">
        <v>62</v>
      </c>
      <c r="Y18" s="54">
        <v>1050976</v>
      </c>
      <c r="Z18" s="10"/>
      <c r="AA18" s="47"/>
      <c r="AB18" s="44">
        <f t="shared" si="1"/>
        <v>4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s="19" customFormat="1" ht="15" customHeight="1">
      <c r="A19" s="1"/>
      <c r="B19" s="39">
        <f t="shared" si="0"/>
        <v>5</v>
      </c>
      <c r="C19" s="60" t="s">
        <v>18</v>
      </c>
      <c r="D19" s="61"/>
      <c r="E19" s="61"/>
      <c r="F19" s="1"/>
      <c r="G19" s="34">
        <v>66</v>
      </c>
      <c r="H19" s="50">
        <v>46</v>
      </c>
      <c r="I19" s="50">
        <v>1</v>
      </c>
      <c r="J19" s="50">
        <v>19</v>
      </c>
      <c r="K19" s="28">
        <v>1149</v>
      </c>
      <c r="L19" s="28">
        <v>1115</v>
      </c>
      <c r="M19" s="28">
        <v>582</v>
      </c>
      <c r="N19" s="28">
        <v>533</v>
      </c>
      <c r="O19" s="28">
        <v>34</v>
      </c>
      <c r="P19" s="28">
        <v>19</v>
      </c>
      <c r="Q19" s="28">
        <v>15</v>
      </c>
      <c r="R19" s="29"/>
      <c r="S19" s="28">
        <v>326532</v>
      </c>
      <c r="T19" s="28">
        <v>1003287</v>
      </c>
      <c r="U19" s="28">
        <v>1703177</v>
      </c>
      <c r="V19" s="28">
        <v>1456857</v>
      </c>
      <c r="W19" s="28">
        <v>194899</v>
      </c>
      <c r="X19" s="29" t="s">
        <v>62</v>
      </c>
      <c r="Y19" s="55">
        <v>51421</v>
      </c>
      <c r="Z19" s="10"/>
      <c r="AA19" s="47"/>
      <c r="AB19" s="44">
        <f t="shared" si="1"/>
        <v>5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s="19" customFormat="1" ht="15" customHeight="1">
      <c r="A20" s="1"/>
      <c r="B20" s="39">
        <f t="shared" si="0"/>
        <v>6</v>
      </c>
      <c r="C20" s="60" t="s">
        <v>19</v>
      </c>
      <c r="D20" s="61"/>
      <c r="E20" s="61"/>
      <c r="F20" s="1"/>
      <c r="G20" s="34">
        <v>47</v>
      </c>
      <c r="H20" s="50">
        <v>32</v>
      </c>
      <c r="I20" s="50" t="s">
        <v>65</v>
      </c>
      <c r="J20" s="50">
        <v>15</v>
      </c>
      <c r="K20" s="28">
        <v>1075</v>
      </c>
      <c r="L20" s="28">
        <v>1042</v>
      </c>
      <c r="M20" s="28">
        <v>800</v>
      </c>
      <c r="N20" s="28">
        <v>242</v>
      </c>
      <c r="O20" s="28">
        <v>33</v>
      </c>
      <c r="P20" s="28">
        <v>21</v>
      </c>
      <c r="Q20" s="28">
        <v>12</v>
      </c>
      <c r="R20" s="29"/>
      <c r="S20" s="28">
        <v>359841</v>
      </c>
      <c r="T20" s="28">
        <v>4252686</v>
      </c>
      <c r="U20" s="28">
        <v>5069508</v>
      </c>
      <c r="V20" s="28">
        <v>4999495</v>
      </c>
      <c r="W20" s="28">
        <v>61232</v>
      </c>
      <c r="X20" s="29" t="s">
        <v>62</v>
      </c>
      <c r="Y20" s="55">
        <v>8781</v>
      </c>
      <c r="Z20" s="10"/>
      <c r="AA20" s="47"/>
      <c r="AB20" s="44">
        <f t="shared" si="1"/>
        <v>6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s="19" customFormat="1" ht="15" customHeight="1">
      <c r="A21" s="1"/>
      <c r="B21" s="39">
        <f t="shared" si="0"/>
        <v>7</v>
      </c>
      <c r="C21" s="60" t="s">
        <v>20</v>
      </c>
      <c r="D21" s="61"/>
      <c r="E21" s="61"/>
      <c r="F21" s="1"/>
      <c r="G21" s="34">
        <v>65</v>
      </c>
      <c r="H21" s="50">
        <v>33</v>
      </c>
      <c r="I21" s="50">
        <v>2</v>
      </c>
      <c r="J21" s="50">
        <v>30</v>
      </c>
      <c r="K21" s="28">
        <v>1161</v>
      </c>
      <c r="L21" s="28">
        <v>1107</v>
      </c>
      <c r="M21" s="28">
        <v>552</v>
      </c>
      <c r="N21" s="28">
        <v>555</v>
      </c>
      <c r="O21" s="28">
        <v>54</v>
      </c>
      <c r="P21" s="28">
        <v>35</v>
      </c>
      <c r="Q21" s="28">
        <v>19</v>
      </c>
      <c r="R21" s="29"/>
      <c r="S21" s="28">
        <v>292232</v>
      </c>
      <c r="T21" s="28">
        <v>755529</v>
      </c>
      <c r="U21" s="28">
        <v>1417112</v>
      </c>
      <c r="V21" s="28">
        <v>1183471</v>
      </c>
      <c r="W21" s="28">
        <v>108628</v>
      </c>
      <c r="X21" s="28" t="s">
        <v>62</v>
      </c>
      <c r="Y21" s="55">
        <v>125013</v>
      </c>
      <c r="Z21" s="10"/>
      <c r="AA21" s="47"/>
      <c r="AB21" s="44">
        <f t="shared" si="1"/>
        <v>7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s="19" customFormat="1" ht="15" customHeight="1">
      <c r="A22" s="1"/>
      <c r="B22" s="39">
        <f t="shared" si="0"/>
        <v>8</v>
      </c>
      <c r="C22" s="60" t="s">
        <v>21</v>
      </c>
      <c r="D22" s="61"/>
      <c r="E22" s="61"/>
      <c r="F22" s="1"/>
      <c r="G22" s="34">
        <v>43</v>
      </c>
      <c r="H22" s="50">
        <v>25</v>
      </c>
      <c r="I22" s="50">
        <v>1</v>
      </c>
      <c r="J22" s="50">
        <v>17</v>
      </c>
      <c r="K22" s="28">
        <v>616</v>
      </c>
      <c r="L22" s="28">
        <v>587</v>
      </c>
      <c r="M22" s="28">
        <v>189</v>
      </c>
      <c r="N22" s="28">
        <v>398</v>
      </c>
      <c r="O22" s="28">
        <v>29</v>
      </c>
      <c r="P22" s="28">
        <v>16</v>
      </c>
      <c r="Q22" s="28">
        <v>13</v>
      </c>
      <c r="R22" s="29"/>
      <c r="S22" s="28">
        <v>111103</v>
      </c>
      <c r="T22" s="28">
        <v>189223</v>
      </c>
      <c r="U22" s="28">
        <v>480526</v>
      </c>
      <c r="V22" s="28">
        <v>439547</v>
      </c>
      <c r="W22" s="28">
        <v>27216</v>
      </c>
      <c r="X22" s="28" t="s">
        <v>62</v>
      </c>
      <c r="Y22" s="54">
        <v>13763</v>
      </c>
      <c r="Z22" s="10"/>
      <c r="AA22" s="47"/>
      <c r="AB22" s="44">
        <f t="shared" si="1"/>
        <v>8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s="19" customFormat="1" ht="15" customHeight="1">
      <c r="A23" s="1"/>
      <c r="B23" s="39">
        <f t="shared" si="0"/>
        <v>9</v>
      </c>
      <c r="C23" s="60" t="s">
        <v>42</v>
      </c>
      <c r="D23" s="61"/>
      <c r="E23" s="61"/>
      <c r="F23" s="1"/>
      <c r="G23" s="34">
        <v>43</v>
      </c>
      <c r="H23" s="50">
        <v>33</v>
      </c>
      <c r="I23" s="50">
        <v>2</v>
      </c>
      <c r="J23" s="50">
        <v>8</v>
      </c>
      <c r="K23" s="28">
        <v>630</v>
      </c>
      <c r="L23" s="28">
        <v>618</v>
      </c>
      <c r="M23" s="28">
        <v>294</v>
      </c>
      <c r="N23" s="28">
        <v>324</v>
      </c>
      <c r="O23" s="28">
        <v>12</v>
      </c>
      <c r="P23" s="28">
        <v>7</v>
      </c>
      <c r="Q23" s="28">
        <v>5</v>
      </c>
      <c r="R23" s="29"/>
      <c r="S23" s="28">
        <v>161907</v>
      </c>
      <c r="T23" s="28">
        <v>611010</v>
      </c>
      <c r="U23" s="28">
        <v>992209</v>
      </c>
      <c r="V23" s="28">
        <v>902142</v>
      </c>
      <c r="W23" s="28">
        <v>78821</v>
      </c>
      <c r="X23" s="28" t="s">
        <v>62</v>
      </c>
      <c r="Y23" s="54">
        <v>11246</v>
      </c>
      <c r="Z23" s="10"/>
      <c r="AA23" s="47"/>
      <c r="AB23" s="44">
        <f t="shared" si="1"/>
        <v>9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s="19" customFormat="1" ht="15" customHeight="1">
      <c r="A24" s="1"/>
      <c r="B24" s="39">
        <f t="shared" si="0"/>
        <v>10</v>
      </c>
      <c r="C24" s="60" t="s">
        <v>50</v>
      </c>
      <c r="D24" s="61"/>
      <c r="E24" s="61"/>
      <c r="F24" s="1"/>
      <c r="G24" s="34">
        <v>54</v>
      </c>
      <c r="H24" s="50">
        <v>44</v>
      </c>
      <c r="I24" s="50" t="s">
        <v>65</v>
      </c>
      <c r="J24" s="50">
        <v>10</v>
      </c>
      <c r="K24" s="28">
        <v>1714</v>
      </c>
      <c r="L24" s="28">
        <v>1695</v>
      </c>
      <c r="M24" s="28">
        <v>1251</v>
      </c>
      <c r="N24" s="28">
        <v>444</v>
      </c>
      <c r="O24" s="28">
        <v>19</v>
      </c>
      <c r="P24" s="28">
        <v>11</v>
      </c>
      <c r="Q24" s="28">
        <v>8</v>
      </c>
      <c r="R24" s="29"/>
      <c r="S24" s="28">
        <v>703634</v>
      </c>
      <c r="T24" s="28">
        <v>3572797</v>
      </c>
      <c r="U24" s="28">
        <v>7438472</v>
      </c>
      <c r="V24" s="28">
        <v>6858246</v>
      </c>
      <c r="W24" s="28">
        <v>475176</v>
      </c>
      <c r="X24" s="28" t="s">
        <v>62</v>
      </c>
      <c r="Y24" s="54">
        <v>105050</v>
      </c>
      <c r="Z24" s="10"/>
      <c r="AA24" s="47"/>
      <c r="AB24" s="44">
        <f t="shared" si="1"/>
        <v>10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s="19" customFormat="1" ht="15" customHeight="1">
      <c r="A25" s="1"/>
      <c r="B25" s="39">
        <f t="shared" si="0"/>
        <v>11</v>
      </c>
      <c r="C25" s="60" t="s">
        <v>51</v>
      </c>
      <c r="D25" s="61"/>
      <c r="E25" s="61"/>
      <c r="F25" s="1"/>
      <c r="G25" s="34">
        <v>63</v>
      </c>
      <c r="H25" s="50">
        <v>45</v>
      </c>
      <c r="I25" s="50">
        <v>1</v>
      </c>
      <c r="J25" s="50">
        <v>17</v>
      </c>
      <c r="K25" s="28">
        <v>1362</v>
      </c>
      <c r="L25" s="28">
        <v>1340</v>
      </c>
      <c r="M25" s="28">
        <v>839</v>
      </c>
      <c r="N25" s="28">
        <v>501</v>
      </c>
      <c r="O25" s="28">
        <v>22</v>
      </c>
      <c r="P25" s="28">
        <v>14</v>
      </c>
      <c r="Q25" s="28">
        <v>8</v>
      </c>
      <c r="R25" s="29"/>
      <c r="S25" s="28">
        <v>454193</v>
      </c>
      <c r="T25" s="28">
        <v>1622235</v>
      </c>
      <c r="U25" s="28">
        <v>2838234</v>
      </c>
      <c r="V25" s="28">
        <v>2513629</v>
      </c>
      <c r="W25" s="28">
        <v>75731</v>
      </c>
      <c r="X25" s="28" t="s">
        <v>62</v>
      </c>
      <c r="Y25" s="54">
        <v>248874</v>
      </c>
      <c r="Z25" s="10"/>
      <c r="AA25" s="47"/>
      <c r="AB25" s="44">
        <f t="shared" si="1"/>
        <v>11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s="19" customFormat="1" ht="12.75" customHeight="1">
      <c r="A26" s="1"/>
      <c r="B26" s="39"/>
      <c r="C26" s="39"/>
      <c r="D26" s="39"/>
      <c r="E26" s="40"/>
      <c r="F26" s="1"/>
      <c r="G26" s="52"/>
      <c r="H26" s="20"/>
      <c r="I26" s="20"/>
      <c r="J26" s="20"/>
      <c r="L26" s="28"/>
      <c r="Y26" s="56"/>
      <c r="Z26" s="10"/>
      <c r="AA26" s="47"/>
      <c r="AB26" s="44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s="19" customFormat="1" ht="15" customHeight="1">
      <c r="A27" s="1"/>
      <c r="B27" s="39">
        <v>12</v>
      </c>
      <c r="C27" s="60" t="s">
        <v>22</v>
      </c>
      <c r="D27" s="61"/>
      <c r="E27" s="61"/>
      <c r="F27" s="1"/>
      <c r="G27" s="34">
        <v>7</v>
      </c>
      <c r="H27" s="50">
        <v>3</v>
      </c>
      <c r="I27" s="50" t="s">
        <v>65</v>
      </c>
      <c r="J27" s="50">
        <v>4</v>
      </c>
      <c r="K27" s="28">
        <v>68</v>
      </c>
      <c r="L27" s="28">
        <v>59</v>
      </c>
      <c r="M27" s="28">
        <v>31</v>
      </c>
      <c r="N27" s="28">
        <v>28</v>
      </c>
      <c r="O27" s="28">
        <v>9</v>
      </c>
      <c r="P27" s="28">
        <v>6</v>
      </c>
      <c r="Q27" s="28">
        <v>3</v>
      </c>
      <c r="R27" s="29"/>
      <c r="S27" s="28">
        <v>12485</v>
      </c>
      <c r="T27" s="28">
        <v>20230</v>
      </c>
      <c r="U27" s="28">
        <v>61034</v>
      </c>
      <c r="V27" s="28">
        <v>35065</v>
      </c>
      <c r="W27" s="28">
        <v>25969</v>
      </c>
      <c r="X27" s="29" t="s">
        <v>62</v>
      </c>
      <c r="Y27" s="55" t="s">
        <v>62</v>
      </c>
      <c r="Z27" s="10"/>
      <c r="AA27" s="47"/>
      <c r="AB27" s="44">
        <v>12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s="19" customFormat="1" ht="15" customHeight="1">
      <c r="A28" s="1"/>
      <c r="B28" s="39">
        <f aca="true" t="shared" si="2" ref="B28:B33">+B27+1</f>
        <v>13</v>
      </c>
      <c r="C28" s="60" t="s">
        <v>23</v>
      </c>
      <c r="D28" s="61"/>
      <c r="E28" s="61"/>
      <c r="F28" s="1"/>
      <c r="G28" s="34">
        <v>8</v>
      </c>
      <c r="H28" s="50">
        <v>7</v>
      </c>
      <c r="I28" s="53" t="s">
        <v>65</v>
      </c>
      <c r="J28" s="50">
        <v>1</v>
      </c>
      <c r="K28" s="28">
        <v>69</v>
      </c>
      <c r="L28" s="28">
        <v>68</v>
      </c>
      <c r="M28" s="28">
        <v>58</v>
      </c>
      <c r="N28" s="28">
        <v>10</v>
      </c>
      <c r="O28" s="28">
        <v>1</v>
      </c>
      <c r="P28" s="28">
        <v>1</v>
      </c>
      <c r="Q28" s="28" t="s">
        <v>64</v>
      </c>
      <c r="R28" s="29"/>
      <c r="S28" s="28">
        <v>20675</v>
      </c>
      <c r="T28" s="28">
        <v>117295</v>
      </c>
      <c r="U28" s="28">
        <v>348585</v>
      </c>
      <c r="V28" s="28">
        <v>317864</v>
      </c>
      <c r="W28" s="28">
        <v>30438</v>
      </c>
      <c r="X28" s="29" t="s">
        <v>62</v>
      </c>
      <c r="Y28" s="55">
        <v>283</v>
      </c>
      <c r="Z28" s="10"/>
      <c r="AA28" s="47"/>
      <c r="AB28" s="44">
        <f aca="true" t="shared" si="3" ref="AB28:AB33">+AB27+1</f>
        <v>13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s="19" customFormat="1" ht="15" customHeight="1">
      <c r="A29" s="1"/>
      <c r="B29" s="39">
        <f t="shared" si="2"/>
        <v>14</v>
      </c>
      <c r="C29" s="60" t="s">
        <v>24</v>
      </c>
      <c r="D29" s="61"/>
      <c r="E29" s="61"/>
      <c r="F29" s="1"/>
      <c r="G29" s="34">
        <v>10</v>
      </c>
      <c r="H29" s="50">
        <v>6</v>
      </c>
      <c r="I29" s="53">
        <v>1</v>
      </c>
      <c r="J29" s="50">
        <v>3</v>
      </c>
      <c r="K29" s="28">
        <v>129</v>
      </c>
      <c r="L29" s="28">
        <v>127</v>
      </c>
      <c r="M29" s="28">
        <v>48</v>
      </c>
      <c r="N29" s="28">
        <v>79</v>
      </c>
      <c r="O29" s="28">
        <v>2</v>
      </c>
      <c r="P29" s="28">
        <v>2</v>
      </c>
      <c r="Q29" s="28" t="s">
        <v>64</v>
      </c>
      <c r="R29" s="29"/>
      <c r="S29" s="28">
        <v>32816</v>
      </c>
      <c r="T29" s="28">
        <v>70417</v>
      </c>
      <c r="U29" s="28">
        <v>127225</v>
      </c>
      <c r="V29" s="28">
        <v>116084</v>
      </c>
      <c r="W29" s="28">
        <v>6724</v>
      </c>
      <c r="X29" s="29" t="s">
        <v>62</v>
      </c>
      <c r="Y29" s="55">
        <v>4417</v>
      </c>
      <c r="Z29" s="10"/>
      <c r="AA29" s="47"/>
      <c r="AB29" s="44">
        <f t="shared" si="3"/>
        <v>14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s="19" customFormat="1" ht="15" customHeight="1">
      <c r="A30" s="1"/>
      <c r="B30" s="39">
        <f t="shared" si="2"/>
        <v>15</v>
      </c>
      <c r="C30" s="60" t="s">
        <v>25</v>
      </c>
      <c r="D30" s="61"/>
      <c r="E30" s="61"/>
      <c r="F30" s="1"/>
      <c r="G30" s="34">
        <v>6</v>
      </c>
      <c r="H30" s="50">
        <v>5</v>
      </c>
      <c r="I30" s="50" t="s">
        <v>65</v>
      </c>
      <c r="J30" s="50">
        <v>1</v>
      </c>
      <c r="K30" s="28">
        <v>151</v>
      </c>
      <c r="L30" s="28">
        <v>148</v>
      </c>
      <c r="M30" s="28">
        <v>92</v>
      </c>
      <c r="N30" s="28">
        <v>56</v>
      </c>
      <c r="O30" s="28">
        <v>3</v>
      </c>
      <c r="P30" s="28">
        <v>1</v>
      </c>
      <c r="Q30" s="28">
        <v>2</v>
      </c>
      <c r="R30" s="29"/>
      <c r="S30" s="28">
        <v>50229</v>
      </c>
      <c r="T30" s="28">
        <v>107254</v>
      </c>
      <c r="U30" s="28">
        <v>395657</v>
      </c>
      <c r="V30" s="28">
        <v>394981</v>
      </c>
      <c r="W30" s="28">
        <v>676</v>
      </c>
      <c r="X30" s="29" t="s">
        <v>62</v>
      </c>
      <c r="Y30" s="55" t="s">
        <v>62</v>
      </c>
      <c r="Z30" s="10"/>
      <c r="AA30" s="47"/>
      <c r="AB30" s="44">
        <f t="shared" si="3"/>
        <v>15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s="19" customFormat="1" ht="15" customHeight="1">
      <c r="A31" s="1"/>
      <c r="B31" s="39">
        <f t="shared" si="2"/>
        <v>16</v>
      </c>
      <c r="C31" s="60" t="s">
        <v>26</v>
      </c>
      <c r="D31" s="61"/>
      <c r="E31" s="61"/>
      <c r="F31" s="1"/>
      <c r="G31" s="34">
        <v>2</v>
      </c>
      <c r="H31" s="50">
        <v>2</v>
      </c>
      <c r="I31" s="53" t="s">
        <v>65</v>
      </c>
      <c r="J31" s="50" t="s">
        <v>65</v>
      </c>
      <c r="K31" s="28">
        <v>47</v>
      </c>
      <c r="L31" s="28">
        <v>47</v>
      </c>
      <c r="M31" s="28">
        <v>30</v>
      </c>
      <c r="N31" s="28">
        <v>17</v>
      </c>
      <c r="O31" s="28" t="s">
        <v>62</v>
      </c>
      <c r="P31" s="28" t="s">
        <v>62</v>
      </c>
      <c r="Q31" s="28" t="s">
        <v>62</v>
      </c>
      <c r="R31" s="29"/>
      <c r="S31" s="28" t="s">
        <v>68</v>
      </c>
      <c r="T31" s="28" t="s">
        <v>68</v>
      </c>
      <c r="U31" s="28" t="s">
        <v>68</v>
      </c>
      <c r="V31" s="28" t="s">
        <v>68</v>
      </c>
      <c r="W31" s="28" t="s">
        <v>68</v>
      </c>
      <c r="X31" s="28" t="s">
        <v>68</v>
      </c>
      <c r="Y31" s="28" t="s">
        <v>68</v>
      </c>
      <c r="Z31" s="10"/>
      <c r="AA31" s="47"/>
      <c r="AB31" s="44">
        <f t="shared" si="3"/>
        <v>16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s="19" customFormat="1" ht="15" customHeight="1">
      <c r="A32" s="1"/>
      <c r="B32" s="39">
        <f t="shared" si="2"/>
        <v>17</v>
      </c>
      <c r="C32" s="60" t="s">
        <v>27</v>
      </c>
      <c r="D32" s="61"/>
      <c r="E32" s="61"/>
      <c r="F32" s="1"/>
      <c r="G32" s="34">
        <v>5</v>
      </c>
      <c r="H32" s="50">
        <v>1</v>
      </c>
      <c r="I32" s="50">
        <v>4</v>
      </c>
      <c r="J32" s="50" t="s">
        <v>65</v>
      </c>
      <c r="K32" s="28">
        <v>111</v>
      </c>
      <c r="L32" s="28">
        <v>111</v>
      </c>
      <c r="M32" s="28">
        <v>71</v>
      </c>
      <c r="N32" s="28">
        <v>40</v>
      </c>
      <c r="O32" s="28" t="s">
        <v>62</v>
      </c>
      <c r="P32" s="28" t="s">
        <v>62</v>
      </c>
      <c r="Q32" s="28" t="s">
        <v>62</v>
      </c>
      <c r="R32" s="29"/>
      <c r="S32" s="28">
        <v>36997</v>
      </c>
      <c r="T32" s="28">
        <v>246893</v>
      </c>
      <c r="U32" s="28">
        <v>298439</v>
      </c>
      <c r="V32" s="28">
        <v>281264</v>
      </c>
      <c r="W32" s="28">
        <v>972</v>
      </c>
      <c r="X32" s="28" t="s">
        <v>62</v>
      </c>
      <c r="Y32" s="54">
        <v>16203</v>
      </c>
      <c r="Z32" s="10"/>
      <c r="AA32" s="47"/>
      <c r="AB32" s="44">
        <f t="shared" si="3"/>
        <v>17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s="19" customFormat="1" ht="15" customHeight="1">
      <c r="A33" s="1"/>
      <c r="B33" s="39">
        <f t="shared" si="2"/>
        <v>18</v>
      </c>
      <c r="C33" s="60" t="s">
        <v>28</v>
      </c>
      <c r="D33" s="61"/>
      <c r="E33" s="61"/>
      <c r="F33" s="1"/>
      <c r="G33" s="34">
        <v>3</v>
      </c>
      <c r="H33" s="50">
        <v>3</v>
      </c>
      <c r="I33" s="50" t="s">
        <v>65</v>
      </c>
      <c r="J33" s="53" t="s">
        <v>65</v>
      </c>
      <c r="K33" s="28">
        <v>42</v>
      </c>
      <c r="L33" s="28">
        <v>42</v>
      </c>
      <c r="M33" s="28">
        <v>21</v>
      </c>
      <c r="N33" s="28">
        <v>21</v>
      </c>
      <c r="O33" s="29" t="s">
        <v>62</v>
      </c>
      <c r="P33" s="29" t="s">
        <v>62</v>
      </c>
      <c r="Q33" s="29" t="s">
        <v>62</v>
      </c>
      <c r="R33" s="29"/>
      <c r="S33" s="28">
        <v>13749</v>
      </c>
      <c r="T33" s="28">
        <v>30660</v>
      </c>
      <c r="U33" s="28">
        <v>70339</v>
      </c>
      <c r="V33" s="28">
        <v>70339</v>
      </c>
      <c r="W33" s="28" t="s">
        <v>62</v>
      </c>
      <c r="X33" s="29" t="s">
        <v>62</v>
      </c>
      <c r="Y33" s="55" t="s">
        <v>62</v>
      </c>
      <c r="Z33" s="10"/>
      <c r="AA33" s="47"/>
      <c r="AB33" s="44">
        <f t="shared" si="3"/>
        <v>18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s="19" customFormat="1" ht="12.75" customHeight="1">
      <c r="A34" s="1"/>
      <c r="B34" s="39"/>
      <c r="C34" s="39"/>
      <c r="D34" s="39"/>
      <c r="E34" s="40"/>
      <c r="F34" s="1"/>
      <c r="G34" s="52"/>
      <c r="H34" s="20"/>
      <c r="I34" s="20"/>
      <c r="J34" s="20"/>
      <c r="L34" s="28"/>
      <c r="Y34" s="56"/>
      <c r="Z34" s="10"/>
      <c r="AA34" s="47"/>
      <c r="AB34" s="44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s="19" customFormat="1" ht="15" customHeight="1">
      <c r="A35" s="1"/>
      <c r="B35" s="39">
        <v>19</v>
      </c>
      <c r="C35" s="60" t="s">
        <v>29</v>
      </c>
      <c r="D35" s="61"/>
      <c r="E35" s="61"/>
      <c r="F35" s="1"/>
      <c r="G35" s="34">
        <v>7</v>
      </c>
      <c r="H35" s="50">
        <v>6</v>
      </c>
      <c r="I35" s="50">
        <v>1</v>
      </c>
      <c r="J35" s="50" t="s">
        <v>65</v>
      </c>
      <c r="K35" s="28">
        <v>75</v>
      </c>
      <c r="L35" s="28">
        <v>75</v>
      </c>
      <c r="M35" s="28">
        <v>42</v>
      </c>
      <c r="N35" s="28">
        <v>33</v>
      </c>
      <c r="O35" s="28" t="s">
        <v>62</v>
      </c>
      <c r="P35" s="28" t="s">
        <v>62</v>
      </c>
      <c r="Q35" s="28" t="s">
        <v>62</v>
      </c>
      <c r="R35" s="29"/>
      <c r="S35" s="28">
        <v>21505</v>
      </c>
      <c r="T35" s="28">
        <v>65381</v>
      </c>
      <c r="U35" s="28">
        <v>101607</v>
      </c>
      <c r="V35" s="28">
        <v>83617</v>
      </c>
      <c r="W35" s="28">
        <v>4839</v>
      </c>
      <c r="X35" s="29" t="s">
        <v>62</v>
      </c>
      <c r="Y35" s="55">
        <v>13151</v>
      </c>
      <c r="Z35" s="10"/>
      <c r="AA35" s="47"/>
      <c r="AB35" s="44">
        <v>19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s="19" customFormat="1" ht="15" customHeight="1">
      <c r="A36" s="1"/>
      <c r="B36" s="39">
        <f>+B35+1</f>
        <v>20</v>
      </c>
      <c r="C36" s="60" t="s">
        <v>30</v>
      </c>
      <c r="D36" s="61"/>
      <c r="E36" s="61"/>
      <c r="F36" s="1"/>
      <c r="G36" s="34">
        <v>15</v>
      </c>
      <c r="H36" s="50">
        <v>10</v>
      </c>
      <c r="I36" s="50">
        <v>3</v>
      </c>
      <c r="J36" s="50">
        <v>2</v>
      </c>
      <c r="K36" s="28">
        <v>244</v>
      </c>
      <c r="L36" s="28">
        <v>241</v>
      </c>
      <c r="M36" s="28">
        <v>85</v>
      </c>
      <c r="N36" s="28">
        <v>156</v>
      </c>
      <c r="O36" s="28">
        <v>3</v>
      </c>
      <c r="P36" s="28">
        <v>2</v>
      </c>
      <c r="Q36" s="28">
        <v>1</v>
      </c>
      <c r="R36" s="29"/>
      <c r="S36" s="28">
        <v>63089</v>
      </c>
      <c r="T36" s="28">
        <v>532404</v>
      </c>
      <c r="U36" s="28">
        <v>657103</v>
      </c>
      <c r="V36" s="28">
        <v>614190</v>
      </c>
      <c r="W36" s="28">
        <v>38481</v>
      </c>
      <c r="X36" s="28" t="s">
        <v>62</v>
      </c>
      <c r="Y36" s="54">
        <v>4432</v>
      </c>
      <c r="Z36" s="10"/>
      <c r="AA36" s="47"/>
      <c r="AB36" s="44">
        <f>+AB35+1</f>
        <v>20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s="19" customFormat="1" ht="12.75" customHeight="1">
      <c r="A37" s="1"/>
      <c r="B37" s="39"/>
      <c r="C37" s="39"/>
      <c r="D37" s="39"/>
      <c r="E37" s="40"/>
      <c r="F37" s="1"/>
      <c r="G37" s="52"/>
      <c r="H37" s="20"/>
      <c r="I37" s="20"/>
      <c r="J37" s="20"/>
      <c r="L37" s="28"/>
      <c r="Y37" s="56"/>
      <c r="Z37" s="10"/>
      <c r="AA37" s="47"/>
      <c r="AB37" s="44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28" s="19" customFormat="1" ht="15" customHeight="1">
      <c r="A38" s="1"/>
      <c r="B38" s="39">
        <v>21</v>
      </c>
      <c r="C38" s="60" t="s">
        <v>31</v>
      </c>
      <c r="D38" s="61"/>
      <c r="E38" s="61"/>
      <c r="F38" s="1"/>
      <c r="G38" s="34">
        <v>8</v>
      </c>
      <c r="H38" s="50">
        <v>7</v>
      </c>
      <c r="I38" s="50" t="s">
        <v>65</v>
      </c>
      <c r="J38" s="50">
        <v>1</v>
      </c>
      <c r="K38" s="28">
        <v>103</v>
      </c>
      <c r="L38" s="28">
        <v>101</v>
      </c>
      <c r="M38" s="28">
        <v>64</v>
      </c>
      <c r="N38" s="28">
        <v>37</v>
      </c>
      <c r="O38" s="28">
        <v>2</v>
      </c>
      <c r="P38" s="28">
        <v>1</v>
      </c>
      <c r="Q38" s="28">
        <v>1</v>
      </c>
      <c r="R38" s="29"/>
      <c r="S38" s="28">
        <v>31967</v>
      </c>
      <c r="T38" s="28">
        <v>57320</v>
      </c>
      <c r="U38" s="28">
        <v>136649</v>
      </c>
      <c r="V38" s="28">
        <v>118300</v>
      </c>
      <c r="W38" s="28">
        <v>18349</v>
      </c>
      <c r="X38" s="29" t="s">
        <v>62</v>
      </c>
      <c r="Y38" s="55" t="s">
        <v>62</v>
      </c>
      <c r="Z38" s="10"/>
      <c r="AA38" s="47"/>
      <c r="AB38" s="44">
        <v>21</v>
      </c>
    </row>
    <row r="39" spans="1:28" s="19" customFormat="1" ht="15" customHeight="1">
      <c r="A39" s="1"/>
      <c r="B39" s="39">
        <f>+B38+1</f>
        <v>22</v>
      </c>
      <c r="C39" s="60" t="s">
        <v>32</v>
      </c>
      <c r="D39" s="61"/>
      <c r="E39" s="61"/>
      <c r="F39" s="1"/>
      <c r="G39" s="34" t="s">
        <v>62</v>
      </c>
      <c r="H39" s="50" t="s">
        <v>64</v>
      </c>
      <c r="I39" s="50" t="s">
        <v>64</v>
      </c>
      <c r="J39" s="50" t="s">
        <v>64</v>
      </c>
      <c r="K39" s="50" t="s">
        <v>62</v>
      </c>
      <c r="L39" s="28" t="s">
        <v>65</v>
      </c>
      <c r="M39" s="28" t="s">
        <v>64</v>
      </c>
      <c r="N39" s="28" t="s">
        <v>64</v>
      </c>
      <c r="O39" s="29" t="s">
        <v>62</v>
      </c>
      <c r="P39" s="29" t="s">
        <v>62</v>
      </c>
      <c r="Q39" s="29" t="s">
        <v>62</v>
      </c>
      <c r="R39" s="29"/>
      <c r="S39" s="28" t="s">
        <v>62</v>
      </c>
      <c r="T39" s="28" t="s">
        <v>62</v>
      </c>
      <c r="U39" s="28" t="s">
        <v>62</v>
      </c>
      <c r="V39" s="28" t="s">
        <v>62</v>
      </c>
      <c r="W39" s="28" t="s">
        <v>62</v>
      </c>
      <c r="X39" s="29" t="s">
        <v>62</v>
      </c>
      <c r="Y39" s="55" t="s">
        <v>62</v>
      </c>
      <c r="Z39" s="10"/>
      <c r="AA39" s="47"/>
      <c r="AB39" s="44">
        <f>+AB38+1</f>
        <v>22</v>
      </c>
    </row>
    <row r="40" spans="1:28" s="19" customFormat="1" ht="12.75" customHeight="1">
      <c r="A40" s="1"/>
      <c r="B40" s="39"/>
      <c r="C40" s="39"/>
      <c r="D40" s="39"/>
      <c r="E40" s="40"/>
      <c r="F40" s="1"/>
      <c r="G40" s="52"/>
      <c r="H40" s="20"/>
      <c r="I40" s="20"/>
      <c r="J40" s="20"/>
      <c r="L40" s="28"/>
      <c r="Y40" s="56"/>
      <c r="Z40" s="10"/>
      <c r="AA40" s="47"/>
      <c r="AB40" s="44"/>
    </row>
    <row r="41" spans="1:28" s="19" customFormat="1" ht="15" customHeight="1">
      <c r="A41" s="1"/>
      <c r="B41" s="39">
        <v>23</v>
      </c>
      <c r="C41" s="60" t="s">
        <v>40</v>
      </c>
      <c r="D41" s="61"/>
      <c r="E41" s="61"/>
      <c r="F41" s="1"/>
      <c r="G41" s="34">
        <v>53</v>
      </c>
      <c r="H41" s="50">
        <v>49</v>
      </c>
      <c r="I41" s="50" t="s">
        <v>65</v>
      </c>
      <c r="J41" s="50">
        <v>4</v>
      </c>
      <c r="K41" s="28">
        <v>1298</v>
      </c>
      <c r="L41" s="28">
        <v>1292</v>
      </c>
      <c r="M41" s="28">
        <v>848</v>
      </c>
      <c r="N41" s="28">
        <v>444</v>
      </c>
      <c r="O41" s="28">
        <v>6</v>
      </c>
      <c r="P41" s="28">
        <v>6</v>
      </c>
      <c r="Q41" s="29" t="s">
        <v>64</v>
      </c>
      <c r="R41" s="29"/>
      <c r="S41" s="28">
        <v>459245</v>
      </c>
      <c r="T41" s="28">
        <v>1680049</v>
      </c>
      <c r="U41" s="28">
        <v>2816297</v>
      </c>
      <c r="V41" s="28">
        <v>2549442</v>
      </c>
      <c r="W41" s="28">
        <v>73948</v>
      </c>
      <c r="X41" s="29" t="s">
        <v>62</v>
      </c>
      <c r="Y41" s="55">
        <v>192907</v>
      </c>
      <c r="Z41" s="10"/>
      <c r="AA41" s="47"/>
      <c r="AB41" s="44">
        <v>23</v>
      </c>
    </row>
    <row r="42" spans="1:28" s="19" customFormat="1" ht="15" customHeight="1">
      <c r="A42" s="1"/>
      <c r="B42" s="39">
        <f>+B41+1</f>
        <v>24</v>
      </c>
      <c r="C42" s="60" t="s">
        <v>43</v>
      </c>
      <c r="D42" s="61"/>
      <c r="E42" s="61"/>
      <c r="F42" s="1"/>
      <c r="G42" s="34">
        <v>19</v>
      </c>
      <c r="H42" s="50">
        <v>12</v>
      </c>
      <c r="I42" s="50">
        <v>3</v>
      </c>
      <c r="J42" s="50">
        <v>4</v>
      </c>
      <c r="K42" s="28">
        <v>297</v>
      </c>
      <c r="L42" s="28">
        <v>289</v>
      </c>
      <c r="M42" s="28">
        <v>155</v>
      </c>
      <c r="N42" s="28">
        <v>134</v>
      </c>
      <c r="O42" s="28">
        <v>8</v>
      </c>
      <c r="P42" s="28">
        <v>4</v>
      </c>
      <c r="Q42" s="28">
        <v>4</v>
      </c>
      <c r="R42" s="29"/>
      <c r="S42" s="28">
        <v>68062</v>
      </c>
      <c r="T42" s="28">
        <v>100276</v>
      </c>
      <c r="U42" s="28">
        <v>226718</v>
      </c>
      <c r="V42" s="28">
        <v>200003</v>
      </c>
      <c r="W42" s="28">
        <v>23720</v>
      </c>
      <c r="X42" s="28" t="s">
        <v>62</v>
      </c>
      <c r="Y42" s="55">
        <v>2995</v>
      </c>
      <c r="Z42" s="10"/>
      <c r="AA42" s="47"/>
      <c r="AB42" s="44">
        <f>+AB41+1</f>
        <v>24</v>
      </c>
    </row>
    <row r="43" spans="1:28" s="19" customFormat="1" ht="12.75" customHeight="1">
      <c r="A43" s="1"/>
      <c r="B43" s="41"/>
      <c r="C43" s="41"/>
      <c r="D43" s="41"/>
      <c r="E43" s="41"/>
      <c r="F43" s="1"/>
      <c r="G43" s="52"/>
      <c r="H43" s="20"/>
      <c r="I43" s="20"/>
      <c r="J43" s="20"/>
      <c r="L43" s="28"/>
      <c r="Y43" s="56"/>
      <c r="Z43" s="10"/>
      <c r="AA43" s="47"/>
      <c r="AB43" s="44"/>
    </row>
    <row r="44" spans="1:28" s="19" customFormat="1" ht="15" customHeight="1">
      <c r="A44" s="1"/>
      <c r="B44" s="39">
        <v>25</v>
      </c>
      <c r="C44" s="60" t="s">
        <v>33</v>
      </c>
      <c r="D44" s="61"/>
      <c r="E44" s="61"/>
      <c r="F44" s="1"/>
      <c r="G44" s="34">
        <v>20</v>
      </c>
      <c r="H44" s="50">
        <v>16</v>
      </c>
      <c r="I44" s="50" t="s">
        <v>65</v>
      </c>
      <c r="J44" s="50">
        <v>4</v>
      </c>
      <c r="K44" s="28">
        <v>441</v>
      </c>
      <c r="L44" s="28">
        <v>435</v>
      </c>
      <c r="M44" s="28">
        <v>231</v>
      </c>
      <c r="N44" s="28">
        <v>204</v>
      </c>
      <c r="O44" s="28">
        <v>6</v>
      </c>
      <c r="P44" s="28">
        <v>4</v>
      </c>
      <c r="Q44" s="28">
        <v>2</v>
      </c>
      <c r="R44" s="29"/>
      <c r="S44" s="28">
        <v>116310</v>
      </c>
      <c r="T44" s="28">
        <v>176145</v>
      </c>
      <c r="U44" s="28">
        <v>405165</v>
      </c>
      <c r="V44" s="28">
        <v>359043</v>
      </c>
      <c r="W44" s="28">
        <v>46122</v>
      </c>
      <c r="X44" s="28" t="s">
        <v>62</v>
      </c>
      <c r="Y44" s="54" t="s">
        <v>62</v>
      </c>
      <c r="Z44" s="5">
        <v>37</v>
      </c>
      <c r="AA44" s="6"/>
      <c r="AB44" s="39">
        <v>25</v>
      </c>
    </row>
    <row r="45" spans="1:28" s="19" customFormat="1" ht="15" customHeight="1">
      <c r="A45" s="1"/>
      <c r="B45" s="39">
        <f aca="true" t="shared" si="4" ref="B45:B54">+B44+1</f>
        <v>26</v>
      </c>
      <c r="C45" s="60" t="s">
        <v>34</v>
      </c>
      <c r="D45" s="61"/>
      <c r="E45" s="61"/>
      <c r="F45" s="1"/>
      <c r="G45" s="34">
        <v>29</v>
      </c>
      <c r="H45" s="50">
        <v>17</v>
      </c>
      <c r="I45" s="50">
        <v>1</v>
      </c>
      <c r="J45" s="50">
        <v>11</v>
      </c>
      <c r="K45" s="28">
        <v>507</v>
      </c>
      <c r="L45" s="28">
        <v>487</v>
      </c>
      <c r="M45" s="28">
        <v>234</v>
      </c>
      <c r="N45" s="28">
        <v>253</v>
      </c>
      <c r="O45" s="28">
        <v>20</v>
      </c>
      <c r="P45" s="28">
        <v>12</v>
      </c>
      <c r="Q45" s="28">
        <v>8</v>
      </c>
      <c r="R45" s="29"/>
      <c r="S45" s="28">
        <v>120560</v>
      </c>
      <c r="T45" s="28">
        <v>226279</v>
      </c>
      <c r="U45" s="28">
        <v>499206</v>
      </c>
      <c r="V45" s="28">
        <v>305040</v>
      </c>
      <c r="W45" s="28">
        <v>177490</v>
      </c>
      <c r="X45" s="29" t="s">
        <v>62</v>
      </c>
      <c r="Y45" s="55">
        <v>16676</v>
      </c>
      <c r="Z45" s="5">
        <f>+Z44+1</f>
        <v>38</v>
      </c>
      <c r="AA45" s="6"/>
      <c r="AB45" s="44">
        <f aca="true" t="shared" si="5" ref="AB45:AB50">+AB44+1</f>
        <v>26</v>
      </c>
    </row>
    <row r="46" spans="1:28" s="19" customFormat="1" ht="15" customHeight="1">
      <c r="A46" s="1"/>
      <c r="B46" s="39">
        <f t="shared" si="4"/>
        <v>27</v>
      </c>
      <c r="C46" s="60" t="s">
        <v>35</v>
      </c>
      <c r="D46" s="61"/>
      <c r="E46" s="61"/>
      <c r="F46" s="1"/>
      <c r="G46" s="34">
        <v>13</v>
      </c>
      <c r="H46" s="50">
        <v>11</v>
      </c>
      <c r="I46" s="50" t="s">
        <v>65</v>
      </c>
      <c r="J46" s="50">
        <v>2</v>
      </c>
      <c r="K46" s="28">
        <v>315</v>
      </c>
      <c r="L46" s="28">
        <v>314</v>
      </c>
      <c r="M46" s="28">
        <v>110</v>
      </c>
      <c r="N46" s="28">
        <v>204</v>
      </c>
      <c r="O46" s="28">
        <v>1</v>
      </c>
      <c r="P46" s="28" t="s">
        <v>64</v>
      </c>
      <c r="Q46" s="28">
        <v>1</v>
      </c>
      <c r="R46" s="29"/>
      <c r="S46" s="28">
        <v>62814</v>
      </c>
      <c r="T46" s="28">
        <v>218542</v>
      </c>
      <c r="U46" s="28">
        <v>344128</v>
      </c>
      <c r="V46" s="28">
        <v>315585</v>
      </c>
      <c r="W46" s="28">
        <v>24443</v>
      </c>
      <c r="X46" s="29" t="s">
        <v>62</v>
      </c>
      <c r="Y46" s="55">
        <v>4100</v>
      </c>
      <c r="Z46" s="5">
        <f>+Z45+1</f>
        <v>39</v>
      </c>
      <c r="AA46" s="6"/>
      <c r="AB46" s="44">
        <f t="shared" si="5"/>
        <v>27</v>
      </c>
    </row>
    <row r="47" spans="1:28" s="19" customFormat="1" ht="15" customHeight="1">
      <c r="A47" s="1"/>
      <c r="B47" s="39">
        <f>+B46+1</f>
        <v>28</v>
      </c>
      <c r="C47" s="60" t="s">
        <v>36</v>
      </c>
      <c r="D47" s="61"/>
      <c r="E47" s="61"/>
      <c r="F47" s="1"/>
      <c r="G47" s="34">
        <v>11</v>
      </c>
      <c r="H47" s="50">
        <v>7</v>
      </c>
      <c r="I47" s="50">
        <v>3</v>
      </c>
      <c r="J47" s="50">
        <v>1</v>
      </c>
      <c r="K47" s="28">
        <v>240</v>
      </c>
      <c r="L47" s="28">
        <v>240</v>
      </c>
      <c r="M47" s="28">
        <v>126</v>
      </c>
      <c r="N47" s="28">
        <v>114</v>
      </c>
      <c r="O47" s="28" t="s">
        <v>62</v>
      </c>
      <c r="P47" s="28" t="s">
        <v>64</v>
      </c>
      <c r="Q47" s="28" t="s">
        <v>64</v>
      </c>
      <c r="R47" s="28"/>
      <c r="S47" s="28">
        <v>61803</v>
      </c>
      <c r="T47" s="28">
        <v>190022</v>
      </c>
      <c r="U47" s="28">
        <v>320681</v>
      </c>
      <c r="V47" s="28">
        <v>296478</v>
      </c>
      <c r="W47" s="28">
        <v>24203</v>
      </c>
      <c r="X47" s="28" t="s">
        <v>62</v>
      </c>
      <c r="Y47" s="55" t="s">
        <v>62</v>
      </c>
      <c r="Z47" s="5">
        <f>+Z50+1</f>
        <v>41</v>
      </c>
      <c r="AA47" s="6"/>
      <c r="AB47" s="44">
        <f t="shared" si="5"/>
        <v>28</v>
      </c>
    </row>
    <row r="48" spans="1:28" s="19" customFormat="1" ht="15" customHeight="1">
      <c r="A48" s="1"/>
      <c r="B48" s="39">
        <f>+B47+1</f>
        <v>29</v>
      </c>
      <c r="C48" s="60" t="s">
        <v>37</v>
      </c>
      <c r="D48" s="61"/>
      <c r="E48" s="61"/>
      <c r="F48" s="1"/>
      <c r="G48" s="34">
        <v>21</v>
      </c>
      <c r="H48" s="50">
        <v>19</v>
      </c>
      <c r="I48" s="53">
        <v>1</v>
      </c>
      <c r="J48" s="50">
        <v>1</v>
      </c>
      <c r="K48" s="28">
        <v>578</v>
      </c>
      <c r="L48" s="28">
        <v>576</v>
      </c>
      <c r="M48" s="28">
        <v>305</v>
      </c>
      <c r="N48" s="28">
        <v>271</v>
      </c>
      <c r="O48" s="28">
        <v>2</v>
      </c>
      <c r="P48" s="28">
        <v>1</v>
      </c>
      <c r="Q48" s="28">
        <v>1</v>
      </c>
      <c r="R48" s="29"/>
      <c r="S48" s="28">
        <v>170270</v>
      </c>
      <c r="T48" s="28">
        <v>583765</v>
      </c>
      <c r="U48" s="28">
        <v>1015822</v>
      </c>
      <c r="V48" s="28">
        <v>760454</v>
      </c>
      <c r="W48" s="28">
        <v>160699</v>
      </c>
      <c r="X48" s="28" t="s">
        <v>62</v>
      </c>
      <c r="Y48" s="55">
        <v>94669</v>
      </c>
      <c r="Z48" s="5" t="e">
        <f>+#REF!+1</f>
        <v>#REF!</v>
      </c>
      <c r="AA48" s="6"/>
      <c r="AB48" s="44">
        <f t="shared" si="5"/>
        <v>29</v>
      </c>
    </row>
    <row r="49" spans="1:28" s="19" customFormat="1" ht="15" customHeight="1">
      <c r="A49" s="1"/>
      <c r="B49" s="39">
        <f t="shared" si="4"/>
        <v>30</v>
      </c>
      <c r="C49" s="60" t="s">
        <v>44</v>
      </c>
      <c r="D49" s="61"/>
      <c r="E49" s="61"/>
      <c r="F49" s="1"/>
      <c r="G49" s="34">
        <v>19</v>
      </c>
      <c r="H49" s="50">
        <v>10</v>
      </c>
      <c r="I49" s="50">
        <v>2</v>
      </c>
      <c r="J49" s="50">
        <v>7</v>
      </c>
      <c r="K49" s="28">
        <v>273</v>
      </c>
      <c r="L49" s="28">
        <v>261</v>
      </c>
      <c r="M49" s="28">
        <v>169</v>
      </c>
      <c r="N49" s="28">
        <v>92</v>
      </c>
      <c r="O49" s="28">
        <v>12</v>
      </c>
      <c r="P49" s="28">
        <v>7</v>
      </c>
      <c r="Q49" s="28">
        <v>5</v>
      </c>
      <c r="R49" s="29"/>
      <c r="S49" s="28">
        <v>60803</v>
      </c>
      <c r="T49" s="28">
        <v>106521</v>
      </c>
      <c r="U49" s="28">
        <v>224211</v>
      </c>
      <c r="V49" s="28">
        <v>209508</v>
      </c>
      <c r="W49" s="28">
        <v>12844</v>
      </c>
      <c r="X49" s="29" t="s">
        <v>62</v>
      </c>
      <c r="Y49" s="55">
        <v>1859</v>
      </c>
      <c r="Z49" s="5"/>
      <c r="AA49" s="6"/>
      <c r="AB49" s="44">
        <f t="shared" si="5"/>
        <v>30</v>
      </c>
    </row>
    <row r="50" spans="1:28" s="19" customFormat="1" ht="15" customHeight="1">
      <c r="A50" s="1"/>
      <c r="B50" s="39">
        <f t="shared" si="4"/>
        <v>31</v>
      </c>
      <c r="C50" s="60" t="s">
        <v>52</v>
      </c>
      <c r="D50" s="61"/>
      <c r="E50" s="61"/>
      <c r="F50" s="1"/>
      <c r="G50" s="34">
        <v>50</v>
      </c>
      <c r="H50" s="50">
        <v>35</v>
      </c>
      <c r="I50" s="50">
        <v>3</v>
      </c>
      <c r="J50" s="50">
        <v>12</v>
      </c>
      <c r="K50" s="28">
        <v>674</v>
      </c>
      <c r="L50" s="28">
        <v>657</v>
      </c>
      <c r="M50" s="28">
        <v>316</v>
      </c>
      <c r="N50" s="28">
        <v>341</v>
      </c>
      <c r="O50" s="28">
        <v>17</v>
      </c>
      <c r="P50" s="28">
        <v>14</v>
      </c>
      <c r="Q50" s="28">
        <v>3</v>
      </c>
      <c r="R50" s="29"/>
      <c r="S50" s="28">
        <v>169694</v>
      </c>
      <c r="T50" s="28">
        <v>452600</v>
      </c>
      <c r="U50" s="28">
        <v>801715</v>
      </c>
      <c r="V50" s="28">
        <v>584680</v>
      </c>
      <c r="W50" s="28">
        <v>137854</v>
      </c>
      <c r="X50" s="28" t="s">
        <v>62</v>
      </c>
      <c r="Y50" s="55">
        <v>79181</v>
      </c>
      <c r="Z50" s="5">
        <f>+Z46+1</f>
        <v>40</v>
      </c>
      <c r="AA50" s="6"/>
      <c r="AB50" s="44">
        <f t="shared" si="5"/>
        <v>31</v>
      </c>
    </row>
    <row r="51" spans="1:28" s="19" customFormat="1" ht="12.75" customHeight="1">
      <c r="A51" s="1"/>
      <c r="B51" s="39"/>
      <c r="C51" s="39"/>
      <c r="D51" s="39"/>
      <c r="E51" s="40"/>
      <c r="F51" s="1"/>
      <c r="G51" s="52"/>
      <c r="H51" s="20"/>
      <c r="I51" s="20"/>
      <c r="J51" s="20"/>
      <c r="L51" s="28"/>
      <c r="Y51" s="56"/>
      <c r="Z51" s="5"/>
      <c r="AA51" s="6"/>
      <c r="AB51" s="39"/>
    </row>
    <row r="52" spans="1:28" s="19" customFormat="1" ht="15" customHeight="1">
      <c r="A52" s="1"/>
      <c r="B52" s="39">
        <v>32</v>
      </c>
      <c r="C52" s="60" t="s">
        <v>53</v>
      </c>
      <c r="D52" s="61"/>
      <c r="E52" s="61"/>
      <c r="F52" s="1"/>
      <c r="G52" s="34">
        <v>1</v>
      </c>
      <c r="H52" s="50">
        <v>1</v>
      </c>
      <c r="I52" s="53" t="s">
        <v>65</v>
      </c>
      <c r="J52" s="50" t="s">
        <v>65</v>
      </c>
      <c r="K52" s="28">
        <v>6</v>
      </c>
      <c r="L52" s="28">
        <v>6</v>
      </c>
      <c r="M52" s="28">
        <v>4</v>
      </c>
      <c r="N52" s="28">
        <v>2</v>
      </c>
      <c r="O52" s="28" t="s">
        <v>62</v>
      </c>
      <c r="P52" s="28" t="s">
        <v>62</v>
      </c>
      <c r="Q52" s="28" t="s">
        <v>62</v>
      </c>
      <c r="R52" s="29"/>
      <c r="S52" s="28" t="s">
        <v>68</v>
      </c>
      <c r="T52" s="28" t="s">
        <v>68</v>
      </c>
      <c r="U52" s="28" t="s">
        <v>68</v>
      </c>
      <c r="V52" s="28" t="s">
        <v>68</v>
      </c>
      <c r="W52" s="28" t="s">
        <v>68</v>
      </c>
      <c r="X52" s="28" t="s">
        <v>68</v>
      </c>
      <c r="Y52" s="28" t="s">
        <v>68</v>
      </c>
      <c r="Z52" s="5">
        <v>47</v>
      </c>
      <c r="AA52" s="6"/>
      <c r="AB52" s="39">
        <v>32</v>
      </c>
    </row>
    <row r="53" spans="1:28" s="19" customFormat="1" ht="15" customHeight="1">
      <c r="A53" s="1"/>
      <c r="B53" s="39">
        <f t="shared" si="4"/>
        <v>33</v>
      </c>
      <c r="C53" s="60" t="s">
        <v>38</v>
      </c>
      <c r="D53" s="61"/>
      <c r="E53" s="61"/>
      <c r="F53" s="1"/>
      <c r="G53" s="34">
        <v>4</v>
      </c>
      <c r="H53" s="50">
        <v>1</v>
      </c>
      <c r="I53" s="50" t="s">
        <v>65</v>
      </c>
      <c r="J53" s="50">
        <v>3</v>
      </c>
      <c r="K53" s="28">
        <v>43</v>
      </c>
      <c r="L53" s="28">
        <v>40</v>
      </c>
      <c r="M53" s="28">
        <v>13</v>
      </c>
      <c r="N53" s="28">
        <v>27</v>
      </c>
      <c r="O53" s="28">
        <v>3</v>
      </c>
      <c r="P53" s="28">
        <v>2</v>
      </c>
      <c r="Q53" s="28">
        <v>1</v>
      </c>
      <c r="R53" s="29"/>
      <c r="S53" s="28">
        <v>7980</v>
      </c>
      <c r="T53" s="28">
        <v>4924</v>
      </c>
      <c r="U53" s="28">
        <v>11043</v>
      </c>
      <c r="V53" s="28">
        <v>5480</v>
      </c>
      <c r="W53" s="28">
        <v>5563</v>
      </c>
      <c r="X53" s="29" t="s">
        <v>62</v>
      </c>
      <c r="Y53" s="55" t="s">
        <v>62</v>
      </c>
      <c r="Z53" s="5">
        <f aca="true" t="shared" si="6" ref="Z53:AB54">+Z52+1</f>
        <v>48</v>
      </c>
      <c r="AA53" s="6"/>
      <c r="AB53" s="44">
        <f t="shared" si="6"/>
        <v>33</v>
      </c>
    </row>
    <row r="54" spans="1:28" s="19" customFormat="1" ht="15" customHeight="1">
      <c r="A54" s="1"/>
      <c r="B54" s="39">
        <f t="shared" si="4"/>
        <v>34</v>
      </c>
      <c r="C54" s="60" t="s">
        <v>54</v>
      </c>
      <c r="D54" s="61"/>
      <c r="E54" s="61"/>
      <c r="F54" s="1"/>
      <c r="G54" s="34">
        <v>33</v>
      </c>
      <c r="H54" s="50">
        <v>18</v>
      </c>
      <c r="I54" s="50">
        <v>2</v>
      </c>
      <c r="J54" s="50">
        <v>13</v>
      </c>
      <c r="K54" s="28">
        <v>426</v>
      </c>
      <c r="L54" s="28">
        <v>399</v>
      </c>
      <c r="M54" s="28">
        <v>135</v>
      </c>
      <c r="N54" s="28">
        <v>264</v>
      </c>
      <c r="O54" s="28">
        <v>27</v>
      </c>
      <c r="P54" s="28">
        <v>18</v>
      </c>
      <c r="Q54" s="28">
        <v>9</v>
      </c>
      <c r="R54" s="29"/>
      <c r="S54" s="28">
        <v>71043</v>
      </c>
      <c r="T54" s="28">
        <v>192550</v>
      </c>
      <c r="U54" s="28">
        <v>370366</v>
      </c>
      <c r="V54" s="28">
        <v>294737</v>
      </c>
      <c r="W54" s="28">
        <v>61582</v>
      </c>
      <c r="X54" s="29" t="s">
        <v>62</v>
      </c>
      <c r="Y54" s="55">
        <v>14047</v>
      </c>
      <c r="Z54" s="5">
        <f t="shared" si="6"/>
        <v>49</v>
      </c>
      <c r="AA54" s="6"/>
      <c r="AB54" s="44">
        <f t="shared" si="6"/>
        <v>34</v>
      </c>
    </row>
    <row r="55" spans="1:29" s="19" customFormat="1" ht="5.25" customHeight="1" thickBot="1">
      <c r="A55" s="11"/>
      <c r="B55" s="11"/>
      <c r="C55" s="11"/>
      <c r="D55" s="11"/>
      <c r="E55" s="11"/>
      <c r="F55" s="11"/>
      <c r="G55" s="1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2"/>
      <c r="AB55" s="45"/>
      <c r="AC55" s="22"/>
    </row>
    <row r="56" spans="1:28" s="19" customFormat="1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9"/>
    </row>
    <row r="57" spans="1:28" s="19" customFormat="1" ht="12.75" customHeight="1">
      <c r="A57" s="1"/>
      <c r="B57" s="1" t="s">
        <v>71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9"/>
    </row>
    <row r="58" spans="1:28" s="19" customFormat="1" ht="12.75" customHeight="1">
      <c r="A58" s="1"/>
      <c r="B58" s="1" t="s">
        <v>61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19" customFormat="1" ht="3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19" customFormat="1" ht="13.5">
      <c r="A60" s="1"/>
      <c r="B60" s="1"/>
      <c r="C60" s="1"/>
      <c r="D60" s="1"/>
      <c r="E60" s="1"/>
      <c r="F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19" customFormat="1" ht="13.5">
      <c r="A61" s="1"/>
      <c r="B61" s="1"/>
      <c r="C61" s="1"/>
      <c r="D61" s="1"/>
      <c r="E61" s="1"/>
      <c r="F61" s="1"/>
      <c r="G61" s="1"/>
      <c r="H61" s="3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19" customFormat="1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="19" customFormat="1" ht="13.5">
      <c r="AB63" s="1"/>
    </row>
    <row r="64" s="19" customFormat="1" ht="13.5">
      <c r="AB64" s="1"/>
    </row>
    <row r="65" spans="2:28" s="19" customFormat="1" ht="19.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AB65" s="1"/>
    </row>
    <row r="66" s="19" customFormat="1" ht="13.5">
      <c r="AB66" s="1"/>
    </row>
    <row r="67" s="19" customFormat="1" ht="13.5">
      <c r="AB67" s="1"/>
    </row>
    <row r="68" s="19" customFormat="1" ht="13.5">
      <c r="AB68" s="1"/>
    </row>
    <row r="69" s="19" customFormat="1" ht="13.5">
      <c r="AB69" s="1"/>
    </row>
    <row r="70" s="19" customFormat="1" ht="13.5">
      <c r="AB70" s="1"/>
    </row>
    <row r="71" s="19" customFormat="1" ht="13.5">
      <c r="AB71" s="1"/>
    </row>
    <row r="72" s="19" customFormat="1" ht="13.5">
      <c r="AB72" s="1"/>
    </row>
    <row r="73" s="19" customFormat="1" ht="13.5">
      <c r="AB73" s="1"/>
    </row>
    <row r="74" s="19" customFormat="1" ht="13.5">
      <c r="AB74" s="1"/>
    </row>
    <row r="75" s="19" customFormat="1" ht="13.5">
      <c r="AB75" s="1"/>
    </row>
    <row r="76" s="19" customFormat="1" ht="13.5">
      <c r="AB76" s="1"/>
    </row>
    <row r="77" s="19" customFormat="1" ht="13.5">
      <c r="AB77" s="1"/>
    </row>
    <row r="78" s="19" customFormat="1" ht="13.5">
      <c r="AB78" s="1"/>
    </row>
    <row r="79" s="19" customFormat="1" ht="13.5">
      <c r="AB79" s="1"/>
    </row>
    <row r="80" s="19" customFormat="1" ht="13.5">
      <c r="AB80" s="1"/>
    </row>
    <row r="81" s="19" customFormat="1" ht="13.5">
      <c r="AB81" s="1"/>
    </row>
    <row r="82" s="19" customFormat="1" ht="13.5">
      <c r="AB82" s="1"/>
    </row>
    <row r="83" s="19" customFormat="1" ht="13.5">
      <c r="AB83" s="1"/>
    </row>
    <row r="84" s="19" customFormat="1" ht="13.5">
      <c r="AB84" s="1"/>
    </row>
    <row r="85" s="19" customFormat="1" ht="13.5">
      <c r="AB85" s="1"/>
    </row>
    <row r="86" s="19" customFormat="1" ht="13.5">
      <c r="AB86" s="1"/>
    </row>
    <row r="87" s="19" customFormat="1" ht="13.5">
      <c r="AB87" s="1"/>
    </row>
    <row r="88" s="19" customFormat="1" ht="13.5">
      <c r="AB88" s="1"/>
    </row>
    <row r="89" s="19" customFormat="1" ht="13.5">
      <c r="AB89" s="1"/>
    </row>
    <row r="90" s="19" customFormat="1" ht="13.5">
      <c r="AB90" s="1"/>
    </row>
  </sheetData>
  <sheetProtection objects="1" scenarios="1"/>
  <mergeCells count="51">
    <mergeCell ref="U6:U7"/>
    <mergeCell ref="C44:E44"/>
    <mergeCell ref="C45:E45"/>
    <mergeCell ref="C46:E46"/>
    <mergeCell ref="C16:E16"/>
    <mergeCell ref="B9:C9"/>
    <mergeCell ref="C17:E17"/>
    <mergeCell ref="C18:E18"/>
    <mergeCell ref="K6:K7"/>
    <mergeCell ref="O6:R6"/>
    <mergeCell ref="J6:J7"/>
    <mergeCell ref="Q7:R7"/>
    <mergeCell ref="T5:T7"/>
    <mergeCell ref="C54:E54"/>
    <mergeCell ref="C48:E48"/>
    <mergeCell ref="C52:E52"/>
    <mergeCell ref="C53:E53"/>
    <mergeCell ref="C15:E15"/>
    <mergeCell ref="C19:E19"/>
    <mergeCell ref="G5:J5"/>
    <mergeCell ref="K5:Q5"/>
    <mergeCell ref="L6:N6"/>
    <mergeCell ref="U5:Z5"/>
    <mergeCell ref="Y6:Z7"/>
    <mergeCell ref="G6:G7"/>
    <mergeCell ref="H6:H7"/>
    <mergeCell ref="V6:V7"/>
    <mergeCell ref="W6:W7"/>
    <mergeCell ref="X6:X7"/>
    <mergeCell ref="C20:E20"/>
    <mergeCell ref="C27:E27"/>
    <mergeCell ref="C28:E28"/>
    <mergeCell ref="C24:E24"/>
    <mergeCell ref="C25:E25"/>
    <mergeCell ref="C21:E21"/>
    <mergeCell ref="C22:E22"/>
    <mergeCell ref="C23:E23"/>
    <mergeCell ref="C50:E50"/>
    <mergeCell ref="C38:E38"/>
    <mergeCell ref="C39:E39"/>
    <mergeCell ref="C36:E36"/>
    <mergeCell ref="C49:E49"/>
    <mergeCell ref="C42:E42"/>
    <mergeCell ref="C41:E41"/>
    <mergeCell ref="C47:E47"/>
    <mergeCell ref="C30:E30"/>
    <mergeCell ref="C31:E31"/>
    <mergeCell ref="C35:E35"/>
    <mergeCell ref="C29:E29"/>
    <mergeCell ref="C32:E32"/>
    <mergeCell ref="C33:E33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geOrder="overThenDown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2010-10-21T01:23:01Z</cp:lastPrinted>
  <dcterms:created xsi:type="dcterms:W3CDTF">2000-08-31T03:59:33Z</dcterms:created>
  <dcterms:modified xsi:type="dcterms:W3CDTF">2010-12-17T01:26:55Z</dcterms:modified>
  <cp:category/>
  <cp:version/>
  <cp:contentType/>
  <cp:contentStatus/>
</cp:coreProperties>
</file>