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46" sheetId="1" r:id="rId1"/>
  </sheets>
  <definedNames>
    <definedName name="_xlnm.Print_Area" localSheetId="0">'146'!$A$1:$AH$24</definedName>
  </definedNames>
  <calcPr fullCalcOnLoad="1"/>
</workbook>
</file>

<file path=xl/sharedStrings.xml><?xml version="1.0" encoding="utf-8"?>
<sst xmlns="http://schemas.openxmlformats.org/spreadsheetml/2006/main" count="58" uniqueCount="31">
  <si>
    <t>平成</t>
  </si>
  <si>
    <t>年度</t>
  </si>
  <si>
    <t>短期入所サービス</t>
  </si>
  <si>
    <t>介護老人福祉施設</t>
  </si>
  <si>
    <t>介護老人保健施設</t>
  </si>
  <si>
    <t>介護療養型医療施設</t>
  </si>
  <si>
    <t>資料：厚生労働省「介護保険事業状況報告年報」</t>
  </si>
  <si>
    <t>高</t>
  </si>
  <si>
    <t>県</t>
  </si>
  <si>
    <t>全</t>
  </si>
  <si>
    <t>国</t>
  </si>
  <si>
    <t>年度</t>
  </si>
  <si>
    <t>費用額</t>
  </si>
  <si>
    <t>単位：件数　全国　千件、高知県　１件，金額　全国　百万円、高知県　千円</t>
  </si>
  <si>
    <t>介護予防支援・
居宅介護支援</t>
  </si>
  <si>
    <t>施設サービス</t>
  </si>
  <si>
    <t>訪問サービス</t>
  </si>
  <si>
    <t>通所サービス</t>
  </si>
  <si>
    <t>知</t>
  </si>
  <si>
    <t>特定施設入居者</t>
  </si>
  <si>
    <t>生  活  介  護</t>
  </si>
  <si>
    <t>総　　数</t>
  </si>
  <si>
    <t>件 数</t>
  </si>
  <si>
    <t>　居宅（介護予防）
サ　ー　ビ　ス</t>
  </si>
  <si>
    <t xml:space="preserve">注)   平成18年度は制度改正により、平成18年4月分から平成19年2月分までのサービスの累計である。 </t>
  </si>
  <si>
    <t>　　　平成19年度以降は、当年3月分から翌年2月分までのサービスの累計である。</t>
  </si>
  <si>
    <t>　　　県費用額は千円未満を四捨五入しているため、計が必ずしも一致しない。</t>
  </si>
  <si>
    <t>福祉用具・住宅改修
サ   ー   ビ   ス</t>
  </si>
  <si>
    <t>　　　全国件数および費用額は、それぞれ千件未満、百万円未満を四捨五入しているため、計が必ずしも一致しない。</t>
  </si>
  <si>
    <t xml:space="preserve"> 地 域 密 着 型
( 介護予防 )
サ ー ビ ス</t>
  </si>
  <si>
    <r>
      <t xml:space="preserve">              </t>
    </r>
    <r>
      <rPr>
        <b/>
        <sz val="16"/>
        <rFont val="ＭＳ 明朝"/>
        <family val="1"/>
      </rPr>
      <t xml:space="preserve"> </t>
    </r>
    <r>
      <rPr>
        <b/>
        <sz val="18"/>
        <rFont val="ＭＳ 明朝"/>
        <family val="1"/>
      </rPr>
      <t>146　 　介 護 保 険 制 度 に よ る   介 護 給 付 ・予 防 給 付　　　　　　　　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</si>
</sst>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b/>
      <sz val="7.5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vertical="center" shrinkToFit="1"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7" fillId="0" borderId="21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22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00390625" style="6" customWidth="1"/>
    <col min="3" max="3" width="3.125" style="1" customWidth="1"/>
    <col min="4" max="4" width="5.00390625" style="10" customWidth="1"/>
    <col min="5" max="5" width="0.875" style="0" customWidth="1"/>
    <col min="6" max="6" width="6.00390625" style="0" customWidth="1"/>
    <col min="7" max="7" width="8.25390625" style="0" customWidth="1"/>
    <col min="8" max="8" width="5.875" style="0" customWidth="1"/>
    <col min="9" max="9" width="8.375" style="0" customWidth="1"/>
    <col min="10" max="10" width="5.875" style="0" customWidth="1"/>
    <col min="11" max="11" width="7.75390625" style="0" customWidth="1"/>
    <col min="12" max="12" width="6.00390625" style="0" customWidth="1"/>
    <col min="13" max="13" width="7.75390625" style="0" customWidth="1"/>
    <col min="14" max="14" width="5.375" style="0" customWidth="1"/>
    <col min="15" max="15" width="7.50390625" style="0" customWidth="1"/>
    <col min="16" max="16" width="5.50390625" style="0" customWidth="1"/>
    <col min="17" max="17" width="8.25390625" style="0" bestFit="1" customWidth="1"/>
    <col min="18" max="18" width="0.875" style="0" customWidth="1"/>
    <col min="19" max="19" width="4.75390625" style="0" customWidth="1"/>
    <col min="20" max="20" width="7.375" style="0" customWidth="1"/>
    <col min="21" max="21" width="6.00390625" style="0" customWidth="1"/>
    <col min="22" max="22" width="7.625" style="0" customWidth="1"/>
    <col min="23" max="23" width="5.125" style="0" customWidth="1"/>
    <col min="24" max="24" width="7.375" style="0" customWidth="1"/>
    <col min="25" max="25" width="5.125" style="0" customWidth="1"/>
    <col min="26" max="26" width="8.25390625" style="0" customWidth="1"/>
    <col min="27" max="27" width="5.125" style="0" customWidth="1"/>
    <col min="28" max="28" width="8.125" style="0" customWidth="1"/>
    <col min="29" max="29" width="5.125" style="0" customWidth="1"/>
    <col min="30" max="30" width="8.00390625" style="0" customWidth="1"/>
    <col min="31" max="31" width="5.125" style="0" customWidth="1"/>
    <col min="32" max="32" width="8.25390625" style="0" customWidth="1"/>
    <col min="33" max="33" width="2.375" style="0" customWidth="1"/>
    <col min="34" max="34" width="3.50390625" style="0" customWidth="1"/>
  </cols>
  <sheetData>
    <row r="1" spans="6:32" ht="21" customHeight="1">
      <c r="F1" s="94" t="s">
        <v>30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25:32" ht="4.5" customHeight="1">
      <c r="Y2" s="2"/>
      <c r="Z2" s="2"/>
      <c r="AA2" s="2"/>
      <c r="AB2" s="2"/>
      <c r="AC2" s="2"/>
      <c r="AD2" s="2"/>
      <c r="AE2" s="2"/>
      <c r="AF2" s="2"/>
    </row>
    <row r="3" spans="1:32" ht="11.25" customHeight="1">
      <c r="A3" s="2"/>
      <c r="B3" s="8" t="s">
        <v>13</v>
      </c>
      <c r="C3" s="3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Y3" s="2"/>
      <c r="Z3" s="2"/>
      <c r="AA3" s="2"/>
      <c r="AB3" s="2"/>
      <c r="AC3" s="2"/>
      <c r="AD3" s="2"/>
      <c r="AE3" s="2"/>
      <c r="AF3" s="2"/>
    </row>
    <row r="4" spans="1:34" ht="4.5" customHeight="1" thickBot="1">
      <c r="A4" s="4"/>
      <c r="B4" s="7"/>
      <c r="C4" s="5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"/>
      <c r="T4" s="2"/>
      <c r="U4" s="2"/>
      <c r="V4" s="2"/>
      <c r="W4" s="2"/>
      <c r="X4" s="2"/>
      <c r="Y4" s="2"/>
      <c r="Z4" s="2"/>
      <c r="AA4" s="4"/>
      <c r="AB4" s="4"/>
      <c r="AC4" s="4"/>
      <c r="AD4" s="4"/>
      <c r="AE4" s="4"/>
      <c r="AF4" s="4"/>
      <c r="AG4" s="4"/>
      <c r="AH4" s="4"/>
    </row>
    <row r="5" spans="1:34" ht="11.25" customHeight="1">
      <c r="A5" s="2"/>
      <c r="B5" s="16"/>
      <c r="C5" s="3"/>
      <c r="D5" s="11"/>
      <c r="E5" s="2"/>
      <c r="F5" s="65" t="s">
        <v>21</v>
      </c>
      <c r="G5" s="66"/>
      <c r="H5" s="80" t="s">
        <v>23</v>
      </c>
      <c r="I5" s="81"/>
      <c r="J5" s="2"/>
      <c r="K5" s="2"/>
      <c r="L5" s="2"/>
      <c r="M5" s="2"/>
      <c r="N5" s="2"/>
      <c r="O5" s="2"/>
      <c r="P5" s="20"/>
      <c r="Q5" s="20"/>
      <c r="R5" s="18"/>
      <c r="S5" s="34"/>
      <c r="T5" s="34"/>
      <c r="U5" s="34"/>
      <c r="V5" s="34"/>
      <c r="W5" s="75" t="s">
        <v>29</v>
      </c>
      <c r="X5" s="76"/>
      <c r="Y5" s="86" t="s">
        <v>15</v>
      </c>
      <c r="Z5" s="87"/>
      <c r="AA5" s="2"/>
      <c r="AB5" s="2"/>
      <c r="AC5" s="2"/>
      <c r="AD5" s="2"/>
      <c r="AE5" s="2"/>
      <c r="AF5" s="20"/>
      <c r="AG5" s="19"/>
      <c r="AH5" s="2"/>
    </row>
    <row r="6" spans="5:34" s="9" customFormat="1" ht="16.5" customHeight="1">
      <c r="E6" s="17"/>
      <c r="F6" s="67"/>
      <c r="G6" s="68"/>
      <c r="H6" s="82"/>
      <c r="I6" s="83"/>
      <c r="J6" s="98" t="s">
        <v>16</v>
      </c>
      <c r="K6" s="99"/>
      <c r="L6" s="95" t="s">
        <v>17</v>
      </c>
      <c r="M6" s="96"/>
      <c r="N6" s="100" t="s">
        <v>2</v>
      </c>
      <c r="O6" s="104"/>
      <c r="P6" s="71" t="s">
        <v>27</v>
      </c>
      <c r="Q6" s="72"/>
      <c r="R6" s="72"/>
      <c r="S6" s="102" t="s">
        <v>19</v>
      </c>
      <c r="T6" s="103"/>
      <c r="U6" s="100" t="s">
        <v>14</v>
      </c>
      <c r="V6" s="101"/>
      <c r="W6" s="77"/>
      <c r="X6" s="78"/>
      <c r="Y6" s="88"/>
      <c r="Z6" s="89"/>
      <c r="AA6" s="95" t="s">
        <v>3</v>
      </c>
      <c r="AB6" s="96"/>
      <c r="AC6" s="95" t="s">
        <v>4</v>
      </c>
      <c r="AD6" s="96"/>
      <c r="AE6" s="95" t="s">
        <v>5</v>
      </c>
      <c r="AF6" s="108"/>
      <c r="AG6" s="44"/>
      <c r="AH6" s="15"/>
    </row>
    <row r="7" spans="5:33" s="9" customFormat="1" ht="16.5" customHeight="1">
      <c r="E7" s="17"/>
      <c r="F7" s="69"/>
      <c r="G7" s="70"/>
      <c r="H7" s="84"/>
      <c r="I7" s="85"/>
      <c r="J7" s="69"/>
      <c r="K7" s="70"/>
      <c r="L7" s="90"/>
      <c r="M7" s="97"/>
      <c r="N7" s="84"/>
      <c r="O7" s="105"/>
      <c r="P7" s="73"/>
      <c r="Q7" s="74"/>
      <c r="R7" s="74"/>
      <c r="S7" s="106" t="s">
        <v>20</v>
      </c>
      <c r="T7" s="107"/>
      <c r="U7" s="84"/>
      <c r="V7" s="85"/>
      <c r="W7" s="73"/>
      <c r="X7" s="79"/>
      <c r="Y7" s="90"/>
      <c r="Z7" s="91"/>
      <c r="AA7" s="90"/>
      <c r="AB7" s="97"/>
      <c r="AC7" s="90"/>
      <c r="AD7" s="97"/>
      <c r="AE7" s="90"/>
      <c r="AF7" s="91"/>
      <c r="AG7" s="44"/>
    </row>
    <row r="8" spans="1:34" s="9" customFormat="1" ht="28.5" customHeight="1">
      <c r="A8" s="13"/>
      <c r="B8" s="13"/>
      <c r="C8" s="13"/>
      <c r="D8" s="13"/>
      <c r="E8" s="14"/>
      <c r="F8" s="24" t="s">
        <v>22</v>
      </c>
      <c r="G8" s="25" t="s">
        <v>12</v>
      </c>
      <c r="H8" s="24" t="s">
        <v>22</v>
      </c>
      <c r="I8" s="25" t="s">
        <v>12</v>
      </c>
      <c r="J8" s="24" t="s">
        <v>22</v>
      </c>
      <c r="K8" s="25" t="s">
        <v>12</v>
      </c>
      <c r="L8" s="24" t="s">
        <v>22</v>
      </c>
      <c r="M8" s="25" t="s">
        <v>12</v>
      </c>
      <c r="N8" s="24" t="s">
        <v>22</v>
      </c>
      <c r="O8" s="26" t="s">
        <v>12</v>
      </c>
      <c r="P8" s="24" t="s">
        <v>22</v>
      </c>
      <c r="Q8" s="92" t="s">
        <v>12</v>
      </c>
      <c r="R8" s="93"/>
      <c r="S8" s="24" t="s">
        <v>22</v>
      </c>
      <c r="T8" s="25" t="s">
        <v>12</v>
      </c>
      <c r="U8" s="24" t="s">
        <v>22</v>
      </c>
      <c r="V8" s="25" t="s">
        <v>12</v>
      </c>
      <c r="W8" s="24" t="s">
        <v>22</v>
      </c>
      <c r="X8" s="25" t="s">
        <v>12</v>
      </c>
      <c r="Y8" s="24" t="s">
        <v>22</v>
      </c>
      <c r="Z8" s="25" t="s">
        <v>12</v>
      </c>
      <c r="AA8" s="24" t="s">
        <v>22</v>
      </c>
      <c r="AB8" s="25" t="s">
        <v>12</v>
      </c>
      <c r="AC8" s="24" t="s">
        <v>22</v>
      </c>
      <c r="AD8" s="25" t="s">
        <v>12</v>
      </c>
      <c r="AE8" s="24" t="s">
        <v>22</v>
      </c>
      <c r="AF8" s="51" t="s">
        <v>12</v>
      </c>
      <c r="AG8" s="45"/>
      <c r="AH8" s="13"/>
    </row>
    <row r="9" spans="1:34" s="9" customFormat="1" ht="4.5" customHeight="1">
      <c r="A9" s="15"/>
      <c r="B9" s="15"/>
      <c r="C9" s="15"/>
      <c r="D9" s="15"/>
      <c r="E9" s="1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44"/>
      <c r="AH9" s="15"/>
    </row>
    <row r="10" spans="1:34" s="9" customFormat="1" ht="15" customHeight="1">
      <c r="A10" s="15"/>
      <c r="B10" s="15"/>
      <c r="C10" s="15"/>
      <c r="D10" s="15"/>
      <c r="E10" s="17"/>
      <c r="F10" s="15"/>
      <c r="G10" s="15"/>
      <c r="H10" s="15"/>
      <c r="I10" s="15"/>
      <c r="J10" s="15"/>
      <c r="L10" s="15"/>
      <c r="M10" s="60" t="s">
        <v>9</v>
      </c>
      <c r="N10" s="33"/>
      <c r="O10" s="33"/>
      <c r="P10" s="33"/>
      <c r="Q10" s="33"/>
      <c r="R10" s="33"/>
      <c r="S10" s="33"/>
      <c r="T10" s="33"/>
      <c r="U10" s="33"/>
      <c r="V10" s="59" t="s">
        <v>10</v>
      </c>
      <c r="W10" s="33"/>
      <c r="Y10" s="33"/>
      <c r="AA10" s="15"/>
      <c r="AB10" s="15"/>
      <c r="AC10" s="15"/>
      <c r="AD10" s="15"/>
      <c r="AE10" s="15"/>
      <c r="AF10" s="15"/>
      <c r="AG10" s="44"/>
      <c r="AH10" s="15"/>
    </row>
    <row r="11" spans="1:34" s="9" customFormat="1" ht="4.5" customHeight="1">
      <c r="A11" s="15"/>
      <c r="B11" s="15"/>
      <c r="C11" s="15"/>
      <c r="D11" s="15"/>
      <c r="E11" s="1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44"/>
      <c r="AH11" s="15"/>
    </row>
    <row r="12" spans="1:34" s="38" customFormat="1" ht="15" customHeight="1">
      <c r="A12" s="35"/>
      <c r="B12" s="56" t="s">
        <v>0</v>
      </c>
      <c r="C12" s="35">
        <v>19</v>
      </c>
      <c r="D12" s="56" t="s">
        <v>11</v>
      </c>
      <c r="E12" s="37"/>
      <c r="F12" s="48">
        <v>101540</v>
      </c>
      <c r="G12" s="48">
        <v>6445769</v>
      </c>
      <c r="H12" s="48">
        <v>89264</v>
      </c>
      <c r="I12" s="48">
        <v>3149691</v>
      </c>
      <c r="J12" s="48">
        <v>22998</v>
      </c>
      <c r="K12" s="48">
        <v>892997</v>
      </c>
      <c r="L12" s="48">
        <v>19614</v>
      </c>
      <c r="M12" s="48">
        <v>1240802</v>
      </c>
      <c r="N12" s="48">
        <v>3627</v>
      </c>
      <c r="O12" s="48">
        <v>308584</v>
      </c>
      <c r="P12" s="48">
        <v>12061</v>
      </c>
      <c r="Q12" s="48">
        <v>209725</v>
      </c>
      <c r="R12" s="48"/>
      <c r="S12" s="48">
        <v>1240</v>
      </c>
      <c r="T12" s="48">
        <v>217577</v>
      </c>
      <c r="U12" s="48">
        <v>29724</v>
      </c>
      <c r="V12" s="48">
        <v>280006</v>
      </c>
      <c r="W12" s="48">
        <v>2292</v>
      </c>
      <c r="X12" s="48">
        <v>494343</v>
      </c>
      <c r="Y12" s="48">
        <v>9984</v>
      </c>
      <c r="Z12" s="48">
        <v>2801735</v>
      </c>
      <c r="AA12" s="48">
        <v>4942</v>
      </c>
      <c r="AB12" s="48">
        <v>1281123</v>
      </c>
      <c r="AC12" s="48">
        <v>3706</v>
      </c>
      <c r="AD12" s="48">
        <v>1006404</v>
      </c>
      <c r="AE12" s="48">
        <v>1335</v>
      </c>
      <c r="AF12" s="48">
        <v>514208</v>
      </c>
      <c r="AG12" s="46">
        <v>19</v>
      </c>
      <c r="AH12" s="36" t="s">
        <v>1</v>
      </c>
    </row>
    <row r="13" spans="1:34" s="9" customFormat="1" ht="4.5" customHeight="1">
      <c r="A13" s="15"/>
      <c r="B13" s="15"/>
      <c r="C13" s="15"/>
      <c r="D13" s="15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44"/>
      <c r="AH13" s="15"/>
    </row>
    <row r="14" spans="1:34" s="9" customFormat="1" ht="15" customHeight="1">
      <c r="A14" s="15"/>
      <c r="B14" s="15"/>
      <c r="C14" s="15"/>
      <c r="D14" s="15"/>
      <c r="E14" s="17"/>
      <c r="F14" s="15"/>
      <c r="G14" s="15"/>
      <c r="H14" s="15"/>
      <c r="I14" s="15"/>
      <c r="J14" s="15"/>
      <c r="L14" s="15"/>
      <c r="M14" s="61" t="s">
        <v>7</v>
      </c>
      <c r="N14" s="33"/>
      <c r="O14" s="33"/>
      <c r="Q14" s="33" t="s">
        <v>18</v>
      </c>
      <c r="S14" s="33"/>
      <c r="U14" s="33"/>
      <c r="V14" s="58" t="s">
        <v>8</v>
      </c>
      <c r="W14" s="33"/>
      <c r="Y14" s="33"/>
      <c r="AA14" s="15"/>
      <c r="AB14" s="15"/>
      <c r="AC14" s="15"/>
      <c r="AD14" s="15"/>
      <c r="AE14" s="15"/>
      <c r="AF14" s="15"/>
      <c r="AG14" s="44"/>
      <c r="AH14" s="15"/>
    </row>
    <row r="15" spans="1:34" s="9" customFormat="1" ht="4.5" customHeight="1">
      <c r="A15" s="15"/>
      <c r="B15" s="15"/>
      <c r="C15" s="15"/>
      <c r="D15" s="15"/>
      <c r="E15" s="1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44"/>
      <c r="AH15" s="15"/>
    </row>
    <row r="16" spans="2:34" s="53" customFormat="1" ht="15" customHeight="1">
      <c r="B16" s="57" t="s">
        <v>0</v>
      </c>
      <c r="C16" s="35">
        <v>18</v>
      </c>
      <c r="D16" s="56" t="s">
        <v>1</v>
      </c>
      <c r="E16" s="54"/>
      <c r="F16" s="48">
        <f>SUM(H16,W16,Y16)</f>
        <v>651455</v>
      </c>
      <c r="G16" s="48">
        <f>SUM(I16,X16,Z16)+1</f>
        <v>50923246</v>
      </c>
      <c r="H16" s="48">
        <f>SUM(J16,L16,N16,P16,S16,U16)</f>
        <v>539507</v>
      </c>
      <c r="I16" s="48">
        <f>SUM(K16,M16,O16,Q16,T16,V16)</f>
        <v>18494536</v>
      </c>
      <c r="J16" s="55">
        <v>118818</v>
      </c>
      <c r="K16" s="55">
        <v>5188941</v>
      </c>
      <c r="L16" s="55">
        <v>122140</v>
      </c>
      <c r="M16" s="55">
        <v>8218317</v>
      </c>
      <c r="N16" s="55">
        <v>16292</v>
      </c>
      <c r="O16" s="55">
        <v>1318725</v>
      </c>
      <c r="P16" s="55">
        <v>82238</v>
      </c>
      <c r="Q16" s="55">
        <v>1148285</v>
      </c>
      <c r="S16" s="55">
        <v>4958</v>
      </c>
      <c r="T16" s="55">
        <v>752628</v>
      </c>
      <c r="U16" s="55">
        <v>195061</v>
      </c>
      <c r="V16" s="55">
        <v>1867640</v>
      </c>
      <c r="W16" s="55">
        <v>19539</v>
      </c>
      <c r="X16" s="55">
        <v>4705253</v>
      </c>
      <c r="Y16" s="48">
        <f>SUM(AA16,AC16,AE16)</f>
        <v>92409</v>
      </c>
      <c r="Z16" s="48">
        <f>SUM(AB16,AD16,AF16)</f>
        <v>27723456</v>
      </c>
      <c r="AA16" s="55">
        <v>37712</v>
      </c>
      <c r="AB16" s="55">
        <v>9484653</v>
      </c>
      <c r="AC16" s="55">
        <v>23585</v>
      </c>
      <c r="AD16" s="55">
        <v>6077295</v>
      </c>
      <c r="AE16" s="55">
        <v>31112</v>
      </c>
      <c r="AF16" s="55">
        <v>12161508</v>
      </c>
      <c r="AG16" s="46">
        <v>18</v>
      </c>
      <c r="AH16" s="35" t="s">
        <v>1</v>
      </c>
    </row>
    <row r="17" spans="2:34" s="39" customFormat="1" ht="15" customHeight="1">
      <c r="B17" s="40"/>
      <c r="C17" s="41">
        <v>19</v>
      </c>
      <c r="D17" s="42"/>
      <c r="E17" s="43"/>
      <c r="F17" s="49">
        <v>710618</v>
      </c>
      <c r="G17" s="49">
        <v>56443034</v>
      </c>
      <c r="H17" s="49">
        <v>588218</v>
      </c>
      <c r="I17" s="49">
        <v>21048218</v>
      </c>
      <c r="J17" s="50">
        <v>127846</v>
      </c>
      <c r="K17" s="50">
        <v>5579403</v>
      </c>
      <c r="L17" s="50">
        <v>136948</v>
      </c>
      <c r="M17" s="50">
        <v>9748248</v>
      </c>
      <c r="N17" s="50">
        <v>18859</v>
      </c>
      <c r="O17" s="50">
        <v>1521003</v>
      </c>
      <c r="P17" s="50">
        <v>87038</v>
      </c>
      <c r="Q17" s="50">
        <v>1210962</v>
      </c>
      <c r="R17" s="50"/>
      <c r="S17" s="50">
        <v>6855</v>
      </c>
      <c r="T17" s="50">
        <v>1111224</v>
      </c>
      <c r="U17" s="50">
        <v>210672</v>
      </c>
      <c r="V17" s="50">
        <v>1877377</v>
      </c>
      <c r="W17" s="50">
        <v>24893</v>
      </c>
      <c r="X17" s="50">
        <v>5805484</v>
      </c>
      <c r="Y17" s="49">
        <v>97507</v>
      </c>
      <c r="Z17" s="49">
        <v>29589332</v>
      </c>
      <c r="AA17" s="50">
        <v>41042</v>
      </c>
      <c r="AB17" s="50">
        <v>10387037</v>
      </c>
      <c r="AC17" s="50">
        <v>24935</v>
      </c>
      <c r="AD17" s="50">
        <v>6631330</v>
      </c>
      <c r="AE17" s="50">
        <v>31530</v>
      </c>
      <c r="AF17" s="50">
        <v>12570965</v>
      </c>
      <c r="AG17" s="47">
        <v>19</v>
      </c>
      <c r="AH17" s="41"/>
    </row>
    <row r="18" spans="1:34" s="22" customFormat="1" ht="4.5" customHeight="1" thickBot="1">
      <c r="A18" s="21"/>
      <c r="B18" s="23"/>
      <c r="C18" s="21"/>
      <c r="D18" s="21"/>
      <c r="E18" s="21"/>
      <c r="F18" s="3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32"/>
      <c r="AH18" s="21"/>
    </row>
    <row r="19" spans="1:34" s="22" customFormat="1" ht="4.5" customHeight="1">
      <c r="A19" s="27"/>
      <c r="B19" s="28"/>
      <c r="C19" s="28"/>
      <c r="D19" s="29"/>
      <c r="E19" s="2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27"/>
    </row>
    <row r="20" spans="2:15" s="62" customFormat="1" ht="12.75" customHeight="1">
      <c r="B20" s="10" t="s">
        <v>24</v>
      </c>
      <c r="C20" s="9"/>
      <c r="D20" s="1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2:15" s="62" customFormat="1" ht="12.75" customHeight="1">
      <c r="B21" s="10" t="s">
        <v>25</v>
      </c>
      <c r="C21" s="9"/>
      <c r="D21" s="1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2:15" s="62" customFormat="1" ht="12.75" customHeight="1">
      <c r="B22" s="10" t="s">
        <v>28</v>
      </c>
      <c r="C22" s="64"/>
      <c r="D22" s="10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2:15" s="62" customFormat="1" ht="12.75" customHeight="1">
      <c r="B23" s="10" t="s">
        <v>26</v>
      </c>
      <c r="C23" s="64"/>
      <c r="D23" s="10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2:15" s="62" customFormat="1" ht="12.75" customHeight="1">
      <c r="B24" s="10" t="s">
        <v>6</v>
      </c>
      <c r="C24" s="9"/>
      <c r="D24" s="10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2:3" ht="13.5">
      <c r="B25" s="9"/>
      <c r="C25" s="9"/>
    </row>
    <row r="26" spans="2:14" ht="13.5">
      <c r="B26" s="9"/>
      <c r="N26" s="2"/>
    </row>
    <row r="27" ht="13.5">
      <c r="B27" s="9"/>
    </row>
    <row r="28" ht="13.5">
      <c r="B28" s="9"/>
    </row>
    <row r="29" ht="13.5">
      <c r="B29" s="9"/>
    </row>
    <row r="33" ht="13.5">
      <c r="R33" s="52"/>
    </row>
  </sheetData>
  <sheetProtection objects="1" scenarios="1"/>
  <mergeCells count="16">
    <mergeCell ref="AE6:AF7"/>
    <mergeCell ref="Y5:Z7"/>
    <mergeCell ref="Q8:R8"/>
    <mergeCell ref="F1:AF1"/>
    <mergeCell ref="AA6:AB7"/>
    <mergeCell ref="AC6:AD7"/>
    <mergeCell ref="J6:K7"/>
    <mergeCell ref="U6:V7"/>
    <mergeCell ref="S6:T6"/>
    <mergeCell ref="L6:M7"/>
    <mergeCell ref="N6:O7"/>
    <mergeCell ref="F5:G7"/>
    <mergeCell ref="P6:R7"/>
    <mergeCell ref="W5:X7"/>
    <mergeCell ref="H5:I7"/>
    <mergeCell ref="S7:T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colBreaks count="1" manualBreakCount="1">
    <brk id="18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2010-10-09T07:54:10Z</cp:lastPrinted>
  <dcterms:created xsi:type="dcterms:W3CDTF">2008-06-18T08:02:00Z</dcterms:created>
  <dcterms:modified xsi:type="dcterms:W3CDTF">2010-12-16T01:34:29Z</dcterms:modified>
  <cp:category/>
  <cp:version/>
  <cp:contentType/>
  <cp:contentStatus/>
</cp:coreProperties>
</file>