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755" tabRatio="602" activeTab="0"/>
  </bookViews>
  <sheets>
    <sheet name="10-1" sheetId="1" r:id="rId1"/>
  </sheets>
  <definedNames/>
  <calcPr fullCalcOnLoad="1"/>
</workbook>
</file>

<file path=xl/sharedStrings.xml><?xml version="1.0" encoding="utf-8"?>
<sst xmlns="http://schemas.openxmlformats.org/spreadsheetml/2006/main" count="217" uniqueCount="74">
  <si>
    <t>総　数</t>
  </si>
  <si>
    <t>会　社</t>
  </si>
  <si>
    <t>個　人</t>
  </si>
  <si>
    <t>常　用　労　働　者</t>
  </si>
  <si>
    <t>現金給与額</t>
  </si>
  <si>
    <t>その他の収入額</t>
  </si>
  <si>
    <t>男</t>
  </si>
  <si>
    <t>女</t>
  </si>
  <si>
    <t>個人事業主家族従業者</t>
  </si>
  <si>
    <t>製造品出荷額</t>
  </si>
  <si>
    <t>加工賃収入額</t>
  </si>
  <si>
    <t>組合その</t>
  </si>
  <si>
    <t>他の法人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</si>
  <si>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</si>
  <si>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</si>
  <si>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</si>
  <si>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</si>
  <si>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</si>
  <si>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</si>
  <si>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</si>
  <si>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</si>
  <si>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</si>
  <si>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</si>
  <si>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</si>
  <si>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</si>
  <si>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</si>
  <si>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</si>
  <si>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</si>
  <si>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</si>
  <si>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</si>
  <si>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</si>
  <si>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</si>
  <si>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</si>
  <si>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</si>
  <si>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</si>
  <si>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</si>
  <si>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</si>
  <si>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三原村</t>
  </si>
  <si>
    <t>いの町</t>
  </si>
  <si>
    <t>四万十市</t>
  </si>
  <si>
    <t>仁淀川町</t>
  </si>
  <si>
    <t>津野町</t>
  </si>
  <si>
    <t>平成</t>
  </si>
  <si>
    <t>製　　  造　  　品　  　出　  　荷　  　額　  　等</t>
  </si>
  <si>
    <t>従　　 　  業   　　　者 　　  　数</t>
  </si>
  <si>
    <t>経 営 組 織 別 事 業 所 数</t>
  </si>
  <si>
    <t>香南市</t>
  </si>
  <si>
    <t>香美市</t>
  </si>
  <si>
    <t>四万十町</t>
  </si>
  <si>
    <t>大月町</t>
  </si>
  <si>
    <t>黒潮町</t>
  </si>
  <si>
    <t>計</t>
  </si>
  <si>
    <t>年</t>
  </si>
  <si>
    <t>18</t>
  </si>
  <si>
    <t>くず・廃物</t>
  </si>
  <si>
    <t>19</t>
  </si>
  <si>
    <t>総　　額</t>
  </si>
  <si>
    <t>21</t>
  </si>
  <si>
    <t>20</t>
  </si>
  <si>
    <t xml:space="preserve">  10-1　  　工 業 統 計 調 査 総 括 表　</t>
  </si>
  <si>
    <r>
      <t>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 xml:space="preserve">　  </t>
    </r>
    <r>
      <rPr>
        <sz val="12"/>
        <rFont val="ＭＳ 明朝"/>
        <family val="1"/>
      </rPr>
      <t>－市町村別－</t>
    </r>
  </si>
  <si>
    <t>原材料・燃料電力
使用額委託生産費</t>
  </si>
  <si>
    <t>22</t>
  </si>
  <si>
    <t>資料：県統計課「平成22年高知県の工業」</t>
  </si>
  <si>
    <t>-</t>
  </si>
  <si>
    <t>市部</t>
  </si>
  <si>
    <t>郡部</t>
  </si>
  <si>
    <t>市  部</t>
  </si>
  <si>
    <t>郡  部</t>
  </si>
  <si>
    <t>x</t>
  </si>
  <si>
    <t>-</t>
  </si>
  <si>
    <t xml:space="preserve">(注)　平成19年から調査項目の変更により、平成18年の「くず・廃物」は修理料収入額、平成18年の「その他収入額」はくず・　　廃物の出荷額、冷蔵保管料等、平成19年から「その他収入額」は転売収入、修理料収入、冷蔵保管料等である。  </t>
  </si>
  <si>
    <t>単位：事業所，人，万円</t>
  </si>
  <si>
    <t xml:space="preserve">        　　      各年12月31日現在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</si>
</sst>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3" fillId="0" borderId="0" xfId="48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/>
      <protection locked="0"/>
    </xf>
    <xf numFmtId="38" fontId="3" fillId="0" borderId="11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38" fontId="4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38" fontId="3" fillId="0" borderId="0" xfId="48" applyFont="1" applyFill="1" applyBorder="1" applyAlignment="1">
      <alignment vertical="center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3.00390625" style="0" customWidth="1"/>
    <col min="4" max="4" width="4.50390625" style="0" customWidth="1"/>
    <col min="5" max="5" width="2.625" style="21" customWidth="1"/>
    <col min="6" max="6" width="0.875" style="0" customWidth="1"/>
    <col min="7" max="10" width="7.50390625" style="0" customWidth="1"/>
    <col min="11" max="12" width="7.625" style="0" customWidth="1"/>
    <col min="13" max="15" width="7.50390625" style="0" customWidth="1"/>
    <col min="16" max="16" width="7.375" style="0" customWidth="1"/>
    <col min="17" max="17" width="6.75390625" style="0" customWidth="1"/>
    <col min="18" max="18" width="0.875" style="0" customWidth="1"/>
    <col min="19" max="19" width="12.75390625" style="0" customWidth="1"/>
    <col min="20" max="20" width="13.875" style="0" customWidth="1"/>
    <col min="21" max="24" width="12.625" style="0" customWidth="1"/>
    <col min="25" max="25" width="12.25390625" style="0" customWidth="1"/>
    <col min="26" max="27" width="0.875" style="21" customWidth="1"/>
    <col min="28" max="28" width="2.50390625" style="30" customWidth="1"/>
    <col min="29" max="29" width="3.625" style="0" customWidth="1"/>
    <col min="30" max="30" width="9.25390625" style="0" customWidth="1"/>
    <col min="31" max="31" width="0.74609375" style="0" customWidth="1"/>
    <col min="32" max="32" width="6.375" style="0" customWidth="1"/>
    <col min="33" max="33" width="0.875" style="0" customWidth="1"/>
  </cols>
  <sheetData>
    <row r="1" spans="2:34" s="19" customFormat="1" ht="21" customHeight="1">
      <c r="B1" s="2"/>
      <c r="C1" s="2"/>
      <c r="D1" s="2"/>
      <c r="E1" s="2"/>
      <c r="F1" s="2"/>
      <c r="G1" s="2"/>
      <c r="I1" s="37" t="s">
        <v>59</v>
      </c>
      <c r="J1" s="2"/>
      <c r="K1" s="2"/>
      <c r="L1" s="2"/>
      <c r="M1" s="2"/>
      <c r="N1" s="2"/>
      <c r="O1" s="2"/>
      <c r="P1" s="2"/>
      <c r="Q1" s="2"/>
      <c r="R1" s="2"/>
      <c r="S1" s="19" t="s">
        <v>60</v>
      </c>
      <c r="AB1" s="1"/>
      <c r="AC1" s="20"/>
      <c r="AD1" s="20"/>
      <c r="AE1" s="20"/>
      <c r="AF1" s="20"/>
      <c r="AG1" s="20"/>
      <c r="AH1" s="20"/>
    </row>
    <row r="2" spans="1:34" s="19" customFormat="1" ht="4.5" customHeight="1">
      <c r="A2" s="2"/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"/>
      <c r="R2" s="2"/>
      <c r="S2" s="3"/>
      <c r="T2" s="3"/>
      <c r="AB2" s="1"/>
      <c r="AC2" s="20"/>
      <c r="AD2" s="20"/>
      <c r="AE2" s="20"/>
      <c r="AF2" s="20"/>
      <c r="AG2" s="20"/>
      <c r="AH2" s="20"/>
    </row>
    <row r="3" spans="1:34" s="19" customFormat="1" ht="11.25" customHeight="1">
      <c r="A3" s="1"/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6" t="s">
        <v>73</v>
      </c>
      <c r="Z3" s="1"/>
      <c r="AA3" s="1"/>
      <c r="AB3" s="1"/>
      <c r="AC3" s="5"/>
      <c r="AD3" s="5"/>
      <c r="AE3" s="5"/>
      <c r="AF3" s="5"/>
      <c r="AG3" s="5"/>
      <c r="AH3" s="20"/>
    </row>
    <row r="4" spans="1:34" s="19" customFormat="1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5"/>
      <c r="AE4" s="5"/>
      <c r="AF4" s="5"/>
      <c r="AG4" s="5"/>
      <c r="AH4" s="20"/>
    </row>
    <row r="5" spans="1:46" s="19" customFormat="1" ht="17.25" customHeight="1">
      <c r="A5" s="4"/>
      <c r="B5" s="4"/>
      <c r="C5" s="4"/>
      <c r="D5" s="4"/>
      <c r="E5" s="4"/>
      <c r="F5" s="4"/>
      <c r="G5" s="75" t="s">
        <v>45</v>
      </c>
      <c r="H5" s="76"/>
      <c r="I5" s="76"/>
      <c r="J5" s="89"/>
      <c r="K5" s="75" t="s">
        <v>44</v>
      </c>
      <c r="L5" s="76"/>
      <c r="M5" s="76"/>
      <c r="N5" s="76"/>
      <c r="O5" s="77"/>
      <c r="P5" s="77"/>
      <c r="Q5" s="77"/>
      <c r="R5" s="5"/>
      <c r="S5" s="1"/>
      <c r="T5" s="86" t="s">
        <v>61</v>
      </c>
      <c r="U5" s="75" t="s">
        <v>43</v>
      </c>
      <c r="V5" s="90"/>
      <c r="W5" s="90"/>
      <c r="X5" s="90"/>
      <c r="Y5" s="90"/>
      <c r="Z5" s="91"/>
      <c r="AA5" s="16"/>
      <c r="AB5" s="4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19" customFormat="1" ht="17.25" customHeight="1">
      <c r="A6" s="5"/>
      <c r="B6" s="5"/>
      <c r="C6" s="5"/>
      <c r="D6" s="5"/>
      <c r="E6" s="5"/>
      <c r="F6" s="5"/>
      <c r="G6" s="78" t="s">
        <v>0</v>
      </c>
      <c r="H6" s="78" t="s">
        <v>1</v>
      </c>
      <c r="I6" s="23" t="s">
        <v>11</v>
      </c>
      <c r="J6" s="78" t="s">
        <v>2</v>
      </c>
      <c r="K6" s="78" t="s">
        <v>0</v>
      </c>
      <c r="L6" s="92" t="s">
        <v>3</v>
      </c>
      <c r="M6" s="94"/>
      <c r="N6" s="95"/>
      <c r="O6" s="92" t="s">
        <v>8</v>
      </c>
      <c r="P6" s="93"/>
      <c r="Q6" s="93"/>
      <c r="R6" s="93"/>
      <c r="S6" s="9" t="s">
        <v>4</v>
      </c>
      <c r="T6" s="87"/>
      <c r="U6" s="78" t="s">
        <v>56</v>
      </c>
      <c r="V6" s="78" t="s">
        <v>9</v>
      </c>
      <c r="W6" s="78" t="s">
        <v>10</v>
      </c>
      <c r="X6" s="78" t="s">
        <v>54</v>
      </c>
      <c r="Y6" s="80" t="s">
        <v>5</v>
      </c>
      <c r="Z6" s="81"/>
      <c r="AA6" s="17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19" customFormat="1" ht="17.25" customHeight="1">
      <c r="A7" s="7"/>
      <c r="B7" s="7"/>
      <c r="C7" s="7"/>
      <c r="D7" s="7"/>
      <c r="E7" s="7"/>
      <c r="F7" s="7"/>
      <c r="G7" s="79"/>
      <c r="H7" s="84"/>
      <c r="I7" s="24" t="s">
        <v>12</v>
      </c>
      <c r="J7" s="79"/>
      <c r="K7" s="79"/>
      <c r="L7" s="13" t="s">
        <v>51</v>
      </c>
      <c r="M7" s="8" t="s">
        <v>6</v>
      </c>
      <c r="N7" s="8" t="s">
        <v>7</v>
      </c>
      <c r="O7" s="13" t="s">
        <v>51</v>
      </c>
      <c r="P7" s="13" t="s">
        <v>6</v>
      </c>
      <c r="Q7" s="82" t="s">
        <v>7</v>
      </c>
      <c r="R7" s="83"/>
      <c r="S7" s="7"/>
      <c r="T7" s="88"/>
      <c r="U7" s="85"/>
      <c r="V7" s="85"/>
      <c r="W7" s="85"/>
      <c r="X7" s="85"/>
      <c r="Y7" s="82"/>
      <c r="Z7" s="83"/>
      <c r="AA7" s="13"/>
      <c r="AB7" s="7"/>
      <c r="AC7" s="7"/>
      <c r="AD7" s="5"/>
      <c r="AE7" s="5"/>
      <c r="AF7" s="5"/>
      <c r="AG7" s="5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19" customFormat="1" ht="4.5" customHeight="1">
      <c r="A8" s="1"/>
      <c r="B8" s="1"/>
      <c r="C8" s="1"/>
      <c r="D8" s="1"/>
      <c r="E8" s="1"/>
      <c r="F8" s="1"/>
      <c r="G8" s="32"/>
      <c r="H8" s="44"/>
      <c r="I8" s="44"/>
      <c r="J8" s="44"/>
      <c r="K8" s="10"/>
      <c r="L8" s="10"/>
      <c r="M8" s="10"/>
      <c r="N8" s="10"/>
      <c r="O8" s="10"/>
      <c r="P8" s="10"/>
      <c r="Q8" s="10"/>
      <c r="R8" s="10"/>
      <c r="S8" s="18"/>
      <c r="T8" s="18"/>
      <c r="U8" s="18"/>
      <c r="V8" s="18"/>
      <c r="W8" s="18"/>
      <c r="X8" s="18"/>
      <c r="Y8" s="18"/>
      <c r="Z8" s="18"/>
      <c r="AA8" s="41"/>
      <c r="AB8" s="38"/>
      <c r="AC8" s="5"/>
      <c r="AD8" s="5"/>
      <c r="AE8" s="5"/>
      <c r="AF8" s="5"/>
      <c r="AG8" s="5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9" customFormat="1" ht="15" customHeight="1">
      <c r="A9" s="1"/>
      <c r="B9" s="96" t="s">
        <v>42</v>
      </c>
      <c r="C9" s="97"/>
      <c r="D9" s="25" t="s">
        <v>53</v>
      </c>
      <c r="E9" s="9" t="s">
        <v>52</v>
      </c>
      <c r="F9" s="1"/>
      <c r="G9" s="33">
        <v>1236</v>
      </c>
      <c r="H9" s="45">
        <v>946</v>
      </c>
      <c r="I9" s="45">
        <v>43</v>
      </c>
      <c r="J9" s="45">
        <v>247</v>
      </c>
      <c r="K9" s="28">
        <v>26701</v>
      </c>
      <c r="L9" s="28">
        <v>26293</v>
      </c>
      <c r="M9" s="28">
        <v>16201</v>
      </c>
      <c r="N9" s="28">
        <v>10092</v>
      </c>
      <c r="O9" s="28">
        <v>408</v>
      </c>
      <c r="P9" s="28">
        <v>249</v>
      </c>
      <c r="Q9" s="28">
        <v>159</v>
      </c>
      <c r="R9" s="29"/>
      <c r="S9" s="28">
        <v>8689458</v>
      </c>
      <c r="T9" s="28">
        <v>29690556</v>
      </c>
      <c r="U9" s="28">
        <v>54979521</v>
      </c>
      <c r="V9" s="28">
        <v>51905741</v>
      </c>
      <c r="W9" s="28">
        <v>2755741</v>
      </c>
      <c r="X9" s="28">
        <v>314188</v>
      </c>
      <c r="Y9" s="28">
        <v>3851</v>
      </c>
      <c r="Z9" s="10"/>
      <c r="AA9" s="42"/>
      <c r="AB9" s="25" t="s">
        <v>53</v>
      </c>
      <c r="AC9" s="31" t="s">
        <v>52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9" customFormat="1" ht="15" customHeight="1">
      <c r="A10" s="1"/>
      <c r="B10" s="1"/>
      <c r="D10" s="25" t="s">
        <v>55</v>
      </c>
      <c r="F10" s="1"/>
      <c r="G10" s="33">
        <v>1214</v>
      </c>
      <c r="H10" s="45">
        <v>953</v>
      </c>
      <c r="I10" s="45">
        <v>41</v>
      </c>
      <c r="J10" s="45">
        <v>220</v>
      </c>
      <c r="K10" s="28">
        <v>27139</v>
      </c>
      <c r="L10" s="28">
        <v>26776</v>
      </c>
      <c r="M10" s="28">
        <v>16643</v>
      </c>
      <c r="N10" s="28">
        <v>10133</v>
      </c>
      <c r="O10" s="28">
        <v>363</v>
      </c>
      <c r="P10" s="28">
        <v>231</v>
      </c>
      <c r="Q10" s="28">
        <v>132</v>
      </c>
      <c r="R10" s="29"/>
      <c r="S10" s="46">
        <v>9015914</v>
      </c>
      <c r="T10" s="28">
        <v>36376279</v>
      </c>
      <c r="U10" s="28">
        <v>59549851</v>
      </c>
      <c r="V10" s="28">
        <v>53847779</v>
      </c>
      <c r="W10" s="28">
        <v>2944989</v>
      </c>
      <c r="X10" s="28">
        <v>4811</v>
      </c>
      <c r="Y10" s="28">
        <v>2752272</v>
      </c>
      <c r="Z10" s="10"/>
      <c r="AA10" s="42"/>
      <c r="AB10" s="25" t="s">
        <v>55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19" customFormat="1" ht="15" customHeight="1">
      <c r="A11" s="1"/>
      <c r="B11" s="1"/>
      <c r="D11" s="25" t="s">
        <v>58</v>
      </c>
      <c r="F11" s="1"/>
      <c r="G11" s="33">
        <v>1260</v>
      </c>
      <c r="H11" s="45">
        <v>949</v>
      </c>
      <c r="I11" s="45">
        <v>41</v>
      </c>
      <c r="J11" s="45">
        <v>270</v>
      </c>
      <c r="K11" s="28">
        <v>26566</v>
      </c>
      <c r="L11" s="28">
        <v>26096</v>
      </c>
      <c r="M11" s="28">
        <v>16346</v>
      </c>
      <c r="N11" s="28">
        <v>9750</v>
      </c>
      <c r="O11" s="28">
        <v>470</v>
      </c>
      <c r="P11" s="28">
        <v>292</v>
      </c>
      <c r="Q11" s="28">
        <v>178</v>
      </c>
      <c r="R11" s="29"/>
      <c r="S11" s="46">
        <v>8663149</v>
      </c>
      <c r="T11" s="28">
        <v>35417430</v>
      </c>
      <c r="U11" s="28">
        <v>58695997</v>
      </c>
      <c r="V11" s="28">
        <v>52734266</v>
      </c>
      <c r="W11" s="28">
        <v>3106111</v>
      </c>
      <c r="X11" s="28">
        <v>1667</v>
      </c>
      <c r="Y11" s="28">
        <v>2853953</v>
      </c>
      <c r="Z11" s="14"/>
      <c r="AA11" s="43"/>
      <c r="AB11" s="25" t="s">
        <v>58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19" customFormat="1" ht="15" customHeight="1">
      <c r="A12" s="1"/>
      <c r="B12" s="1"/>
      <c r="D12" s="25" t="s">
        <v>57</v>
      </c>
      <c r="F12" s="1"/>
      <c r="G12" s="52">
        <v>1138</v>
      </c>
      <c r="H12" s="53">
        <v>886</v>
      </c>
      <c r="I12" s="53">
        <v>38</v>
      </c>
      <c r="J12" s="53">
        <v>214</v>
      </c>
      <c r="K12" s="53">
        <v>24663</v>
      </c>
      <c r="L12" s="53">
        <v>24322</v>
      </c>
      <c r="M12" s="53">
        <v>15450</v>
      </c>
      <c r="N12" s="53">
        <v>8872</v>
      </c>
      <c r="O12" s="53">
        <v>341</v>
      </c>
      <c r="P12" s="53">
        <v>216</v>
      </c>
      <c r="Q12" s="53">
        <v>125</v>
      </c>
      <c r="R12" s="53"/>
      <c r="S12" s="53">
        <v>7919114</v>
      </c>
      <c r="T12" s="53">
        <v>28490843</v>
      </c>
      <c r="U12" s="53">
        <v>49088080</v>
      </c>
      <c r="V12" s="53">
        <v>43574998</v>
      </c>
      <c r="W12" s="53">
        <v>2354402</v>
      </c>
      <c r="X12" s="53">
        <v>1240</v>
      </c>
      <c r="Y12" s="53">
        <v>3157440</v>
      </c>
      <c r="AA12" s="42"/>
      <c r="AB12" s="25" t="s">
        <v>57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3" customFormat="1" ht="15" customHeight="1">
      <c r="A13" s="15"/>
      <c r="B13" s="15"/>
      <c r="D13" s="26" t="s">
        <v>62</v>
      </c>
      <c r="F13" s="15"/>
      <c r="G13" s="68">
        <v>1080</v>
      </c>
      <c r="H13" s="69">
        <v>855</v>
      </c>
      <c r="I13" s="69">
        <v>37</v>
      </c>
      <c r="J13" s="69">
        <v>188</v>
      </c>
      <c r="K13" s="69">
        <v>24325</v>
      </c>
      <c r="L13" s="69">
        <v>24040</v>
      </c>
      <c r="M13" s="69">
        <v>15450</v>
      </c>
      <c r="N13" s="69">
        <v>8590</v>
      </c>
      <c r="O13" s="69">
        <v>285</v>
      </c>
      <c r="P13" s="69">
        <v>183</v>
      </c>
      <c r="Q13" s="69">
        <v>102</v>
      </c>
      <c r="R13" s="69"/>
      <c r="S13" s="69">
        <v>7741003</v>
      </c>
      <c r="T13" s="69">
        <v>27311199</v>
      </c>
      <c r="U13" s="69">
        <v>46806258</v>
      </c>
      <c r="V13" s="69">
        <v>40163833</v>
      </c>
      <c r="W13" s="69">
        <v>2421795</v>
      </c>
      <c r="X13" s="69">
        <v>1386</v>
      </c>
      <c r="Y13" s="69">
        <v>4219244</v>
      </c>
      <c r="Z13" s="72"/>
      <c r="AA13" s="43"/>
      <c r="AB13" s="26" t="s">
        <v>62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4" spans="1:46" s="19" customFormat="1" ht="9.75" customHeight="1">
      <c r="A14" s="1"/>
      <c r="B14" s="1"/>
      <c r="C14" s="1"/>
      <c r="D14" s="1"/>
      <c r="E14" s="1"/>
      <c r="F14" s="1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1"/>
      <c r="S14" s="51"/>
      <c r="T14" s="51"/>
      <c r="U14" s="51"/>
      <c r="V14" s="51"/>
      <c r="W14" s="51"/>
      <c r="X14" s="51"/>
      <c r="Y14" s="34"/>
      <c r="Z14" s="10"/>
      <c r="AA14" s="42"/>
      <c r="AB14" s="39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19" customFormat="1" ht="15" customHeight="1">
      <c r="A15" s="1"/>
      <c r="B15" s="73" t="s">
        <v>65</v>
      </c>
      <c r="C15" s="73"/>
      <c r="D15" s="73"/>
      <c r="E15" s="73"/>
      <c r="F15" s="1"/>
      <c r="G15" s="47">
        <v>790</v>
      </c>
      <c r="H15" s="48">
        <v>632</v>
      </c>
      <c r="I15" s="48">
        <v>16</v>
      </c>
      <c r="J15" s="48">
        <v>142</v>
      </c>
      <c r="K15" s="48">
        <v>18894</v>
      </c>
      <c r="L15" s="48">
        <v>18676</v>
      </c>
      <c r="M15" s="48">
        <v>12494</v>
      </c>
      <c r="N15" s="48">
        <v>6182</v>
      </c>
      <c r="O15" s="58">
        <v>218</v>
      </c>
      <c r="P15" s="58">
        <v>138</v>
      </c>
      <c r="Q15" s="58">
        <v>80</v>
      </c>
      <c r="R15" s="48"/>
      <c r="S15" s="48">
        <v>6263663</v>
      </c>
      <c r="T15" s="48">
        <v>23299685</v>
      </c>
      <c r="U15" s="48">
        <v>38960266</v>
      </c>
      <c r="V15" s="48">
        <v>33231252</v>
      </c>
      <c r="W15" s="48">
        <v>1810360</v>
      </c>
      <c r="X15" s="48">
        <v>1386</v>
      </c>
      <c r="Y15" s="48">
        <v>3917268</v>
      </c>
      <c r="Z15" s="10"/>
      <c r="AA15" s="42"/>
      <c r="AB15" s="98" t="s">
        <v>67</v>
      </c>
      <c r="AC15" s="98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19" customFormat="1" ht="15" customHeight="1">
      <c r="A16" s="1"/>
      <c r="B16" s="73" t="s">
        <v>66</v>
      </c>
      <c r="C16" s="73"/>
      <c r="D16" s="73"/>
      <c r="E16" s="73"/>
      <c r="F16" s="1"/>
      <c r="G16" s="47">
        <v>290</v>
      </c>
      <c r="H16" s="48">
        <v>223</v>
      </c>
      <c r="I16" s="48">
        <v>21</v>
      </c>
      <c r="J16" s="48">
        <v>46</v>
      </c>
      <c r="K16" s="48">
        <v>5431</v>
      </c>
      <c r="L16" s="48">
        <v>5364</v>
      </c>
      <c r="M16" s="48">
        <v>2956</v>
      </c>
      <c r="N16" s="48">
        <v>2408</v>
      </c>
      <c r="O16" s="58">
        <v>67</v>
      </c>
      <c r="P16" s="58">
        <v>45</v>
      </c>
      <c r="Q16" s="58">
        <v>22</v>
      </c>
      <c r="R16" s="48"/>
      <c r="S16" s="48">
        <v>1477340</v>
      </c>
      <c r="T16" s="48">
        <v>4011514</v>
      </c>
      <c r="U16" s="48">
        <v>7845992</v>
      </c>
      <c r="V16" s="48">
        <v>6932581</v>
      </c>
      <c r="W16" s="48">
        <v>611435</v>
      </c>
      <c r="X16" s="48" t="s">
        <v>70</v>
      </c>
      <c r="Y16" s="48">
        <v>301976</v>
      </c>
      <c r="Z16" s="10"/>
      <c r="AA16" s="42"/>
      <c r="AB16" s="98" t="s">
        <v>68</v>
      </c>
      <c r="AC16" s="9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19" customFormat="1" ht="9.75" customHeight="1">
      <c r="A17" s="1"/>
      <c r="B17" s="1"/>
      <c r="C17" s="1"/>
      <c r="D17" s="1"/>
      <c r="E17" s="1"/>
      <c r="F17" s="1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51"/>
      <c r="S17" s="51"/>
      <c r="T17" s="51"/>
      <c r="U17" s="51"/>
      <c r="V17" s="51"/>
      <c r="W17" s="51"/>
      <c r="X17" s="51"/>
      <c r="Y17" s="34"/>
      <c r="Z17" s="10"/>
      <c r="AA17" s="42"/>
      <c r="AB17" s="39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19" customFormat="1" ht="15" customHeight="1">
      <c r="A18" s="1"/>
      <c r="B18" s="35">
        <v>1</v>
      </c>
      <c r="C18" s="73" t="s">
        <v>13</v>
      </c>
      <c r="D18" s="74"/>
      <c r="E18" s="74"/>
      <c r="F18" s="1"/>
      <c r="G18" s="47">
        <v>312</v>
      </c>
      <c r="H18" s="48">
        <v>264</v>
      </c>
      <c r="I18" s="48">
        <v>6</v>
      </c>
      <c r="J18" s="48">
        <v>42</v>
      </c>
      <c r="K18" s="48">
        <v>7163</v>
      </c>
      <c r="L18" s="48">
        <v>7098</v>
      </c>
      <c r="M18" s="48">
        <v>4654</v>
      </c>
      <c r="N18" s="48">
        <v>2444</v>
      </c>
      <c r="O18" s="58">
        <v>65</v>
      </c>
      <c r="P18" s="58">
        <v>40</v>
      </c>
      <c r="Q18" s="58">
        <v>25</v>
      </c>
      <c r="R18" s="48"/>
      <c r="S18" s="48">
        <v>2443662</v>
      </c>
      <c r="T18" s="48">
        <v>7154837</v>
      </c>
      <c r="U18" s="48">
        <v>13199927</v>
      </c>
      <c r="V18" s="48">
        <v>11739991</v>
      </c>
      <c r="W18" s="48">
        <v>640395</v>
      </c>
      <c r="X18" s="48">
        <v>754</v>
      </c>
      <c r="Y18" s="48">
        <v>818787</v>
      </c>
      <c r="Z18" s="10"/>
      <c r="AA18" s="42"/>
      <c r="AB18" s="39">
        <v>1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19" customFormat="1" ht="15" customHeight="1">
      <c r="A19" s="1"/>
      <c r="B19" s="35">
        <f>+B18+1</f>
        <v>2</v>
      </c>
      <c r="C19" s="73" t="s">
        <v>14</v>
      </c>
      <c r="D19" s="74"/>
      <c r="E19" s="74"/>
      <c r="F19" s="1"/>
      <c r="G19" s="47">
        <v>25</v>
      </c>
      <c r="H19" s="48">
        <v>17</v>
      </c>
      <c r="I19" s="48">
        <v>1</v>
      </c>
      <c r="J19" s="48">
        <v>7</v>
      </c>
      <c r="K19" s="48">
        <v>429</v>
      </c>
      <c r="L19" s="48">
        <v>417</v>
      </c>
      <c r="M19" s="48">
        <v>280</v>
      </c>
      <c r="N19" s="48">
        <v>137</v>
      </c>
      <c r="O19" s="58">
        <v>12</v>
      </c>
      <c r="P19" s="58">
        <v>7</v>
      </c>
      <c r="Q19" s="58">
        <v>5</v>
      </c>
      <c r="R19" s="48"/>
      <c r="S19" s="48">
        <v>130054</v>
      </c>
      <c r="T19" s="48">
        <v>641185</v>
      </c>
      <c r="U19" s="48">
        <v>1283148</v>
      </c>
      <c r="V19" s="48">
        <v>1231937</v>
      </c>
      <c r="W19" s="48">
        <v>32374</v>
      </c>
      <c r="X19" s="48" t="s">
        <v>69</v>
      </c>
      <c r="Y19" s="48" t="s">
        <v>69</v>
      </c>
      <c r="Z19" s="10"/>
      <c r="AA19" s="42"/>
      <c r="AB19" s="39">
        <f>+AB18+1</f>
        <v>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19" customFormat="1" ht="15" customHeight="1">
      <c r="A20" s="1"/>
      <c r="B20" s="35">
        <f aca="true" t="shared" si="0" ref="B20:B28">+B19+1</f>
        <v>3</v>
      </c>
      <c r="C20" s="73" t="s">
        <v>15</v>
      </c>
      <c r="D20" s="74"/>
      <c r="E20" s="74"/>
      <c r="F20" s="1"/>
      <c r="G20" s="47">
        <v>22</v>
      </c>
      <c r="H20" s="48">
        <v>14</v>
      </c>
      <c r="I20" s="48">
        <v>1</v>
      </c>
      <c r="J20" s="48">
        <v>7</v>
      </c>
      <c r="K20" s="48">
        <v>312</v>
      </c>
      <c r="L20" s="48">
        <v>300</v>
      </c>
      <c r="M20" s="48">
        <v>197</v>
      </c>
      <c r="N20" s="48">
        <v>103</v>
      </c>
      <c r="O20" s="58">
        <v>12</v>
      </c>
      <c r="P20" s="58">
        <v>8</v>
      </c>
      <c r="Q20" s="58">
        <v>4</v>
      </c>
      <c r="R20" s="48"/>
      <c r="S20" s="48">
        <v>114316</v>
      </c>
      <c r="T20" s="48">
        <v>275926</v>
      </c>
      <c r="U20" s="48">
        <v>837053</v>
      </c>
      <c r="V20" s="48">
        <v>829683</v>
      </c>
      <c r="W20" s="48" t="s">
        <v>69</v>
      </c>
      <c r="X20" s="48" t="s">
        <v>64</v>
      </c>
      <c r="Y20" s="48" t="s">
        <v>69</v>
      </c>
      <c r="Z20" s="10"/>
      <c r="AA20" s="42"/>
      <c r="AB20" s="39">
        <f aca="true" t="shared" si="1" ref="AB20:AB28">+AB19+1</f>
        <v>3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19" customFormat="1" ht="15" customHeight="1">
      <c r="A21" s="1"/>
      <c r="B21" s="35">
        <f t="shared" si="0"/>
        <v>4</v>
      </c>
      <c r="C21" s="73" t="s">
        <v>16</v>
      </c>
      <c r="D21" s="74"/>
      <c r="E21" s="74"/>
      <c r="F21" s="1"/>
      <c r="G21" s="47">
        <v>110</v>
      </c>
      <c r="H21" s="48">
        <v>103</v>
      </c>
      <c r="I21" s="48">
        <v>2</v>
      </c>
      <c r="J21" s="48">
        <v>5</v>
      </c>
      <c r="K21" s="48">
        <v>3653</v>
      </c>
      <c r="L21" s="48">
        <v>3645</v>
      </c>
      <c r="M21" s="48">
        <v>2917</v>
      </c>
      <c r="N21" s="48">
        <v>728</v>
      </c>
      <c r="O21" s="58">
        <v>8</v>
      </c>
      <c r="P21" s="58">
        <v>5</v>
      </c>
      <c r="Q21" s="58">
        <v>3</v>
      </c>
      <c r="R21" s="48"/>
      <c r="S21" s="48">
        <v>1333778</v>
      </c>
      <c r="T21" s="48">
        <v>5040940</v>
      </c>
      <c r="U21" s="48">
        <v>7926140</v>
      </c>
      <c r="V21" s="48">
        <v>5022447</v>
      </c>
      <c r="W21" s="48" t="s">
        <v>69</v>
      </c>
      <c r="X21" s="48" t="s">
        <v>69</v>
      </c>
      <c r="Y21" s="48">
        <v>2574427</v>
      </c>
      <c r="Z21" s="10"/>
      <c r="AA21" s="42"/>
      <c r="AB21" s="39">
        <f t="shared" si="1"/>
        <v>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19" customFormat="1" ht="15" customHeight="1">
      <c r="A22" s="1"/>
      <c r="B22" s="35">
        <f t="shared" si="0"/>
        <v>5</v>
      </c>
      <c r="C22" s="73" t="s">
        <v>17</v>
      </c>
      <c r="D22" s="74"/>
      <c r="E22" s="74"/>
      <c r="F22" s="1"/>
      <c r="G22" s="47">
        <v>62</v>
      </c>
      <c r="H22" s="48">
        <v>43</v>
      </c>
      <c r="I22" s="48">
        <v>1</v>
      </c>
      <c r="J22" s="48">
        <v>18</v>
      </c>
      <c r="K22" s="48">
        <v>1184</v>
      </c>
      <c r="L22" s="48">
        <v>1157</v>
      </c>
      <c r="M22" s="48">
        <v>589</v>
      </c>
      <c r="N22" s="48">
        <v>568</v>
      </c>
      <c r="O22" s="58">
        <v>27</v>
      </c>
      <c r="P22" s="58">
        <v>16</v>
      </c>
      <c r="Q22" s="58">
        <v>11</v>
      </c>
      <c r="R22" s="48"/>
      <c r="S22" s="48">
        <v>320278</v>
      </c>
      <c r="T22" s="48">
        <v>833267</v>
      </c>
      <c r="U22" s="48">
        <v>1602633</v>
      </c>
      <c r="V22" s="48">
        <v>1433092</v>
      </c>
      <c r="W22" s="48">
        <v>142147</v>
      </c>
      <c r="X22" s="48" t="s">
        <v>64</v>
      </c>
      <c r="Y22" s="48">
        <v>27394</v>
      </c>
      <c r="Z22" s="10"/>
      <c r="AA22" s="42"/>
      <c r="AB22" s="39">
        <f t="shared" si="1"/>
        <v>5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19" customFormat="1" ht="15" customHeight="1">
      <c r="A23" s="1"/>
      <c r="B23" s="35">
        <f t="shared" si="0"/>
        <v>6</v>
      </c>
      <c r="C23" s="73" t="s">
        <v>18</v>
      </c>
      <c r="D23" s="74"/>
      <c r="E23" s="74"/>
      <c r="F23" s="1"/>
      <c r="G23" s="47">
        <v>40</v>
      </c>
      <c r="H23" s="48">
        <v>29</v>
      </c>
      <c r="I23" s="48" t="s">
        <v>64</v>
      </c>
      <c r="J23" s="48">
        <v>11</v>
      </c>
      <c r="K23" s="48">
        <v>1072</v>
      </c>
      <c r="L23" s="48">
        <v>1052</v>
      </c>
      <c r="M23" s="48">
        <v>824</v>
      </c>
      <c r="N23" s="48">
        <v>228</v>
      </c>
      <c r="O23" s="58">
        <v>20</v>
      </c>
      <c r="P23" s="58">
        <v>12</v>
      </c>
      <c r="Q23" s="58">
        <v>8</v>
      </c>
      <c r="R23" s="48"/>
      <c r="S23" s="48">
        <v>367521</v>
      </c>
      <c r="T23" s="48">
        <v>3384370</v>
      </c>
      <c r="U23" s="48">
        <v>4618706</v>
      </c>
      <c r="V23" s="48">
        <v>4585970</v>
      </c>
      <c r="W23" s="48">
        <v>29532</v>
      </c>
      <c r="X23" s="48" t="s">
        <v>64</v>
      </c>
      <c r="Y23" s="48">
        <v>3204</v>
      </c>
      <c r="Z23" s="10"/>
      <c r="AA23" s="42"/>
      <c r="AB23" s="39">
        <f t="shared" si="1"/>
        <v>6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19" customFormat="1" ht="15" customHeight="1">
      <c r="A24" s="1"/>
      <c r="B24" s="35">
        <f t="shared" si="0"/>
        <v>7</v>
      </c>
      <c r="C24" s="73" t="s">
        <v>19</v>
      </c>
      <c r="D24" s="74"/>
      <c r="E24" s="74"/>
      <c r="F24" s="1"/>
      <c r="G24" s="47">
        <v>55</v>
      </c>
      <c r="H24" s="48">
        <v>33</v>
      </c>
      <c r="I24" s="48">
        <v>1</v>
      </c>
      <c r="J24" s="48">
        <v>21</v>
      </c>
      <c r="K24" s="48">
        <v>1066</v>
      </c>
      <c r="L24" s="48">
        <v>1034</v>
      </c>
      <c r="M24" s="48">
        <v>575</v>
      </c>
      <c r="N24" s="48">
        <v>459</v>
      </c>
      <c r="O24" s="58">
        <v>32</v>
      </c>
      <c r="P24" s="58">
        <v>23</v>
      </c>
      <c r="Q24" s="58">
        <v>9</v>
      </c>
      <c r="R24" s="48"/>
      <c r="S24" s="48">
        <v>246675</v>
      </c>
      <c r="T24" s="48">
        <v>574556</v>
      </c>
      <c r="U24" s="48">
        <v>1138012</v>
      </c>
      <c r="V24" s="48">
        <v>904339</v>
      </c>
      <c r="W24" s="48">
        <v>86443</v>
      </c>
      <c r="X24" s="48" t="s">
        <v>64</v>
      </c>
      <c r="Y24" s="48">
        <v>147230</v>
      </c>
      <c r="Z24" s="10"/>
      <c r="AA24" s="42"/>
      <c r="AB24" s="39">
        <f t="shared" si="1"/>
        <v>7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19" customFormat="1" ht="15" customHeight="1">
      <c r="A25" s="1"/>
      <c r="B25" s="35">
        <f t="shared" si="0"/>
        <v>8</v>
      </c>
      <c r="C25" s="73" t="s">
        <v>20</v>
      </c>
      <c r="D25" s="74"/>
      <c r="E25" s="74"/>
      <c r="F25" s="1"/>
      <c r="G25" s="47">
        <v>35</v>
      </c>
      <c r="H25" s="48">
        <v>25</v>
      </c>
      <c r="I25" s="48">
        <v>1</v>
      </c>
      <c r="J25" s="48">
        <v>9</v>
      </c>
      <c r="K25" s="48">
        <v>609</v>
      </c>
      <c r="L25" s="48">
        <v>593</v>
      </c>
      <c r="M25" s="48">
        <v>195</v>
      </c>
      <c r="N25" s="48">
        <v>398</v>
      </c>
      <c r="O25" s="58">
        <v>16</v>
      </c>
      <c r="P25" s="58">
        <v>9</v>
      </c>
      <c r="Q25" s="58">
        <v>7</v>
      </c>
      <c r="R25" s="48"/>
      <c r="S25" s="48">
        <v>113912</v>
      </c>
      <c r="T25" s="48">
        <v>202336</v>
      </c>
      <c r="U25" s="48">
        <v>481221</v>
      </c>
      <c r="V25" s="48">
        <v>432838</v>
      </c>
      <c r="W25" s="48">
        <v>28123</v>
      </c>
      <c r="X25" s="48" t="s">
        <v>64</v>
      </c>
      <c r="Y25" s="48">
        <v>20260</v>
      </c>
      <c r="Z25" s="10"/>
      <c r="AA25" s="42"/>
      <c r="AB25" s="39">
        <f t="shared" si="1"/>
        <v>8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19" customFormat="1" ht="15" customHeight="1">
      <c r="A26" s="1"/>
      <c r="B26" s="35">
        <f t="shared" si="0"/>
        <v>9</v>
      </c>
      <c r="C26" s="73" t="s">
        <v>39</v>
      </c>
      <c r="D26" s="74"/>
      <c r="E26" s="74"/>
      <c r="F26" s="1"/>
      <c r="G26" s="47">
        <v>32</v>
      </c>
      <c r="H26" s="48">
        <v>27</v>
      </c>
      <c r="I26" s="48">
        <v>2</v>
      </c>
      <c r="J26" s="48">
        <v>3</v>
      </c>
      <c r="K26" s="48">
        <v>486</v>
      </c>
      <c r="L26" s="48">
        <v>481</v>
      </c>
      <c r="M26" s="48">
        <v>247</v>
      </c>
      <c r="N26" s="48">
        <v>234</v>
      </c>
      <c r="O26" s="58">
        <v>5</v>
      </c>
      <c r="P26" s="58">
        <v>4</v>
      </c>
      <c r="Q26" s="58">
        <v>1</v>
      </c>
      <c r="R26" s="48"/>
      <c r="S26" s="48">
        <v>119309</v>
      </c>
      <c r="T26" s="48">
        <v>476599</v>
      </c>
      <c r="U26" s="48">
        <v>782871</v>
      </c>
      <c r="V26" s="48">
        <v>726465</v>
      </c>
      <c r="W26" s="48">
        <v>46671</v>
      </c>
      <c r="X26" s="48" t="s">
        <v>64</v>
      </c>
      <c r="Y26" s="48">
        <v>9735</v>
      </c>
      <c r="Z26" s="10"/>
      <c r="AA26" s="42"/>
      <c r="AB26" s="39">
        <f t="shared" si="1"/>
        <v>9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19" customFormat="1" ht="15" customHeight="1">
      <c r="A27" s="1"/>
      <c r="B27" s="35">
        <f t="shared" si="0"/>
        <v>10</v>
      </c>
      <c r="C27" s="73" t="s">
        <v>46</v>
      </c>
      <c r="D27" s="74"/>
      <c r="E27" s="74"/>
      <c r="F27" s="1"/>
      <c r="G27" s="47">
        <v>44</v>
      </c>
      <c r="H27" s="48">
        <v>37</v>
      </c>
      <c r="I27" s="48" t="s">
        <v>64</v>
      </c>
      <c r="J27" s="48">
        <v>7</v>
      </c>
      <c r="K27" s="48">
        <v>1611</v>
      </c>
      <c r="L27" s="48">
        <v>1605</v>
      </c>
      <c r="M27" s="48">
        <v>1212</v>
      </c>
      <c r="N27" s="48">
        <v>393</v>
      </c>
      <c r="O27" s="58">
        <v>6</v>
      </c>
      <c r="P27" s="58">
        <v>4</v>
      </c>
      <c r="Q27" s="58">
        <v>2</v>
      </c>
      <c r="R27" s="48"/>
      <c r="S27" s="48">
        <v>620583</v>
      </c>
      <c r="T27" s="48">
        <v>3404401</v>
      </c>
      <c r="U27" s="48">
        <v>4794739</v>
      </c>
      <c r="V27" s="48">
        <v>4282216</v>
      </c>
      <c r="W27" s="48">
        <v>398169</v>
      </c>
      <c r="X27" s="48" t="s">
        <v>64</v>
      </c>
      <c r="Y27" s="48">
        <v>114354</v>
      </c>
      <c r="Z27" s="10"/>
      <c r="AA27" s="42"/>
      <c r="AB27" s="39">
        <f t="shared" si="1"/>
        <v>10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19" customFormat="1" ht="15" customHeight="1">
      <c r="A28" s="1"/>
      <c r="B28" s="35">
        <f t="shared" si="0"/>
        <v>11</v>
      </c>
      <c r="C28" s="73" t="s">
        <v>47</v>
      </c>
      <c r="D28" s="74"/>
      <c r="E28" s="74"/>
      <c r="F28" s="1"/>
      <c r="G28" s="47">
        <v>53</v>
      </c>
      <c r="H28" s="48">
        <v>40</v>
      </c>
      <c r="I28" s="48">
        <v>1</v>
      </c>
      <c r="J28" s="48">
        <v>12</v>
      </c>
      <c r="K28" s="48">
        <v>1309</v>
      </c>
      <c r="L28" s="48">
        <v>1294</v>
      </c>
      <c r="M28" s="48">
        <v>804</v>
      </c>
      <c r="N28" s="48">
        <v>490</v>
      </c>
      <c r="O28" s="58">
        <v>15</v>
      </c>
      <c r="P28" s="58">
        <v>10</v>
      </c>
      <c r="Q28" s="58">
        <v>5</v>
      </c>
      <c r="R28" s="48"/>
      <c r="S28" s="48">
        <v>453575</v>
      </c>
      <c r="T28" s="48">
        <v>1311268</v>
      </c>
      <c r="U28" s="48">
        <v>2295816</v>
      </c>
      <c r="V28" s="48">
        <v>2042274</v>
      </c>
      <c r="W28" s="48">
        <v>70265</v>
      </c>
      <c r="X28" s="48" t="s">
        <v>64</v>
      </c>
      <c r="Y28" s="48">
        <v>183277</v>
      </c>
      <c r="Z28" s="10"/>
      <c r="AA28" s="42"/>
      <c r="AB28" s="39">
        <f t="shared" si="1"/>
        <v>11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64" customFormat="1" ht="11.25" customHeight="1">
      <c r="A29" s="54"/>
      <c r="B29" s="55"/>
      <c r="C29" s="55"/>
      <c r="D29" s="55"/>
      <c r="E29" s="56"/>
      <c r="F29" s="54"/>
      <c r="G29" s="47"/>
      <c r="H29" s="57"/>
      <c r="I29" s="57"/>
      <c r="J29" s="57"/>
      <c r="K29" s="48"/>
      <c r="L29" s="48"/>
      <c r="M29" s="57"/>
      <c r="N29" s="57"/>
      <c r="O29" s="58"/>
      <c r="P29" s="59"/>
      <c r="Q29" s="59"/>
      <c r="R29" s="60"/>
      <c r="S29" s="60"/>
      <c r="T29" s="60"/>
      <c r="U29" s="60"/>
      <c r="V29" s="60"/>
      <c r="W29" s="60"/>
      <c r="X29" s="60"/>
      <c r="Y29" s="60"/>
      <c r="Z29" s="61"/>
      <c r="AA29" s="62"/>
      <c r="AB29" s="63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</row>
    <row r="30" spans="1:46" s="19" customFormat="1" ht="15" customHeight="1">
      <c r="A30" s="1"/>
      <c r="B30" s="35">
        <v>12</v>
      </c>
      <c r="C30" s="73" t="s">
        <v>21</v>
      </c>
      <c r="D30" s="74"/>
      <c r="E30" s="74"/>
      <c r="F30" s="1"/>
      <c r="G30" s="47">
        <v>5</v>
      </c>
      <c r="H30" s="57">
        <v>2</v>
      </c>
      <c r="I30" s="70" t="s">
        <v>64</v>
      </c>
      <c r="J30" s="57">
        <v>3</v>
      </c>
      <c r="K30" s="48">
        <v>41</v>
      </c>
      <c r="L30" s="48">
        <v>34</v>
      </c>
      <c r="M30" s="57">
        <v>17</v>
      </c>
      <c r="N30" s="57">
        <v>17</v>
      </c>
      <c r="O30" s="58">
        <v>7</v>
      </c>
      <c r="P30" s="59">
        <v>4</v>
      </c>
      <c r="Q30" s="59">
        <v>3</v>
      </c>
      <c r="R30" s="48"/>
      <c r="S30" s="48">
        <v>7915</v>
      </c>
      <c r="T30" s="48">
        <v>3748</v>
      </c>
      <c r="U30" s="48">
        <v>19417</v>
      </c>
      <c r="V30" s="48">
        <v>12300</v>
      </c>
      <c r="W30" s="48">
        <v>7117</v>
      </c>
      <c r="X30" s="48" t="s">
        <v>64</v>
      </c>
      <c r="Y30" s="48" t="s">
        <v>64</v>
      </c>
      <c r="Z30" s="10"/>
      <c r="AA30" s="42"/>
      <c r="AB30" s="39">
        <v>12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19" customFormat="1" ht="15" customHeight="1">
      <c r="A31" s="1"/>
      <c r="B31" s="35">
        <f aca="true" t="shared" si="2" ref="B31:B36">+B30+1</f>
        <v>13</v>
      </c>
      <c r="C31" s="73" t="s">
        <v>22</v>
      </c>
      <c r="D31" s="74"/>
      <c r="E31" s="74"/>
      <c r="F31" s="1"/>
      <c r="G31" s="47">
        <v>6</v>
      </c>
      <c r="H31" s="48">
        <v>6</v>
      </c>
      <c r="I31" s="48" t="s">
        <v>64</v>
      </c>
      <c r="J31" s="48" t="s">
        <v>64</v>
      </c>
      <c r="K31" s="48">
        <v>60</v>
      </c>
      <c r="L31" s="48">
        <v>60</v>
      </c>
      <c r="M31" s="48">
        <v>54</v>
      </c>
      <c r="N31" s="48">
        <v>6</v>
      </c>
      <c r="O31" s="58" t="s">
        <v>64</v>
      </c>
      <c r="P31" s="58" t="s">
        <v>64</v>
      </c>
      <c r="Q31" s="58" t="s">
        <v>64</v>
      </c>
      <c r="R31" s="48"/>
      <c r="S31" s="48">
        <v>20631</v>
      </c>
      <c r="T31" s="48">
        <v>75132</v>
      </c>
      <c r="U31" s="48">
        <v>283902</v>
      </c>
      <c r="V31" s="48">
        <v>265917</v>
      </c>
      <c r="W31" s="48" t="s">
        <v>69</v>
      </c>
      <c r="X31" s="48" t="s">
        <v>64</v>
      </c>
      <c r="Y31" s="48" t="s">
        <v>69</v>
      </c>
      <c r="Z31" s="10"/>
      <c r="AA31" s="42"/>
      <c r="AB31" s="39">
        <f aca="true" t="shared" si="3" ref="AB31:AB36">+AB30+1</f>
        <v>13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19" customFormat="1" ht="15" customHeight="1">
      <c r="A32" s="1"/>
      <c r="B32" s="35">
        <f t="shared" si="2"/>
        <v>14</v>
      </c>
      <c r="C32" s="73" t="s">
        <v>23</v>
      </c>
      <c r="D32" s="74"/>
      <c r="E32" s="74"/>
      <c r="F32" s="1"/>
      <c r="G32" s="47">
        <v>7</v>
      </c>
      <c r="H32" s="48">
        <v>5</v>
      </c>
      <c r="I32" s="48" t="s">
        <v>64</v>
      </c>
      <c r="J32" s="48">
        <v>2</v>
      </c>
      <c r="K32" s="48">
        <v>93</v>
      </c>
      <c r="L32" s="48">
        <v>91</v>
      </c>
      <c r="M32" s="48">
        <v>30</v>
      </c>
      <c r="N32" s="48">
        <v>61</v>
      </c>
      <c r="O32" s="58">
        <v>2</v>
      </c>
      <c r="P32" s="58">
        <v>2</v>
      </c>
      <c r="Q32" s="58" t="s">
        <v>64</v>
      </c>
      <c r="R32" s="48"/>
      <c r="S32" s="48">
        <v>22792</v>
      </c>
      <c r="T32" s="48">
        <v>39315</v>
      </c>
      <c r="U32" s="48">
        <v>83335</v>
      </c>
      <c r="V32" s="48" t="s">
        <v>69</v>
      </c>
      <c r="W32" s="48" t="s">
        <v>69</v>
      </c>
      <c r="X32" s="48" t="s">
        <v>64</v>
      </c>
      <c r="Y32" s="48" t="s">
        <v>64</v>
      </c>
      <c r="Z32" s="10"/>
      <c r="AA32" s="42"/>
      <c r="AB32" s="39">
        <f t="shared" si="3"/>
        <v>14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19" customFormat="1" ht="15" customHeight="1">
      <c r="A33" s="1"/>
      <c r="B33" s="35">
        <f t="shared" si="2"/>
        <v>15</v>
      </c>
      <c r="C33" s="73" t="s">
        <v>24</v>
      </c>
      <c r="D33" s="74"/>
      <c r="E33" s="74"/>
      <c r="F33" s="1"/>
      <c r="G33" s="47">
        <v>5</v>
      </c>
      <c r="H33" s="48">
        <v>4</v>
      </c>
      <c r="I33" s="48" t="s">
        <v>64</v>
      </c>
      <c r="J33" s="48">
        <v>1</v>
      </c>
      <c r="K33" s="48">
        <v>163</v>
      </c>
      <c r="L33" s="48">
        <v>160</v>
      </c>
      <c r="M33" s="48">
        <v>109</v>
      </c>
      <c r="N33" s="48">
        <v>51</v>
      </c>
      <c r="O33" s="58">
        <v>3</v>
      </c>
      <c r="P33" s="58">
        <v>1</v>
      </c>
      <c r="Q33" s="58">
        <v>2</v>
      </c>
      <c r="R33" s="48"/>
      <c r="S33" s="48">
        <v>59850</v>
      </c>
      <c r="T33" s="48">
        <v>92536</v>
      </c>
      <c r="U33" s="48">
        <v>291287</v>
      </c>
      <c r="V33" s="48" t="s">
        <v>69</v>
      </c>
      <c r="W33" s="48" t="s">
        <v>69</v>
      </c>
      <c r="X33" s="48" t="s">
        <v>64</v>
      </c>
      <c r="Y33" s="48" t="s">
        <v>64</v>
      </c>
      <c r="Z33" s="10"/>
      <c r="AA33" s="42"/>
      <c r="AB33" s="39">
        <f t="shared" si="3"/>
        <v>15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19" customFormat="1" ht="15" customHeight="1">
      <c r="A34" s="1"/>
      <c r="B34" s="35">
        <f t="shared" si="2"/>
        <v>16</v>
      </c>
      <c r="C34" s="73" t="s">
        <v>25</v>
      </c>
      <c r="D34" s="74"/>
      <c r="E34" s="74"/>
      <c r="F34" s="1"/>
      <c r="G34" s="47">
        <v>2</v>
      </c>
      <c r="H34" s="48">
        <v>2</v>
      </c>
      <c r="I34" s="48" t="s">
        <v>64</v>
      </c>
      <c r="J34" s="48" t="s">
        <v>64</v>
      </c>
      <c r="K34" s="48">
        <v>35</v>
      </c>
      <c r="L34" s="48">
        <v>35</v>
      </c>
      <c r="M34" s="48">
        <v>19</v>
      </c>
      <c r="N34" s="48">
        <v>16</v>
      </c>
      <c r="O34" s="58" t="s">
        <v>64</v>
      </c>
      <c r="P34" s="58" t="s">
        <v>64</v>
      </c>
      <c r="Q34" s="58" t="s">
        <v>64</v>
      </c>
      <c r="R34" s="48"/>
      <c r="S34" s="48" t="s">
        <v>69</v>
      </c>
      <c r="T34" s="48" t="s">
        <v>69</v>
      </c>
      <c r="U34" s="48" t="s">
        <v>69</v>
      </c>
      <c r="V34" s="48" t="s">
        <v>69</v>
      </c>
      <c r="W34" s="48" t="s">
        <v>69</v>
      </c>
      <c r="X34" s="48" t="s">
        <v>64</v>
      </c>
      <c r="Y34" s="48" t="s">
        <v>64</v>
      </c>
      <c r="Z34" s="10"/>
      <c r="AA34" s="42"/>
      <c r="AB34" s="39">
        <f t="shared" si="3"/>
        <v>16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19" customFormat="1" ht="15" customHeight="1">
      <c r="A35" s="1"/>
      <c r="B35" s="35">
        <f t="shared" si="2"/>
        <v>17</v>
      </c>
      <c r="C35" s="73" t="s">
        <v>26</v>
      </c>
      <c r="D35" s="74"/>
      <c r="E35" s="74"/>
      <c r="F35" s="1"/>
      <c r="G35" s="47">
        <v>5</v>
      </c>
      <c r="H35" s="48">
        <v>1</v>
      </c>
      <c r="I35" s="48">
        <v>4</v>
      </c>
      <c r="J35" s="48" t="s">
        <v>64</v>
      </c>
      <c r="K35" s="48">
        <v>110</v>
      </c>
      <c r="L35" s="48">
        <v>110</v>
      </c>
      <c r="M35" s="48">
        <v>65</v>
      </c>
      <c r="N35" s="48">
        <v>45</v>
      </c>
      <c r="O35" s="58" t="s">
        <v>64</v>
      </c>
      <c r="P35" s="58" t="s">
        <v>64</v>
      </c>
      <c r="Q35" s="58" t="s">
        <v>64</v>
      </c>
      <c r="R35" s="48"/>
      <c r="S35" s="48">
        <v>38944</v>
      </c>
      <c r="T35" s="48">
        <v>254973</v>
      </c>
      <c r="U35" s="48">
        <v>316831</v>
      </c>
      <c r="V35" s="48">
        <v>300105</v>
      </c>
      <c r="W35" s="48" t="s">
        <v>69</v>
      </c>
      <c r="X35" s="48" t="s">
        <v>64</v>
      </c>
      <c r="Y35" s="48" t="s">
        <v>69</v>
      </c>
      <c r="Z35" s="10"/>
      <c r="AA35" s="42"/>
      <c r="AB35" s="39">
        <f t="shared" si="3"/>
        <v>17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19" customFormat="1" ht="15" customHeight="1">
      <c r="A36" s="1"/>
      <c r="B36" s="35">
        <f t="shared" si="2"/>
        <v>18</v>
      </c>
      <c r="C36" s="73" t="s">
        <v>27</v>
      </c>
      <c r="D36" s="74"/>
      <c r="E36" s="74"/>
      <c r="F36" s="1"/>
      <c r="G36" s="47">
        <v>3</v>
      </c>
      <c r="H36" s="48">
        <v>3</v>
      </c>
      <c r="I36" s="48" t="s">
        <v>64</v>
      </c>
      <c r="J36" s="48" t="s">
        <v>64</v>
      </c>
      <c r="K36" s="48">
        <v>39</v>
      </c>
      <c r="L36" s="48">
        <v>39</v>
      </c>
      <c r="M36" s="48">
        <v>19</v>
      </c>
      <c r="N36" s="48">
        <v>20</v>
      </c>
      <c r="O36" s="58" t="s">
        <v>64</v>
      </c>
      <c r="P36" s="58" t="s">
        <v>64</v>
      </c>
      <c r="Q36" s="58" t="s">
        <v>64</v>
      </c>
      <c r="R36" s="48"/>
      <c r="S36" s="48">
        <v>13777</v>
      </c>
      <c r="T36" s="48">
        <v>21214</v>
      </c>
      <c r="U36" s="48">
        <v>51147</v>
      </c>
      <c r="V36" s="48">
        <v>51147</v>
      </c>
      <c r="W36" s="48" t="s">
        <v>64</v>
      </c>
      <c r="X36" s="48" t="s">
        <v>64</v>
      </c>
      <c r="Y36" s="48" t="s">
        <v>64</v>
      </c>
      <c r="Z36" s="10"/>
      <c r="AA36" s="42"/>
      <c r="AB36" s="39">
        <f t="shared" si="3"/>
        <v>18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64" customFormat="1" ht="11.25" customHeight="1">
      <c r="A37" s="54"/>
      <c r="B37" s="55"/>
      <c r="C37" s="55"/>
      <c r="D37" s="55"/>
      <c r="E37" s="56"/>
      <c r="F37" s="54"/>
      <c r="G37" s="47"/>
      <c r="H37" s="57"/>
      <c r="I37" s="57"/>
      <c r="J37" s="57"/>
      <c r="K37" s="48"/>
      <c r="L37" s="48"/>
      <c r="M37" s="57"/>
      <c r="N37" s="57"/>
      <c r="O37" s="58"/>
      <c r="P37" s="59"/>
      <c r="Q37" s="59"/>
      <c r="R37" s="60"/>
      <c r="S37" s="60"/>
      <c r="T37" s="60"/>
      <c r="U37" s="60"/>
      <c r="V37" s="60"/>
      <c r="W37" s="60"/>
      <c r="X37" s="60"/>
      <c r="Y37" s="60"/>
      <c r="Z37" s="61"/>
      <c r="AA37" s="62"/>
      <c r="AB37" s="63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1:46" s="19" customFormat="1" ht="14.25" customHeight="1">
      <c r="A38" s="1"/>
      <c r="B38" s="35">
        <v>19</v>
      </c>
      <c r="C38" s="73" t="s">
        <v>28</v>
      </c>
      <c r="D38" s="74"/>
      <c r="E38" s="74"/>
      <c r="F38" s="1"/>
      <c r="G38" s="47">
        <v>7</v>
      </c>
      <c r="H38" s="48">
        <v>5</v>
      </c>
      <c r="I38" s="48">
        <v>2</v>
      </c>
      <c r="J38" s="48" t="s">
        <v>64</v>
      </c>
      <c r="K38" s="48">
        <v>77</v>
      </c>
      <c r="L38" s="48">
        <v>77</v>
      </c>
      <c r="M38" s="48">
        <v>42</v>
      </c>
      <c r="N38" s="48">
        <v>35</v>
      </c>
      <c r="O38" s="58" t="s">
        <v>64</v>
      </c>
      <c r="P38" s="58" t="s">
        <v>64</v>
      </c>
      <c r="Q38" s="58" t="s">
        <v>64</v>
      </c>
      <c r="R38" s="48"/>
      <c r="S38" s="48">
        <v>23580</v>
      </c>
      <c r="T38" s="48">
        <v>62722</v>
      </c>
      <c r="U38" s="48">
        <v>118369</v>
      </c>
      <c r="V38" s="48">
        <v>102680</v>
      </c>
      <c r="W38" s="48">
        <v>4488</v>
      </c>
      <c r="X38" s="48" t="s">
        <v>64</v>
      </c>
      <c r="Y38" s="48">
        <v>11201</v>
      </c>
      <c r="Z38" s="10"/>
      <c r="AA38" s="42"/>
      <c r="AB38" s="39">
        <v>19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19" customFormat="1" ht="14.25" customHeight="1">
      <c r="A39" s="1"/>
      <c r="B39" s="35">
        <f>+B38+1</f>
        <v>20</v>
      </c>
      <c r="C39" s="73" t="s">
        <v>29</v>
      </c>
      <c r="D39" s="74"/>
      <c r="E39" s="74"/>
      <c r="F39" s="1"/>
      <c r="G39" s="47">
        <v>13</v>
      </c>
      <c r="H39" s="57">
        <v>10</v>
      </c>
      <c r="I39" s="57">
        <v>2</v>
      </c>
      <c r="J39" s="57">
        <v>1</v>
      </c>
      <c r="K39" s="48">
        <v>223</v>
      </c>
      <c r="L39" s="48">
        <v>222</v>
      </c>
      <c r="M39" s="57">
        <v>76</v>
      </c>
      <c r="N39" s="57">
        <v>146</v>
      </c>
      <c r="O39" s="58">
        <v>1</v>
      </c>
      <c r="P39" s="59">
        <v>1</v>
      </c>
      <c r="Q39" s="71" t="s">
        <v>64</v>
      </c>
      <c r="R39" s="48"/>
      <c r="S39" s="48">
        <v>37846</v>
      </c>
      <c r="T39" s="48">
        <v>81945</v>
      </c>
      <c r="U39" s="48">
        <v>163255</v>
      </c>
      <c r="V39" s="48">
        <v>122647</v>
      </c>
      <c r="W39" s="48">
        <v>34058</v>
      </c>
      <c r="X39" s="48" t="s">
        <v>64</v>
      </c>
      <c r="Y39" s="48">
        <v>6550</v>
      </c>
      <c r="Z39" s="10"/>
      <c r="AA39" s="42"/>
      <c r="AB39" s="39">
        <f>+AB38+1</f>
        <v>20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64" customFormat="1" ht="11.25" customHeight="1">
      <c r="A40" s="54"/>
      <c r="B40" s="55"/>
      <c r="C40" s="55"/>
      <c r="D40" s="55"/>
      <c r="E40" s="56"/>
      <c r="F40" s="54"/>
      <c r="G40" s="47"/>
      <c r="H40" s="57"/>
      <c r="I40" s="57"/>
      <c r="J40" s="57"/>
      <c r="K40" s="48"/>
      <c r="L40" s="48"/>
      <c r="M40" s="57"/>
      <c r="N40" s="57"/>
      <c r="O40" s="58"/>
      <c r="P40" s="58"/>
      <c r="Q40" s="58"/>
      <c r="R40" s="60"/>
      <c r="S40" s="57"/>
      <c r="T40" s="57"/>
      <c r="U40" s="57"/>
      <c r="V40" s="57"/>
      <c r="W40" s="57"/>
      <c r="X40" s="57"/>
      <c r="Y40" s="57"/>
      <c r="Z40" s="61"/>
      <c r="AA40" s="62"/>
      <c r="AB40" s="63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1:28" s="19" customFormat="1" ht="15" customHeight="1">
      <c r="A41" s="1"/>
      <c r="B41" s="35">
        <v>21</v>
      </c>
      <c r="C41" s="73" t="s">
        <v>30</v>
      </c>
      <c r="D41" s="74"/>
      <c r="E41" s="74"/>
      <c r="F41" s="1"/>
      <c r="G41" s="47">
        <v>8</v>
      </c>
      <c r="H41" s="48">
        <v>7</v>
      </c>
      <c r="I41" s="48">
        <v>1</v>
      </c>
      <c r="J41" s="48" t="s">
        <v>64</v>
      </c>
      <c r="K41" s="48">
        <v>124</v>
      </c>
      <c r="L41" s="48">
        <v>124</v>
      </c>
      <c r="M41" s="48">
        <v>82</v>
      </c>
      <c r="N41" s="48">
        <v>42</v>
      </c>
      <c r="O41" s="58" t="s">
        <v>64</v>
      </c>
      <c r="P41" s="58" t="s">
        <v>64</v>
      </c>
      <c r="Q41" s="58" t="s">
        <v>64</v>
      </c>
      <c r="R41" s="48"/>
      <c r="S41" s="48">
        <v>42061</v>
      </c>
      <c r="T41" s="48">
        <v>79388</v>
      </c>
      <c r="U41" s="48">
        <v>172465</v>
      </c>
      <c r="V41" s="48">
        <v>150538</v>
      </c>
      <c r="W41" s="48">
        <v>15743</v>
      </c>
      <c r="X41" s="48" t="s">
        <v>64</v>
      </c>
      <c r="Y41" s="48">
        <v>6184</v>
      </c>
      <c r="Z41" s="10"/>
      <c r="AA41" s="42"/>
      <c r="AB41" s="39">
        <v>21</v>
      </c>
    </row>
    <row r="42" spans="1:28" s="19" customFormat="1" ht="15" customHeight="1">
      <c r="A42" s="1"/>
      <c r="B42" s="35">
        <f>+B41+1</f>
        <v>22</v>
      </c>
      <c r="C42" s="73" t="s">
        <v>31</v>
      </c>
      <c r="D42" s="74"/>
      <c r="E42" s="74"/>
      <c r="F42" s="1"/>
      <c r="G42" s="47" t="s">
        <v>64</v>
      </c>
      <c r="H42" s="48" t="s">
        <v>64</v>
      </c>
      <c r="I42" s="48" t="s">
        <v>64</v>
      </c>
      <c r="J42" s="48" t="s">
        <v>64</v>
      </c>
      <c r="K42" s="48" t="s">
        <v>64</v>
      </c>
      <c r="L42" s="48" t="s">
        <v>64</v>
      </c>
      <c r="M42" s="48" t="s">
        <v>64</v>
      </c>
      <c r="N42" s="48" t="s">
        <v>64</v>
      </c>
      <c r="O42" s="58" t="s">
        <v>64</v>
      </c>
      <c r="P42" s="58" t="s">
        <v>64</v>
      </c>
      <c r="Q42" s="58" t="s">
        <v>64</v>
      </c>
      <c r="R42" s="48"/>
      <c r="S42" s="48" t="s">
        <v>70</v>
      </c>
      <c r="T42" s="48" t="s">
        <v>70</v>
      </c>
      <c r="U42" s="48" t="s">
        <v>64</v>
      </c>
      <c r="V42" s="48" t="s">
        <v>64</v>
      </c>
      <c r="W42" s="48" t="s">
        <v>64</v>
      </c>
      <c r="X42" s="48" t="s">
        <v>64</v>
      </c>
      <c r="Y42" s="48" t="s">
        <v>64</v>
      </c>
      <c r="Z42" s="10"/>
      <c r="AA42" s="42"/>
      <c r="AB42" s="39">
        <f>+AB41+1</f>
        <v>22</v>
      </c>
    </row>
    <row r="43" spans="1:28" s="64" customFormat="1" ht="11.25" customHeight="1">
      <c r="A43" s="54"/>
      <c r="B43" s="55"/>
      <c r="C43" s="55"/>
      <c r="D43" s="55"/>
      <c r="E43" s="56"/>
      <c r="F43" s="54"/>
      <c r="G43" s="47"/>
      <c r="H43" s="57"/>
      <c r="I43" s="57"/>
      <c r="J43" s="57"/>
      <c r="K43" s="48"/>
      <c r="L43" s="48"/>
      <c r="M43" s="57"/>
      <c r="N43" s="57"/>
      <c r="O43" s="58"/>
      <c r="P43" s="59"/>
      <c r="Q43" s="59"/>
      <c r="R43" s="60"/>
      <c r="S43" s="60"/>
      <c r="T43" s="60"/>
      <c r="U43" s="60"/>
      <c r="V43" s="60"/>
      <c r="W43" s="60"/>
      <c r="X43" s="60"/>
      <c r="Y43" s="60"/>
      <c r="Z43" s="61"/>
      <c r="AA43" s="62"/>
      <c r="AB43" s="63"/>
    </row>
    <row r="44" spans="1:28" s="19" customFormat="1" ht="15" customHeight="1">
      <c r="A44" s="1"/>
      <c r="B44" s="35">
        <v>23</v>
      </c>
      <c r="C44" s="73" t="s">
        <v>38</v>
      </c>
      <c r="D44" s="74"/>
      <c r="E44" s="74"/>
      <c r="F44" s="1"/>
      <c r="G44" s="47">
        <v>49</v>
      </c>
      <c r="H44" s="57">
        <v>46</v>
      </c>
      <c r="I44" s="70" t="s">
        <v>64</v>
      </c>
      <c r="J44" s="57">
        <v>3</v>
      </c>
      <c r="K44" s="48">
        <v>1208</v>
      </c>
      <c r="L44" s="48">
        <v>1204</v>
      </c>
      <c r="M44" s="57">
        <v>816</v>
      </c>
      <c r="N44" s="57">
        <v>388</v>
      </c>
      <c r="O44" s="58">
        <v>4</v>
      </c>
      <c r="P44" s="59">
        <v>4</v>
      </c>
      <c r="Q44" s="71" t="s">
        <v>64</v>
      </c>
      <c r="R44" s="48"/>
      <c r="S44" s="48">
        <v>418908</v>
      </c>
      <c r="T44" s="48">
        <v>1375103</v>
      </c>
      <c r="U44" s="48">
        <v>2488763</v>
      </c>
      <c r="V44" s="48">
        <v>2359103</v>
      </c>
      <c r="W44" s="48">
        <v>75556</v>
      </c>
      <c r="X44" s="48" t="s">
        <v>64</v>
      </c>
      <c r="Y44" s="48">
        <v>54104</v>
      </c>
      <c r="Z44" s="10"/>
      <c r="AA44" s="42"/>
      <c r="AB44" s="39">
        <v>23</v>
      </c>
    </row>
    <row r="45" spans="1:28" s="19" customFormat="1" ht="15" customHeight="1">
      <c r="A45" s="1"/>
      <c r="B45" s="35">
        <f>+B44+1</f>
        <v>24</v>
      </c>
      <c r="C45" s="73" t="s">
        <v>40</v>
      </c>
      <c r="D45" s="74"/>
      <c r="E45" s="74"/>
      <c r="F45" s="1"/>
      <c r="G45" s="47">
        <v>15</v>
      </c>
      <c r="H45" s="48">
        <v>12</v>
      </c>
      <c r="I45" s="48">
        <v>2</v>
      </c>
      <c r="J45" s="48">
        <v>1</v>
      </c>
      <c r="K45" s="48">
        <v>279</v>
      </c>
      <c r="L45" s="48">
        <v>277</v>
      </c>
      <c r="M45" s="48">
        <v>157</v>
      </c>
      <c r="N45" s="48">
        <v>120</v>
      </c>
      <c r="O45" s="58">
        <v>2</v>
      </c>
      <c r="P45" s="58" t="s">
        <v>64</v>
      </c>
      <c r="Q45" s="58">
        <v>2</v>
      </c>
      <c r="R45" s="48"/>
      <c r="S45" s="48">
        <v>59156</v>
      </c>
      <c r="T45" s="48">
        <v>90492</v>
      </c>
      <c r="U45" s="48">
        <v>213674</v>
      </c>
      <c r="V45" s="48">
        <v>193016</v>
      </c>
      <c r="W45" s="48">
        <v>13277</v>
      </c>
      <c r="X45" s="48" t="s">
        <v>64</v>
      </c>
      <c r="Y45" s="48">
        <v>7381</v>
      </c>
      <c r="Z45" s="10"/>
      <c r="AA45" s="42"/>
      <c r="AB45" s="39">
        <f>+AB44+1</f>
        <v>24</v>
      </c>
    </row>
    <row r="46" spans="1:28" s="64" customFormat="1" ht="15.75" customHeight="1">
      <c r="A46" s="54"/>
      <c r="B46" s="65"/>
      <c r="C46" s="65"/>
      <c r="D46" s="65"/>
      <c r="E46" s="65"/>
      <c r="F46" s="54"/>
      <c r="G46" s="47"/>
      <c r="H46" s="57"/>
      <c r="I46" s="57"/>
      <c r="J46" s="57"/>
      <c r="K46" s="48"/>
      <c r="L46" s="48"/>
      <c r="M46" s="57"/>
      <c r="N46" s="57"/>
      <c r="O46" s="58"/>
      <c r="P46" s="59"/>
      <c r="Q46" s="59"/>
      <c r="R46" s="60"/>
      <c r="S46" s="60"/>
      <c r="T46" s="60"/>
      <c r="U46" s="60"/>
      <c r="V46" s="60"/>
      <c r="W46" s="60"/>
      <c r="X46" s="60"/>
      <c r="Y46" s="60"/>
      <c r="Z46" s="61"/>
      <c r="AA46" s="62"/>
      <c r="AB46" s="63"/>
    </row>
    <row r="47" spans="1:28" s="19" customFormat="1" ht="15" customHeight="1">
      <c r="A47" s="1"/>
      <c r="B47" s="35">
        <v>25</v>
      </c>
      <c r="C47" s="73" t="s">
        <v>32</v>
      </c>
      <c r="D47" s="74"/>
      <c r="E47" s="74"/>
      <c r="F47" s="1"/>
      <c r="G47" s="47">
        <v>17</v>
      </c>
      <c r="H47" s="48">
        <v>13</v>
      </c>
      <c r="I47" s="48" t="s">
        <v>64</v>
      </c>
      <c r="J47" s="48">
        <v>4</v>
      </c>
      <c r="K47" s="48">
        <v>409</v>
      </c>
      <c r="L47" s="48">
        <v>403</v>
      </c>
      <c r="M47" s="48">
        <v>233</v>
      </c>
      <c r="N47" s="48">
        <v>170</v>
      </c>
      <c r="O47" s="58">
        <v>6</v>
      </c>
      <c r="P47" s="58">
        <v>3</v>
      </c>
      <c r="Q47" s="58">
        <v>3</v>
      </c>
      <c r="R47" s="48"/>
      <c r="S47" s="48">
        <v>95886</v>
      </c>
      <c r="T47" s="48">
        <v>122126</v>
      </c>
      <c r="U47" s="48">
        <v>310315</v>
      </c>
      <c r="V47" s="48">
        <v>247981</v>
      </c>
      <c r="W47" s="48">
        <v>62334</v>
      </c>
      <c r="X47" s="48" t="s">
        <v>64</v>
      </c>
      <c r="Y47" s="48" t="s">
        <v>64</v>
      </c>
      <c r="Z47" s="5">
        <v>37</v>
      </c>
      <c r="AA47" s="6"/>
      <c r="AB47" s="35">
        <v>25</v>
      </c>
    </row>
    <row r="48" spans="1:28" s="19" customFormat="1" ht="15" customHeight="1">
      <c r="A48" s="1"/>
      <c r="B48" s="35">
        <f aca="true" t="shared" si="4" ref="B48:B57">+B47+1</f>
        <v>26</v>
      </c>
      <c r="C48" s="73" t="s">
        <v>33</v>
      </c>
      <c r="D48" s="74"/>
      <c r="E48" s="74"/>
      <c r="F48" s="1"/>
      <c r="G48" s="47">
        <v>22</v>
      </c>
      <c r="H48" s="57">
        <v>15</v>
      </c>
      <c r="I48" s="57">
        <v>1</v>
      </c>
      <c r="J48" s="57">
        <v>6</v>
      </c>
      <c r="K48" s="48">
        <v>405</v>
      </c>
      <c r="L48" s="48">
        <v>396</v>
      </c>
      <c r="M48" s="57">
        <v>198</v>
      </c>
      <c r="N48" s="57">
        <v>198</v>
      </c>
      <c r="O48" s="58">
        <v>9</v>
      </c>
      <c r="P48" s="59">
        <v>7</v>
      </c>
      <c r="Q48" s="59">
        <v>2</v>
      </c>
      <c r="R48" s="48"/>
      <c r="S48" s="48">
        <v>91038</v>
      </c>
      <c r="T48" s="48">
        <v>135872</v>
      </c>
      <c r="U48" s="48">
        <v>386710</v>
      </c>
      <c r="V48" s="48">
        <v>241769</v>
      </c>
      <c r="W48" s="48">
        <v>138138</v>
      </c>
      <c r="X48" s="48" t="s">
        <v>64</v>
      </c>
      <c r="Y48" s="48">
        <v>6803</v>
      </c>
      <c r="Z48" s="5">
        <f>+Z47+1</f>
        <v>38</v>
      </c>
      <c r="AA48" s="6"/>
      <c r="AB48" s="39">
        <f aca="true" t="shared" si="5" ref="AB48:AB53">+AB47+1</f>
        <v>26</v>
      </c>
    </row>
    <row r="49" spans="1:28" s="19" customFormat="1" ht="15" customHeight="1">
      <c r="A49" s="1"/>
      <c r="B49" s="35">
        <f t="shared" si="4"/>
        <v>27</v>
      </c>
      <c r="C49" s="73" t="s">
        <v>34</v>
      </c>
      <c r="D49" s="74"/>
      <c r="E49" s="74"/>
      <c r="F49" s="1"/>
      <c r="G49" s="47">
        <v>12</v>
      </c>
      <c r="H49" s="48">
        <v>11</v>
      </c>
      <c r="I49" s="48" t="s">
        <v>64</v>
      </c>
      <c r="J49" s="48">
        <v>1</v>
      </c>
      <c r="K49" s="48">
        <v>219</v>
      </c>
      <c r="L49" s="48">
        <v>218</v>
      </c>
      <c r="M49" s="48">
        <v>91</v>
      </c>
      <c r="N49" s="48">
        <v>127</v>
      </c>
      <c r="O49" s="58">
        <v>1</v>
      </c>
      <c r="P49" s="58" t="s">
        <v>64</v>
      </c>
      <c r="Q49" s="58">
        <v>1</v>
      </c>
      <c r="R49" s="48"/>
      <c r="S49" s="48">
        <v>53339</v>
      </c>
      <c r="T49" s="48">
        <v>147977</v>
      </c>
      <c r="U49" s="48">
        <v>247300</v>
      </c>
      <c r="V49" s="48">
        <v>234193</v>
      </c>
      <c r="W49" s="48" t="s">
        <v>69</v>
      </c>
      <c r="X49" s="48" t="s">
        <v>64</v>
      </c>
      <c r="Y49" s="48" t="s">
        <v>69</v>
      </c>
      <c r="Z49" s="5">
        <f>+Z48+1</f>
        <v>39</v>
      </c>
      <c r="AA49" s="6"/>
      <c r="AB49" s="39">
        <f t="shared" si="5"/>
        <v>27</v>
      </c>
    </row>
    <row r="50" spans="1:28" s="19" customFormat="1" ht="15" customHeight="1">
      <c r="A50" s="1"/>
      <c r="B50" s="35">
        <f>+B49+1</f>
        <v>28</v>
      </c>
      <c r="C50" s="73" t="s">
        <v>35</v>
      </c>
      <c r="D50" s="74"/>
      <c r="E50" s="74"/>
      <c r="F50" s="1"/>
      <c r="G50" s="47">
        <v>10</v>
      </c>
      <c r="H50" s="48">
        <v>7</v>
      </c>
      <c r="I50" s="48">
        <v>3</v>
      </c>
      <c r="J50" s="48" t="s">
        <v>64</v>
      </c>
      <c r="K50" s="48">
        <v>197</v>
      </c>
      <c r="L50" s="48">
        <v>197</v>
      </c>
      <c r="M50" s="48">
        <v>105</v>
      </c>
      <c r="N50" s="48">
        <v>92</v>
      </c>
      <c r="O50" s="58" t="s">
        <v>64</v>
      </c>
      <c r="P50" s="58" t="s">
        <v>64</v>
      </c>
      <c r="Q50" s="58" t="s">
        <v>64</v>
      </c>
      <c r="R50" s="48"/>
      <c r="S50" s="48">
        <v>58764</v>
      </c>
      <c r="T50" s="48">
        <v>144369</v>
      </c>
      <c r="U50" s="48">
        <v>238826</v>
      </c>
      <c r="V50" s="48">
        <v>226824</v>
      </c>
      <c r="W50" s="48">
        <v>12002</v>
      </c>
      <c r="X50" s="48" t="s">
        <v>64</v>
      </c>
      <c r="Y50" s="48" t="s">
        <v>64</v>
      </c>
      <c r="Z50" s="5">
        <f>+Z53+1</f>
        <v>41</v>
      </c>
      <c r="AA50" s="6"/>
      <c r="AB50" s="39">
        <f t="shared" si="5"/>
        <v>28</v>
      </c>
    </row>
    <row r="51" spans="1:28" s="19" customFormat="1" ht="15" customHeight="1">
      <c r="A51" s="1"/>
      <c r="B51" s="35">
        <f>+B50+1</f>
        <v>29</v>
      </c>
      <c r="C51" s="73" t="s">
        <v>36</v>
      </c>
      <c r="D51" s="74"/>
      <c r="E51" s="74"/>
      <c r="F51" s="1"/>
      <c r="G51" s="47">
        <v>22</v>
      </c>
      <c r="H51" s="57">
        <v>20</v>
      </c>
      <c r="I51" s="57">
        <v>1</v>
      </c>
      <c r="J51" s="57">
        <v>1</v>
      </c>
      <c r="K51" s="48">
        <v>516</v>
      </c>
      <c r="L51" s="48">
        <v>514</v>
      </c>
      <c r="M51" s="57">
        <v>267</v>
      </c>
      <c r="N51" s="57">
        <v>247</v>
      </c>
      <c r="O51" s="58">
        <v>2</v>
      </c>
      <c r="P51" s="59">
        <v>1</v>
      </c>
      <c r="Q51" s="59">
        <v>1</v>
      </c>
      <c r="R51" s="48"/>
      <c r="S51" s="48">
        <v>159822</v>
      </c>
      <c r="T51" s="48">
        <v>584189</v>
      </c>
      <c r="U51" s="48">
        <v>1043613</v>
      </c>
      <c r="V51" s="48">
        <v>810810</v>
      </c>
      <c r="W51" s="48">
        <v>149944</v>
      </c>
      <c r="X51" s="48" t="s">
        <v>64</v>
      </c>
      <c r="Y51" s="48">
        <v>82859</v>
      </c>
      <c r="Z51" s="5" t="e">
        <f>+#REF!+1</f>
        <v>#REF!</v>
      </c>
      <c r="AA51" s="6"/>
      <c r="AB51" s="39">
        <f t="shared" si="5"/>
        <v>29</v>
      </c>
    </row>
    <row r="52" spans="1:28" s="19" customFormat="1" ht="15" customHeight="1">
      <c r="A52" s="1"/>
      <c r="B52" s="35">
        <f t="shared" si="4"/>
        <v>30</v>
      </c>
      <c r="C52" s="73" t="s">
        <v>41</v>
      </c>
      <c r="D52" s="74"/>
      <c r="E52" s="74"/>
      <c r="F52" s="1"/>
      <c r="G52" s="47">
        <v>17</v>
      </c>
      <c r="H52" s="48">
        <v>10</v>
      </c>
      <c r="I52" s="48">
        <v>1</v>
      </c>
      <c r="J52" s="48">
        <v>6</v>
      </c>
      <c r="K52" s="48">
        <v>242</v>
      </c>
      <c r="L52" s="48">
        <v>231</v>
      </c>
      <c r="M52" s="48">
        <v>152</v>
      </c>
      <c r="N52" s="48">
        <v>79</v>
      </c>
      <c r="O52" s="58">
        <v>11</v>
      </c>
      <c r="P52" s="58">
        <v>6</v>
      </c>
      <c r="Q52" s="58">
        <v>5</v>
      </c>
      <c r="R52" s="48"/>
      <c r="S52" s="48">
        <v>55190</v>
      </c>
      <c r="T52" s="48">
        <v>95526</v>
      </c>
      <c r="U52" s="48">
        <v>228539</v>
      </c>
      <c r="V52" s="48">
        <v>219192</v>
      </c>
      <c r="W52" s="48">
        <v>6796</v>
      </c>
      <c r="X52" s="48" t="s">
        <v>64</v>
      </c>
      <c r="Y52" s="48">
        <v>2551</v>
      </c>
      <c r="Z52" s="5"/>
      <c r="AA52" s="6"/>
      <c r="AB52" s="39">
        <f t="shared" si="5"/>
        <v>30</v>
      </c>
    </row>
    <row r="53" spans="1:28" s="19" customFormat="1" ht="15" customHeight="1">
      <c r="A53" s="1"/>
      <c r="B53" s="35">
        <f t="shared" si="4"/>
        <v>31</v>
      </c>
      <c r="C53" s="73" t="s">
        <v>48</v>
      </c>
      <c r="D53" s="74"/>
      <c r="E53" s="74"/>
      <c r="F53" s="1"/>
      <c r="G53" s="47">
        <v>38</v>
      </c>
      <c r="H53" s="48">
        <v>26</v>
      </c>
      <c r="I53" s="48">
        <v>3</v>
      </c>
      <c r="J53" s="48">
        <v>9</v>
      </c>
      <c r="K53" s="48">
        <v>593</v>
      </c>
      <c r="L53" s="48">
        <v>583</v>
      </c>
      <c r="M53" s="48">
        <v>284</v>
      </c>
      <c r="N53" s="48">
        <v>299</v>
      </c>
      <c r="O53" s="58">
        <v>10</v>
      </c>
      <c r="P53" s="58">
        <v>8</v>
      </c>
      <c r="Q53" s="58">
        <v>2</v>
      </c>
      <c r="R53" s="48"/>
      <c r="S53" s="48">
        <v>142144</v>
      </c>
      <c r="T53" s="48">
        <v>379429</v>
      </c>
      <c r="U53" s="48">
        <v>761376</v>
      </c>
      <c r="V53" s="48">
        <v>652245</v>
      </c>
      <c r="W53" s="48">
        <v>15133</v>
      </c>
      <c r="X53" s="48" t="s">
        <v>64</v>
      </c>
      <c r="Y53" s="48">
        <v>93998</v>
      </c>
      <c r="Z53" s="5">
        <f>+Z49+1</f>
        <v>40</v>
      </c>
      <c r="AA53" s="6"/>
      <c r="AB53" s="39">
        <f t="shared" si="5"/>
        <v>31</v>
      </c>
    </row>
    <row r="54" spans="1:28" s="64" customFormat="1" ht="11.25" customHeight="1">
      <c r="A54" s="54"/>
      <c r="B54" s="55"/>
      <c r="C54" s="55"/>
      <c r="D54" s="55"/>
      <c r="E54" s="56"/>
      <c r="F54" s="54"/>
      <c r="G54" s="47"/>
      <c r="H54" s="57"/>
      <c r="I54" s="57"/>
      <c r="J54" s="57"/>
      <c r="K54" s="48"/>
      <c r="L54" s="48"/>
      <c r="M54" s="57"/>
      <c r="N54" s="57"/>
      <c r="O54" s="58"/>
      <c r="P54" s="59"/>
      <c r="Q54" s="59"/>
      <c r="R54" s="60"/>
      <c r="S54" s="60"/>
      <c r="T54" s="60"/>
      <c r="U54" s="60"/>
      <c r="V54" s="60"/>
      <c r="W54" s="60"/>
      <c r="X54" s="60"/>
      <c r="Y54" s="60"/>
      <c r="Z54" s="66"/>
      <c r="AA54" s="67"/>
      <c r="AB54" s="55"/>
    </row>
    <row r="55" spans="1:28" s="19" customFormat="1" ht="15" customHeight="1">
      <c r="A55" s="1"/>
      <c r="B55" s="35">
        <v>32</v>
      </c>
      <c r="C55" s="73" t="s">
        <v>49</v>
      </c>
      <c r="D55" s="74"/>
      <c r="E55" s="74"/>
      <c r="F55" s="1"/>
      <c r="G55" s="47">
        <v>1</v>
      </c>
      <c r="H55" s="48">
        <v>1</v>
      </c>
      <c r="I55" s="48" t="s">
        <v>64</v>
      </c>
      <c r="J55" s="48" t="s">
        <v>64</v>
      </c>
      <c r="K55" s="48">
        <v>5</v>
      </c>
      <c r="L55" s="48">
        <v>5</v>
      </c>
      <c r="M55" s="48">
        <v>3</v>
      </c>
      <c r="N55" s="48">
        <v>2</v>
      </c>
      <c r="O55" s="58" t="s">
        <v>64</v>
      </c>
      <c r="P55" s="58" t="s">
        <v>64</v>
      </c>
      <c r="Q55" s="58" t="s">
        <v>64</v>
      </c>
      <c r="R55" s="48"/>
      <c r="S55" s="48" t="s">
        <v>69</v>
      </c>
      <c r="T55" s="48" t="s">
        <v>69</v>
      </c>
      <c r="U55" s="48" t="s">
        <v>69</v>
      </c>
      <c r="V55" s="48" t="s">
        <v>69</v>
      </c>
      <c r="W55" s="48" t="s">
        <v>69</v>
      </c>
      <c r="X55" s="48" t="s">
        <v>64</v>
      </c>
      <c r="Y55" s="48" t="s">
        <v>64</v>
      </c>
      <c r="Z55" s="5">
        <v>47</v>
      </c>
      <c r="AA55" s="6"/>
      <c r="AB55" s="35">
        <v>32</v>
      </c>
    </row>
    <row r="56" spans="1:28" s="19" customFormat="1" ht="15" customHeight="1">
      <c r="A56" s="1"/>
      <c r="B56" s="35">
        <f t="shared" si="4"/>
        <v>33</v>
      </c>
      <c r="C56" s="73" t="s">
        <v>37</v>
      </c>
      <c r="D56" s="74"/>
      <c r="E56" s="74"/>
      <c r="F56" s="1"/>
      <c r="G56" s="47">
        <v>4</v>
      </c>
      <c r="H56" s="48">
        <v>1</v>
      </c>
      <c r="I56" s="48" t="s">
        <v>64</v>
      </c>
      <c r="J56" s="48">
        <v>3</v>
      </c>
      <c r="K56" s="48">
        <v>56</v>
      </c>
      <c r="L56" s="48">
        <v>52</v>
      </c>
      <c r="M56" s="48">
        <v>21</v>
      </c>
      <c r="N56" s="48">
        <v>31</v>
      </c>
      <c r="O56" s="58">
        <v>4</v>
      </c>
      <c r="P56" s="58">
        <v>3</v>
      </c>
      <c r="Q56" s="58">
        <v>1</v>
      </c>
      <c r="R56" s="48"/>
      <c r="S56" s="48">
        <v>11248</v>
      </c>
      <c r="T56" s="48">
        <v>39598</v>
      </c>
      <c r="U56" s="48">
        <v>57560</v>
      </c>
      <c r="V56" s="48">
        <v>53054</v>
      </c>
      <c r="W56" s="48">
        <v>4506</v>
      </c>
      <c r="X56" s="48" t="s">
        <v>64</v>
      </c>
      <c r="Y56" s="48" t="s">
        <v>64</v>
      </c>
      <c r="Z56" s="5">
        <f aca="true" t="shared" si="6" ref="Z56:AB57">+Z55+1</f>
        <v>48</v>
      </c>
      <c r="AA56" s="6"/>
      <c r="AB56" s="39">
        <f t="shared" si="6"/>
        <v>33</v>
      </c>
    </row>
    <row r="57" spans="1:28" s="19" customFormat="1" ht="15" customHeight="1">
      <c r="A57" s="1"/>
      <c r="B57" s="35">
        <f t="shared" si="4"/>
        <v>34</v>
      </c>
      <c r="C57" s="73" t="s">
        <v>50</v>
      </c>
      <c r="D57" s="74"/>
      <c r="E57" s="74"/>
      <c r="F57" s="1"/>
      <c r="G57" s="47">
        <v>22</v>
      </c>
      <c r="H57" s="48">
        <v>16</v>
      </c>
      <c r="I57" s="48">
        <v>1</v>
      </c>
      <c r="J57" s="48">
        <v>5</v>
      </c>
      <c r="K57" s="48">
        <v>337</v>
      </c>
      <c r="L57" s="48">
        <v>332</v>
      </c>
      <c r="M57" s="48">
        <v>116</v>
      </c>
      <c r="N57" s="48">
        <v>216</v>
      </c>
      <c r="O57" s="58">
        <v>5</v>
      </c>
      <c r="P57" s="58">
        <v>5</v>
      </c>
      <c r="Q57" s="58" t="s">
        <v>64</v>
      </c>
      <c r="R57" s="48"/>
      <c r="S57" s="48">
        <v>59954</v>
      </c>
      <c r="T57" s="48">
        <v>161185</v>
      </c>
      <c r="U57" s="48">
        <v>314396</v>
      </c>
      <c r="V57" s="48">
        <v>263610</v>
      </c>
      <c r="W57" s="48">
        <v>39576</v>
      </c>
      <c r="X57" s="48" t="s">
        <v>64</v>
      </c>
      <c r="Y57" s="48">
        <v>11210</v>
      </c>
      <c r="Z57" s="5">
        <f t="shared" si="6"/>
        <v>49</v>
      </c>
      <c r="AA57" s="6"/>
      <c r="AB57" s="39">
        <f t="shared" si="6"/>
        <v>34</v>
      </c>
    </row>
    <row r="58" spans="1:29" s="19" customFormat="1" ht="5.25" customHeight="1" thickBot="1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2"/>
      <c r="AB58" s="40"/>
      <c r="AC58" s="22"/>
    </row>
    <row r="59" spans="1:28" s="19" customFormat="1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9"/>
    </row>
    <row r="60" spans="1:28" s="19" customFormat="1" ht="12.75" customHeight="1">
      <c r="A60" s="1"/>
      <c r="B60" s="1" t="s">
        <v>71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9"/>
    </row>
    <row r="61" spans="1:28" s="19" customFormat="1" ht="12.75" customHeight="1">
      <c r="A61" s="1"/>
      <c r="B61" s="1" t="s">
        <v>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19" customFormat="1" ht="3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19" customFormat="1" ht="13.5">
      <c r="A63" s="1"/>
      <c r="B63" s="1"/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19" customFormat="1" ht="13.5">
      <c r="A64" s="1"/>
      <c r="B64" s="1"/>
      <c r="C64" s="1"/>
      <c r="D64" s="1"/>
      <c r="E64" s="1"/>
      <c r="F64" s="1"/>
      <c r="G64" s="1"/>
      <c r="H64" s="31"/>
      <c r="I64" s="1"/>
      <c r="J64" s="1"/>
      <c r="K64" s="50"/>
      <c r="L64" s="4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19" customFormat="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50"/>
      <c r="L65" s="4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1:28" s="19" customFormat="1" ht="13.5">
      <c r="K66" s="50"/>
      <c r="L66" s="49"/>
      <c r="AB66" s="1"/>
    </row>
    <row r="67" spans="11:28" s="19" customFormat="1" ht="13.5">
      <c r="K67" s="50"/>
      <c r="L67" s="49"/>
      <c r="AB67" s="1"/>
    </row>
    <row r="68" spans="2:28" s="19" customFormat="1" ht="19.5" customHeight="1">
      <c r="B68" s="27"/>
      <c r="C68" s="27"/>
      <c r="D68" s="27"/>
      <c r="E68" s="27"/>
      <c r="F68" s="27"/>
      <c r="G68" s="27"/>
      <c r="H68" s="27"/>
      <c r="I68" s="27"/>
      <c r="J68" s="27"/>
      <c r="K68" s="50"/>
      <c r="L68" s="49"/>
      <c r="M68" s="27"/>
      <c r="N68" s="27"/>
      <c r="O68" s="27"/>
      <c r="P68" s="27"/>
      <c r="Q68" s="27"/>
      <c r="AB68" s="1"/>
    </row>
    <row r="69" spans="11:28" s="19" customFormat="1" ht="13.5">
      <c r="K69" s="50"/>
      <c r="L69" s="49"/>
      <c r="AB69" s="1"/>
    </row>
    <row r="70" spans="11:28" s="19" customFormat="1" ht="13.5">
      <c r="K70" s="50"/>
      <c r="L70" s="49"/>
      <c r="AB70" s="1"/>
    </row>
    <row r="71" spans="11:28" s="19" customFormat="1" ht="13.5">
      <c r="K71" s="50"/>
      <c r="L71" s="49"/>
      <c r="AB71" s="1"/>
    </row>
    <row r="72" spans="11:28" s="19" customFormat="1" ht="13.5">
      <c r="K72" s="50"/>
      <c r="L72" s="49"/>
      <c r="AB72" s="1"/>
    </row>
    <row r="73" spans="11:28" s="19" customFormat="1" ht="13.5">
      <c r="K73" s="50"/>
      <c r="L73" s="49"/>
      <c r="AB73" s="1"/>
    </row>
    <row r="74" spans="11:28" s="19" customFormat="1" ht="13.5">
      <c r="K74" s="50"/>
      <c r="L74" s="49"/>
      <c r="AB74" s="1"/>
    </row>
    <row r="75" spans="11:28" s="19" customFormat="1" ht="13.5">
      <c r="K75" s="50"/>
      <c r="L75" s="49"/>
      <c r="AB75" s="1"/>
    </row>
    <row r="76" spans="11:28" s="19" customFormat="1" ht="13.5">
      <c r="K76" s="50"/>
      <c r="L76" s="49"/>
      <c r="AB76" s="1"/>
    </row>
    <row r="77" spans="11:28" s="19" customFormat="1" ht="13.5">
      <c r="K77" s="50"/>
      <c r="L77" s="49"/>
      <c r="AB77" s="1"/>
    </row>
    <row r="78" spans="11:28" s="19" customFormat="1" ht="13.5">
      <c r="K78" s="50"/>
      <c r="L78" s="49"/>
      <c r="AB78" s="1"/>
    </row>
    <row r="79" spans="11:28" s="19" customFormat="1" ht="13.5">
      <c r="K79" s="50"/>
      <c r="L79" s="49"/>
      <c r="AB79" s="1"/>
    </row>
    <row r="80" spans="11:28" s="19" customFormat="1" ht="13.5">
      <c r="K80" s="50"/>
      <c r="L80" s="49"/>
      <c r="AB80" s="1"/>
    </row>
    <row r="81" spans="11:28" s="19" customFormat="1" ht="13.5">
      <c r="K81" s="50"/>
      <c r="L81" s="49"/>
      <c r="AB81" s="1"/>
    </row>
    <row r="82" spans="11:28" s="19" customFormat="1" ht="13.5">
      <c r="K82" s="50"/>
      <c r="L82" s="49"/>
      <c r="AB82" s="1"/>
    </row>
    <row r="83" spans="11:28" s="19" customFormat="1" ht="13.5">
      <c r="K83" s="50"/>
      <c r="L83" s="49"/>
      <c r="AB83" s="1"/>
    </row>
    <row r="84" spans="11:28" s="19" customFormat="1" ht="13.5">
      <c r="K84" s="50"/>
      <c r="L84" s="49"/>
      <c r="AB84" s="1"/>
    </row>
    <row r="85" spans="11:28" s="19" customFormat="1" ht="13.5">
      <c r="K85" s="50"/>
      <c r="L85" s="49"/>
      <c r="AB85" s="1"/>
    </row>
    <row r="86" spans="11:28" s="19" customFormat="1" ht="13.5">
      <c r="K86" s="50"/>
      <c r="L86" s="49"/>
      <c r="AB86" s="1"/>
    </row>
    <row r="87" spans="11:28" s="19" customFormat="1" ht="13.5">
      <c r="K87" s="50"/>
      <c r="L87" s="49"/>
      <c r="AB87" s="1"/>
    </row>
    <row r="88" spans="11:28" s="19" customFormat="1" ht="13.5">
      <c r="K88" s="50"/>
      <c r="L88" s="49"/>
      <c r="AB88" s="1"/>
    </row>
    <row r="89" spans="11:28" s="19" customFormat="1" ht="13.5">
      <c r="K89" s="50"/>
      <c r="L89" s="49"/>
      <c r="AB89" s="1"/>
    </row>
    <row r="90" spans="11:28" s="19" customFormat="1" ht="13.5">
      <c r="K90" s="50"/>
      <c r="L90" s="49"/>
      <c r="AB90" s="1"/>
    </row>
    <row r="91" spans="11:28" s="19" customFormat="1" ht="13.5">
      <c r="K91" s="50"/>
      <c r="L91" s="49"/>
      <c r="AB91" s="1"/>
    </row>
    <row r="92" spans="11:28" s="19" customFormat="1" ht="13.5">
      <c r="K92" s="50"/>
      <c r="L92" s="49"/>
      <c r="AB92" s="1"/>
    </row>
    <row r="93" spans="11:28" s="19" customFormat="1" ht="13.5">
      <c r="K93" s="50"/>
      <c r="L93" s="49"/>
      <c r="AB93" s="1"/>
    </row>
    <row r="94" spans="11:12" ht="13.5">
      <c r="K94" s="50"/>
      <c r="L94" s="49"/>
    </row>
    <row r="95" spans="11:12" ht="13.5">
      <c r="K95" s="50"/>
      <c r="L95" s="49"/>
    </row>
    <row r="96" spans="11:12" ht="13.5">
      <c r="K96" s="50"/>
      <c r="L96" s="49"/>
    </row>
    <row r="97" spans="11:12" ht="13.5">
      <c r="K97" s="50"/>
      <c r="L97" s="49"/>
    </row>
  </sheetData>
  <sheetProtection objects="1" scenarios="1"/>
  <mergeCells count="55">
    <mergeCell ref="C47:E47"/>
    <mergeCell ref="C23:E23"/>
    <mergeCell ref="C30:E30"/>
    <mergeCell ref="C25:E25"/>
    <mergeCell ref="C19:E19"/>
    <mergeCell ref="C34:E34"/>
    <mergeCell ref="C38:E38"/>
    <mergeCell ref="C45:E45"/>
    <mergeCell ref="C27:E27"/>
    <mergeCell ref="C28:E28"/>
    <mergeCell ref="B9:C9"/>
    <mergeCell ref="C20:E20"/>
    <mergeCell ref="C21:E21"/>
    <mergeCell ref="AB15:AC15"/>
    <mergeCell ref="AB16:AC16"/>
    <mergeCell ref="C48:E48"/>
    <mergeCell ref="C24:E24"/>
    <mergeCell ref="C26:E26"/>
    <mergeCell ref="C33:E33"/>
    <mergeCell ref="C31:E31"/>
    <mergeCell ref="O6:R6"/>
    <mergeCell ref="L6:N6"/>
    <mergeCell ref="C32:E32"/>
    <mergeCell ref="B15:E15"/>
    <mergeCell ref="B16:E16"/>
    <mergeCell ref="C50:E50"/>
    <mergeCell ref="T5:T7"/>
    <mergeCell ref="U6:U7"/>
    <mergeCell ref="Q7:R7"/>
    <mergeCell ref="C57:E57"/>
    <mergeCell ref="C51:E51"/>
    <mergeCell ref="C55:E55"/>
    <mergeCell ref="C56:E56"/>
    <mergeCell ref="G5:J5"/>
    <mergeCell ref="U5:Z5"/>
    <mergeCell ref="C44:E44"/>
    <mergeCell ref="Y6:Z7"/>
    <mergeCell ref="G6:G7"/>
    <mergeCell ref="H6:H7"/>
    <mergeCell ref="V6:V7"/>
    <mergeCell ref="X6:X7"/>
    <mergeCell ref="J6:J7"/>
    <mergeCell ref="W6:W7"/>
    <mergeCell ref="C18:E18"/>
    <mergeCell ref="C22:E22"/>
    <mergeCell ref="C49:E49"/>
    <mergeCell ref="K5:Q5"/>
    <mergeCell ref="K6:K7"/>
    <mergeCell ref="C53:E53"/>
    <mergeCell ref="C41:E41"/>
    <mergeCell ref="C42:E42"/>
    <mergeCell ref="C39:E39"/>
    <mergeCell ref="C35:E35"/>
    <mergeCell ref="C36:E36"/>
    <mergeCell ref="C52:E5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8" max="65535" man="1"/>
  </colBreaks>
  <ignoredErrors>
    <ignoredError sqref="D9:D13 AB9:AB13" numberStoredAsText="1"/>
    <ignoredError sqref="AB18:AB57 B18:B57" unlockedFormula="1"/>
    <ignoredError sqref="Z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2013-10-02T23:56:41Z</cp:lastPrinted>
  <dcterms:created xsi:type="dcterms:W3CDTF">2000-08-31T03:59:33Z</dcterms:created>
  <dcterms:modified xsi:type="dcterms:W3CDTF">2013-11-07T08:06:54Z</dcterms:modified>
  <cp:category/>
  <cp:version/>
  <cp:contentType/>
  <cp:contentStatus/>
</cp:coreProperties>
</file>