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19440" windowHeight="3900" activeTab="0"/>
  </bookViews>
  <sheets>
    <sheet name="3-1A" sheetId="1" r:id="rId1"/>
  </sheets>
  <definedNames/>
  <calcPr fullCalcOnLoad="1"/>
</workbook>
</file>

<file path=xl/sharedStrings.xml><?xml version="1.0" encoding="utf-8"?>
<sst xmlns="http://schemas.openxmlformats.org/spreadsheetml/2006/main" count="263" uniqueCount="43">
  <si>
    <t>単位：人</t>
  </si>
  <si>
    <t xml:space="preserve">                           </t>
  </si>
  <si>
    <t>世 帯 数</t>
  </si>
  <si>
    <t>人                 口</t>
  </si>
  <si>
    <t>女100人</t>
  </si>
  <si>
    <t>人口密度</t>
  </si>
  <si>
    <t>又    は</t>
  </si>
  <si>
    <t>総     数</t>
  </si>
  <si>
    <r>
      <t xml:space="preserve">指  数
</t>
    </r>
    <r>
      <rPr>
        <sz val="7"/>
        <rFont val="ＭＳ 明朝"/>
        <family val="1"/>
      </rPr>
      <t>(大正9年=100)</t>
    </r>
  </si>
  <si>
    <t>男</t>
  </si>
  <si>
    <t>女</t>
  </si>
  <si>
    <t>に対する</t>
  </si>
  <si>
    <t>1k㎡</t>
  </si>
  <si>
    <t>資　　　料</t>
  </si>
  <si>
    <t>戸    数</t>
  </si>
  <si>
    <t>に つ き</t>
  </si>
  <si>
    <t>大正</t>
  </si>
  <si>
    <t>…</t>
  </si>
  <si>
    <t>国 勢 調 査</t>
  </si>
  <si>
    <t>〃</t>
  </si>
  <si>
    <t>昭和</t>
  </si>
  <si>
    <t>人 口 調 査</t>
  </si>
  <si>
    <t>平成</t>
  </si>
  <si>
    <t>〃</t>
  </si>
  <si>
    <t>総務省統計局推計人口</t>
  </si>
  <si>
    <t>明治</t>
  </si>
  <si>
    <t xml:space="preserve">                           </t>
  </si>
  <si>
    <t>1k㎡</t>
  </si>
  <si>
    <t>に つ き</t>
  </si>
  <si>
    <t>臨時国勢調査</t>
  </si>
  <si>
    <t>総務庁統計局推計人口</t>
  </si>
  <si>
    <t>〃</t>
  </si>
  <si>
    <t>国勢調査</t>
  </si>
  <si>
    <t>資料：総務省統計局</t>
  </si>
  <si>
    <t>内閣府統計局推計</t>
  </si>
  <si>
    <t>内閣統計局推計</t>
  </si>
  <si>
    <t>元</t>
  </si>
  <si>
    <t>（つづき）</t>
  </si>
  <si>
    <t>（つづく）</t>
  </si>
  <si>
    <t>　　　 3-1　　世   帯   数   及      び   人   口   の   推   移</t>
  </si>
  <si>
    <t>　A　　全　　　　　国</t>
  </si>
  <si>
    <t>各年10月1日現在</t>
  </si>
  <si>
    <t>総務省統計局推計人口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</si>
</sst>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_);[Red]\(#,##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0" xfId="48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6" fontId="5" fillId="0" borderId="11" xfId="48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6" fontId="5" fillId="0" borderId="13" xfId="48" applyNumberFormat="1" applyFont="1" applyFill="1" applyBorder="1" applyAlignment="1">
      <alignment horizontal="center"/>
    </xf>
    <xf numFmtId="176" fontId="5" fillId="0" borderId="14" xfId="4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176" fontId="5" fillId="0" borderId="15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7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19" xfId="48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176" fontId="5" fillId="0" borderId="21" xfId="48" applyNumberFormat="1" applyFont="1" applyFill="1" applyBorder="1" applyAlignment="1">
      <alignment horizontal="center" vertical="top"/>
    </xf>
    <xf numFmtId="176" fontId="5" fillId="0" borderId="18" xfId="4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6" fontId="5" fillId="0" borderId="22" xfId="48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 applyProtection="1">
      <alignment horizontal="right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176" fontId="5" fillId="0" borderId="10" xfId="48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/>
    </xf>
    <xf numFmtId="176" fontId="5" fillId="0" borderId="0" xfId="48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48" applyNumberFormat="1" applyFont="1" applyFill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6" fontId="5" fillId="0" borderId="0" xfId="48" applyNumberFormat="1" applyFont="1" applyFill="1" applyBorder="1" applyAlignment="1" applyProtection="1">
      <alignment vertical="center"/>
      <protection locked="0"/>
    </xf>
    <xf numFmtId="176" fontId="5" fillId="0" borderId="0" xfId="48" applyNumberFormat="1" applyFont="1" applyBorder="1" applyAlignment="1">
      <alignment vertical="center"/>
    </xf>
    <xf numFmtId="38" fontId="5" fillId="0" borderId="0" xfId="48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38" fontId="5" fillId="0" borderId="0" xfId="48" applyFont="1" applyFill="1" applyAlignment="1" applyProtection="1">
      <alignment horizontal="right" vertical="center"/>
      <protection locked="0"/>
    </xf>
    <xf numFmtId="176" fontId="5" fillId="0" borderId="0" xfId="48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76" fontId="11" fillId="0" borderId="0" xfId="48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vertical="center"/>
    </xf>
    <xf numFmtId="176" fontId="11" fillId="0" borderId="10" xfId="48" applyNumberFormat="1" applyFont="1" applyFill="1" applyBorder="1" applyAlignment="1">
      <alignment vertical="center"/>
    </xf>
    <xf numFmtId="38" fontId="11" fillId="0" borderId="10" xfId="48" applyFont="1" applyFill="1" applyBorder="1" applyAlignment="1">
      <alignment horizontal="right" vertical="center"/>
    </xf>
    <xf numFmtId="180" fontId="11" fillId="0" borderId="10" xfId="48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176" fontId="8" fillId="0" borderId="0" xfId="48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176" fontId="8" fillId="0" borderId="0" xfId="48" applyNumberFormat="1" applyFont="1" applyFill="1" applyAlignment="1">
      <alignment/>
    </xf>
    <xf numFmtId="38" fontId="5" fillId="0" borderId="0" xfId="48" applyFont="1" applyFill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3" fillId="0" borderId="0" xfId="48" applyNumberFormat="1" applyFont="1" applyFill="1" applyAlignment="1">
      <alignment vertical="center"/>
    </xf>
    <xf numFmtId="176" fontId="15" fillId="0" borderId="0" xfId="48" applyNumberFormat="1" applyFont="1" applyFill="1" applyAlignment="1">
      <alignment vertical="center"/>
    </xf>
    <xf numFmtId="0" fontId="51" fillId="0" borderId="0" xfId="0" applyFont="1" applyFill="1" applyAlignment="1">
      <alignment horizontal="right"/>
    </xf>
    <xf numFmtId="38" fontId="5" fillId="0" borderId="0" xfId="48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/>
    </xf>
    <xf numFmtId="178" fontId="11" fillId="0" borderId="0" xfId="48" applyNumberFormat="1" applyFont="1" applyFill="1" applyBorder="1" applyAlignment="1">
      <alignment horizontal="right" vertical="center"/>
    </xf>
    <xf numFmtId="38" fontId="11" fillId="0" borderId="0" xfId="48" applyNumberFormat="1" applyFont="1" applyFill="1" applyBorder="1" applyAlignment="1" applyProtection="1">
      <alignment horizontal="right" vertical="center"/>
      <protection locked="0"/>
    </xf>
    <xf numFmtId="2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76" fontId="5" fillId="0" borderId="0" xfId="48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7" xfId="48" applyNumberFormat="1" applyFont="1" applyFill="1" applyBorder="1" applyAlignment="1">
      <alignment horizontal="center" vertical="center" wrapText="1"/>
    </xf>
    <xf numFmtId="176" fontId="5" fillId="0" borderId="21" xfId="48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6" fontId="3" fillId="0" borderId="0" xfId="48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171450</xdr:colOff>
      <xdr:row>39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1485900" y="6086475"/>
          <a:ext cx="17145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104775</xdr:colOff>
      <xdr:row>39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1524000" y="60864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3" name="AutoShape 55"/>
        <xdr:cNvSpPr>
          <a:spLocks/>
        </xdr:cNvSpPr>
      </xdr:nvSpPr>
      <xdr:spPr>
        <a:xfrm>
          <a:off x="1552575" y="6086475"/>
          <a:ext cx="12382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1" customWidth="1"/>
    <col min="2" max="2" width="3.57421875" style="11" customWidth="1"/>
    <col min="3" max="3" width="2.421875" style="11" customWidth="1"/>
    <col min="4" max="4" width="4.421875" style="11" customWidth="1"/>
    <col min="5" max="5" width="0.85546875" style="11" customWidth="1"/>
    <col min="6" max="6" width="10.140625" style="75" customWidth="1"/>
    <col min="7" max="7" width="11.421875" style="11" customWidth="1"/>
    <col min="8" max="8" width="8.7109375" style="75" customWidth="1"/>
    <col min="9" max="9" width="10.57421875" style="11" customWidth="1"/>
    <col min="10" max="10" width="10.57421875" style="75" customWidth="1"/>
    <col min="11" max="11" width="7.28125" style="11" customWidth="1"/>
    <col min="12" max="12" width="7.28125" style="75" customWidth="1"/>
    <col min="13" max="13" width="0.5625" style="75" customWidth="1"/>
    <col min="14" max="14" width="17.28125" style="11" customWidth="1"/>
    <col min="15" max="16" width="0.85546875" style="11" customWidth="1"/>
    <col min="17" max="17" width="3.57421875" style="11" customWidth="1"/>
    <col min="18" max="18" width="2.421875" style="11" customWidth="1"/>
    <col min="19" max="19" width="4.421875" style="11" customWidth="1"/>
    <col min="20" max="20" width="0.85546875" style="11" customWidth="1"/>
    <col min="21" max="21" width="10.140625" style="11" customWidth="1"/>
    <col min="22" max="22" width="11.421875" style="11" customWidth="1"/>
    <col min="23" max="23" width="8.7109375" style="11" customWidth="1"/>
    <col min="24" max="25" width="10.57421875" style="11" customWidth="1"/>
    <col min="26" max="27" width="7.28125" style="11" customWidth="1"/>
    <col min="28" max="28" width="0.5625" style="11" customWidth="1"/>
    <col min="29" max="29" width="17.28125" style="11" customWidth="1"/>
    <col min="30" max="30" width="0.85546875" style="11" customWidth="1"/>
    <col min="31" max="16384" width="9.00390625" style="11" customWidth="1"/>
  </cols>
  <sheetData>
    <row r="1" spans="2:29" s="2" customFormat="1" ht="21" customHeight="1">
      <c r="B1" s="107"/>
      <c r="C1" s="107"/>
      <c r="D1" s="107"/>
      <c r="E1" s="107"/>
      <c r="F1" s="107"/>
      <c r="G1" s="107"/>
      <c r="H1" s="107"/>
      <c r="I1" s="128" t="s">
        <v>39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07"/>
      <c r="Z1" s="107"/>
      <c r="AA1" s="107"/>
      <c r="AB1" s="107"/>
      <c r="AC1" s="107"/>
    </row>
    <row r="2" spans="1:29" s="2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30" s="2" customFormat="1" ht="15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 t="s">
        <v>40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29" s="2" customFormat="1" ht="11.25" customHeight="1">
      <c r="A4" s="3"/>
      <c r="B4" s="4" t="s">
        <v>0</v>
      </c>
      <c r="C4" s="4"/>
      <c r="P4" s="3"/>
      <c r="Q4" s="4"/>
      <c r="R4" s="4"/>
      <c r="AC4" s="109" t="s">
        <v>41</v>
      </c>
    </row>
    <row r="5" spans="1:29" ht="3.75" customHeight="1" thickBot="1">
      <c r="A5" s="5"/>
      <c r="B5" s="6"/>
      <c r="C5" s="6"/>
      <c r="D5" s="7"/>
      <c r="E5" s="6"/>
      <c r="F5" s="8"/>
      <c r="G5" s="5"/>
      <c r="H5" s="8"/>
      <c r="I5" s="5" t="s">
        <v>1</v>
      </c>
      <c r="J5" s="9"/>
      <c r="K5" s="5"/>
      <c r="L5" s="10"/>
      <c r="M5" s="10"/>
      <c r="N5" s="2"/>
      <c r="P5" s="5"/>
      <c r="Q5" s="6"/>
      <c r="R5" s="6"/>
      <c r="S5" s="7"/>
      <c r="T5" s="6"/>
      <c r="U5" s="8"/>
      <c r="V5" s="5"/>
      <c r="W5" s="8"/>
      <c r="X5" s="5" t="s">
        <v>26</v>
      </c>
      <c r="Y5" s="9"/>
      <c r="Z5" s="5"/>
      <c r="AA5" s="10"/>
      <c r="AB5" s="10"/>
      <c r="AC5" s="2"/>
    </row>
    <row r="6" spans="1:30" ht="12.75" customHeight="1">
      <c r="A6" s="12"/>
      <c r="B6" s="12"/>
      <c r="C6" s="12"/>
      <c r="D6" s="13"/>
      <c r="E6" s="14"/>
      <c r="F6" s="15" t="s">
        <v>2</v>
      </c>
      <c r="G6" s="118" t="s">
        <v>3</v>
      </c>
      <c r="H6" s="119"/>
      <c r="I6" s="119"/>
      <c r="J6" s="119"/>
      <c r="K6" s="16" t="s">
        <v>4</v>
      </c>
      <c r="L6" s="17" t="s">
        <v>5</v>
      </c>
      <c r="M6" s="18"/>
      <c r="N6" s="19"/>
      <c r="O6" s="20"/>
      <c r="P6" s="12"/>
      <c r="Q6" s="12"/>
      <c r="R6" s="12"/>
      <c r="S6" s="13"/>
      <c r="T6" s="14"/>
      <c r="U6" s="15" t="s">
        <v>2</v>
      </c>
      <c r="V6" s="118" t="s">
        <v>3</v>
      </c>
      <c r="W6" s="119"/>
      <c r="X6" s="119"/>
      <c r="Y6" s="119"/>
      <c r="Z6" s="16" t="s">
        <v>4</v>
      </c>
      <c r="AA6" s="17" t="s">
        <v>5</v>
      </c>
      <c r="AB6" s="18"/>
      <c r="AC6" s="19"/>
      <c r="AD6" s="20"/>
    </row>
    <row r="7" spans="1:30" ht="12.75" customHeight="1">
      <c r="A7" s="12"/>
      <c r="B7" s="12"/>
      <c r="C7" s="12"/>
      <c r="D7" s="13"/>
      <c r="E7" s="22"/>
      <c r="F7" s="23" t="s">
        <v>6</v>
      </c>
      <c r="G7" s="120" t="s">
        <v>7</v>
      </c>
      <c r="H7" s="122" t="s">
        <v>8</v>
      </c>
      <c r="I7" s="124" t="s">
        <v>9</v>
      </c>
      <c r="J7" s="116" t="s">
        <v>10</v>
      </c>
      <c r="K7" s="25" t="s">
        <v>11</v>
      </c>
      <c r="L7" s="26" t="s">
        <v>12</v>
      </c>
      <c r="M7" s="27"/>
      <c r="N7" s="28" t="s">
        <v>13</v>
      </c>
      <c r="O7" s="29"/>
      <c r="P7" s="12"/>
      <c r="Q7" s="12"/>
      <c r="R7" s="12"/>
      <c r="S7" s="13"/>
      <c r="T7" s="22"/>
      <c r="U7" s="23" t="s">
        <v>6</v>
      </c>
      <c r="V7" s="120" t="s">
        <v>7</v>
      </c>
      <c r="W7" s="122" t="s">
        <v>8</v>
      </c>
      <c r="X7" s="124" t="s">
        <v>9</v>
      </c>
      <c r="Y7" s="116" t="s">
        <v>10</v>
      </c>
      <c r="Z7" s="25" t="s">
        <v>11</v>
      </c>
      <c r="AA7" s="26" t="s">
        <v>27</v>
      </c>
      <c r="AB7" s="27"/>
      <c r="AC7" s="28" t="s">
        <v>13</v>
      </c>
      <c r="AD7" s="29"/>
    </row>
    <row r="8" spans="1:30" ht="12.75" customHeight="1">
      <c r="A8" s="30"/>
      <c r="B8" s="30"/>
      <c r="C8" s="30"/>
      <c r="D8" s="31"/>
      <c r="E8" s="32"/>
      <c r="F8" s="33" t="s">
        <v>14</v>
      </c>
      <c r="G8" s="121"/>
      <c r="H8" s="123"/>
      <c r="I8" s="125"/>
      <c r="J8" s="117"/>
      <c r="K8" s="34" t="s">
        <v>9</v>
      </c>
      <c r="L8" s="35" t="s">
        <v>15</v>
      </c>
      <c r="M8" s="36"/>
      <c r="N8" s="37"/>
      <c r="O8" s="38"/>
      <c r="P8" s="30"/>
      <c r="Q8" s="30"/>
      <c r="R8" s="30"/>
      <c r="S8" s="31"/>
      <c r="T8" s="32"/>
      <c r="U8" s="33" t="s">
        <v>14</v>
      </c>
      <c r="V8" s="121"/>
      <c r="W8" s="123"/>
      <c r="X8" s="125"/>
      <c r="Y8" s="117"/>
      <c r="Z8" s="34" t="s">
        <v>9</v>
      </c>
      <c r="AA8" s="35" t="s">
        <v>28</v>
      </c>
      <c r="AB8" s="36"/>
      <c r="AC8" s="37"/>
      <c r="AD8" s="38"/>
    </row>
    <row r="9" spans="1:30" ht="3" customHeight="1">
      <c r="A9" s="12"/>
      <c r="B9" s="12"/>
      <c r="C9" s="12"/>
      <c r="D9" s="13"/>
      <c r="E9" s="22"/>
      <c r="F9" s="24"/>
      <c r="G9" s="13"/>
      <c r="H9" s="39"/>
      <c r="I9" s="40"/>
      <c r="J9" s="40"/>
      <c r="K9" s="41"/>
      <c r="L9" s="24"/>
      <c r="M9" s="24"/>
      <c r="N9" s="42"/>
      <c r="O9" s="21"/>
      <c r="P9" s="12"/>
      <c r="Q9" s="12"/>
      <c r="R9" s="12"/>
      <c r="S9" s="13"/>
      <c r="T9" s="22"/>
      <c r="U9" s="68"/>
      <c r="V9" s="28"/>
      <c r="W9" s="27"/>
      <c r="X9" s="69"/>
      <c r="Y9" s="69"/>
      <c r="Z9" s="70"/>
      <c r="AA9" s="68"/>
      <c r="AB9" s="27"/>
      <c r="AC9" s="42"/>
      <c r="AD9" s="29"/>
    </row>
    <row r="10" spans="1:30" ht="12.75" customHeight="1">
      <c r="A10" s="42"/>
      <c r="B10" s="44" t="s">
        <v>25</v>
      </c>
      <c r="C10" s="28">
        <v>40</v>
      </c>
      <c r="D10" s="45">
        <v>1907</v>
      </c>
      <c r="E10" s="46"/>
      <c r="F10" s="47" t="s">
        <v>17</v>
      </c>
      <c r="G10" s="53">
        <v>47416000</v>
      </c>
      <c r="H10" s="54">
        <f>G10/$G$23*100</f>
        <v>84.72732893968454</v>
      </c>
      <c r="I10" s="53">
        <v>23786000</v>
      </c>
      <c r="J10" s="53">
        <v>23630000</v>
      </c>
      <c r="K10" s="55">
        <f>I10/J10*100</f>
        <v>100.6601777401608</v>
      </c>
      <c r="L10" s="56">
        <v>124.2</v>
      </c>
      <c r="M10" s="43"/>
      <c r="N10" s="13" t="s">
        <v>35</v>
      </c>
      <c r="O10" s="21"/>
      <c r="Q10" s="127" t="s">
        <v>37</v>
      </c>
      <c r="R10" s="127"/>
      <c r="S10" s="127"/>
      <c r="U10" s="106"/>
      <c r="AD10" s="21"/>
    </row>
    <row r="11" spans="1:30" ht="12.75" customHeight="1">
      <c r="A11" s="42"/>
      <c r="B11" s="44"/>
      <c r="C11" s="28">
        <v>41</v>
      </c>
      <c r="D11" s="45">
        <v>1908</v>
      </c>
      <c r="E11" s="46"/>
      <c r="F11" s="47" t="s">
        <v>17</v>
      </c>
      <c r="G11" s="53">
        <v>47965000</v>
      </c>
      <c r="H11" s="54">
        <f aca="true" t="shared" si="0" ref="H11:H64">G11/$G$23*100</f>
        <v>85.70833331769802</v>
      </c>
      <c r="I11" s="53">
        <v>24041000</v>
      </c>
      <c r="J11" s="53">
        <v>23924000</v>
      </c>
      <c r="K11" s="55">
        <f aca="true" t="shared" si="1" ref="K11:K64">I11/J11*100</f>
        <v>100.48904865407123</v>
      </c>
      <c r="L11" s="56">
        <v>125.6</v>
      </c>
      <c r="M11" s="43"/>
      <c r="N11" s="13" t="s">
        <v>19</v>
      </c>
      <c r="O11" s="21"/>
      <c r="P11" s="42"/>
      <c r="Q11" s="44" t="s">
        <v>20</v>
      </c>
      <c r="R11" s="28">
        <v>37</v>
      </c>
      <c r="S11" s="45">
        <v>1962</v>
      </c>
      <c r="T11" s="46"/>
      <c r="U11" s="47" t="s">
        <v>17</v>
      </c>
      <c r="V11" s="73">
        <v>95181000</v>
      </c>
      <c r="W11" s="54">
        <f>V11/$G$23*100</f>
        <v>170.07828361329751</v>
      </c>
      <c r="X11" s="73">
        <v>46733000</v>
      </c>
      <c r="Y11" s="73">
        <v>48447000</v>
      </c>
      <c r="Z11" s="55">
        <f>X11/Y11*100</f>
        <v>96.46211323714576</v>
      </c>
      <c r="AA11" s="74">
        <v>257.5</v>
      </c>
      <c r="AB11" s="75"/>
      <c r="AC11" s="49" t="s">
        <v>30</v>
      </c>
      <c r="AD11" s="21"/>
    </row>
    <row r="12" spans="1:30" ht="12.75" customHeight="1">
      <c r="A12" s="42"/>
      <c r="B12" s="44"/>
      <c r="C12" s="28">
        <v>42</v>
      </c>
      <c r="D12" s="45">
        <v>1909</v>
      </c>
      <c r="E12" s="46"/>
      <c r="F12" s="47" t="s">
        <v>17</v>
      </c>
      <c r="G12" s="53">
        <v>48554000</v>
      </c>
      <c r="H12" s="54">
        <f t="shared" si="0"/>
        <v>86.76081342452851</v>
      </c>
      <c r="I12" s="53">
        <v>24326000</v>
      </c>
      <c r="J12" s="53">
        <v>24228000</v>
      </c>
      <c r="K12" s="55">
        <f t="shared" si="1"/>
        <v>100.40449067194982</v>
      </c>
      <c r="L12" s="56">
        <v>127.2</v>
      </c>
      <c r="M12" s="43"/>
      <c r="N12" s="13" t="s">
        <v>19</v>
      </c>
      <c r="O12" s="21"/>
      <c r="P12" s="42"/>
      <c r="Q12" s="44"/>
      <c r="R12" s="28">
        <v>38</v>
      </c>
      <c r="S12" s="45">
        <v>1963</v>
      </c>
      <c r="T12" s="46"/>
      <c r="U12" s="47" t="s">
        <v>17</v>
      </c>
      <c r="V12" s="73">
        <v>96156000</v>
      </c>
      <c r="W12" s="54">
        <f>V12/$G$23*100</f>
        <v>171.82050450321216</v>
      </c>
      <c r="X12" s="73">
        <v>47208000</v>
      </c>
      <c r="Y12" s="73">
        <v>48947000</v>
      </c>
      <c r="Z12" s="55">
        <f>X12/Y12*100</f>
        <v>96.44717755940098</v>
      </c>
      <c r="AA12" s="74">
        <v>260.1</v>
      </c>
      <c r="AB12" s="75"/>
      <c r="AC12" s="76" t="s">
        <v>19</v>
      </c>
      <c r="AD12" s="21"/>
    </row>
    <row r="13" spans="1:30" ht="12.75" customHeight="1">
      <c r="A13" s="42"/>
      <c r="B13" s="44"/>
      <c r="C13" s="28">
        <v>43</v>
      </c>
      <c r="D13" s="45">
        <v>1910</v>
      </c>
      <c r="E13" s="46"/>
      <c r="F13" s="47" t="s">
        <v>17</v>
      </c>
      <c r="G13" s="53">
        <v>49184000</v>
      </c>
      <c r="H13" s="54">
        <f t="shared" si="0"/>
        <v>87.88655615339643</v>
      </c>
      <c r="I13" s="53">
        <v>24650000</v>
      </c>
      <c r="J13" s="53">
        <v>24534000</v>
      </c>
      <c r="K13" s="55">
        <f t="shared" si="1"/>
        <v>100.47281323877068</v>
      </c>
      <c r="L13" s="56">
        <v>128.8</v>
      </c>
      <c r="M13" s="43"/>
      <c r="N13" s="13" t="s">
        <v>19</v>
      </c>
      <c r="O13" s="21"/>
      <c r="P13" s="42"/>
      <c r="Q13" s="44"/>
      <c r="R13" s="28">
        <v>39</v>
      </c>
      <c r="S13" s="45">
        <v>1964</v>
      </c>
      <c r="T13" s="46"/>
      <c r="U13" s="47" t="s">
        <v>17</v>
      </c>
      <c r="V13" s="73">
        <v>97182000</v>
      </c>
      <c r="W13" s="54">
        <f>V13/$G$23*100</f>
        <v>173.65385694736847</v>
      </c>
      <c r="X13" s="73">
        <v>47710000</v>
      </c>
      <c r="Y13" s="73">
        <v>49471000</v>
      </c>
      <c r="Z13" s="55">
        <f>X13/Y13*100</f>
        <v>96.4403387843383</v>
      </c>
      <c r="AA13" s="74">
        <v>262.9</v>
      </c>
      <c r="AB13" s="75"/>
      <c r="AC13" s="76" t="s">
        <v>19</v>
      </c>
      <c r="AD13" s="21"/>
    </row>
    <row r="14" spans="1:30" ht="12.75" customHeight="1">
      <c r="A14" s="42"/>
      <c r="B14" s="44"/>
      <c r="C14" s="28">
        <v>44</v>
      </c>
      <c r="D14" s="45">
        <v>1911</v>
      </c>
      <c r="E14" s="46"/>
      <c r="F14" s="47" t="s">
        <v>17</v>
      </c>
      <c r="G14" s="53">
        <v>49852000</v>
      </c>
      <c r="H14" s="54">
        <f t="shared" si="0"/>
        <v>89.0802008246405</v>
      </c>
      <c r="I14" s="53">
        <v>24993000</v>
      </c>
      <c r="J14" s="53">
        <v>24859000</v>
      </c>
      <c r="K14" s="55">
        <f t="shared" si="1"/>
        <v>100.53904018665271</v>
      </c>
      <c r="L14" s="56">
        <v>130.6</v>
      </c>
      <c r="M14" s="43"/>
      <c r="N14" s="13" t="s">
        <v>19</v>
      </c>
      <c r="O14" s="21"/>
      <c r="P14" s="42"/>
      <c r="Q14" s="44"/>
      <c r="R14" s="28">
        <v>40</v>
      </c>
      <c r="S14" s="45">
        <v>1965</v>
      </c>
      <c r="T14" s="22"/>
      <c r="U14" s="47">
        <v>24290053</v>
      </c>
      <c r="V14" s="48">
        <v>99209137</v>
      </c>
      <c r="W14" s="54">
        <f>V14/$G$23*100</f>
        <v>177.2761343095417</v>
      </c>
      <c r="X14" s="48">
        <v>48692138</v>
      </c>
      <c r="Y14" s="47">
        <v>50516999</v>
      </c>
      <c r="Z14" s="55">
        <f>X14/Y14*100</f>
        <v>96.38762983525605</v>
      </c>
      <c r="AA14" s="47">
        <v>267</v>
      </c>
      <c r="AB14" s="47"/>
      <c r="AC14" s="49" t="s">
        <v>18</v>
      </c>
      <c r="AD14" s="21"/>
    </row>
    <row r="15" spans="1:30" ht="12.75" customHeight="1">
      <c r="A15" s="42"/>
      <c r="B15" s="44" t="s">
        <v>16</v>
      </c>
      <c r="C15" s="28" t="s">
        <v>36</v>
      </c>
      <c r="D15" s="45">
        <v>1912</v>
      </c>
      <c r="E15" s="46"/>
      <c r="F15" s="47" t="s">
        <v>17</v>
      </c>
      <c r="G15" s="53">
        <v>50577000</v>
      </c>
      <c r="H15" s="54">
        <f t="shared" si="0"/>
        <v>90.37569840944883</v>
      </c>
      <c r="I15" s="53">
        <v>25365000</v>
      </c>
      <c r="J15" s="53">
        <v>25212000</v>
      </c>
      <c r="K15" s="55">
        <f t="shared" si="1"/>
        <v>100.6068538791052</v>
      </c>
      <c r="L15" s="56">
        <v>132.5</v>
      </c>
      <c r="M15" s="43"/>
      <c r="N15" s="13" t="s">
        <v>19</v>
      </c>
      <c r="O15" s="21"/>
      <c r="P15" s="42"/>
      <c r="R15" s="28">
        <v>41</v>
      </c>
      <c r="S15" s="45">
        <v>1966</v>
      </c>
      <c r="T15" s="22"/>
      <c r="U15" s="47" t="s">
        <v>17</v>
      </c>
      <c r="V15" s="73">
        <v>99036000</v>
      </c>
      <c r="W15" s="54">
        <f aca="true" t="shared" si="2" ref="W15:W60">V15/$G$23*100</f>
        <v>176.96675697803693</v>
      </c>
      <c r="X15" s="73">
        <v>48611000</v>
      </c>
      <c r="Y15" s="73">
        <v>50425000</v>
      </c>
      <c r="Z15" s="55">
        <f aca="true" t="shared" si="3" ref="Z15:Z60">X15/Y15*100</f>
        <v>96.40257808626673</v>
      </c>
      <c r="AA15" s="74">
        <v>267.8</v>
      </c>
      <c r="AB15" s="47"/>
      <c r="AC15" s="49" t="s">
        <v>30</v>
      </c>
      <c r="AD15" s="21"/>
    </row>
    <row r="16" spans="1:30" ht="12.75" customHeight="1">
      <c r="A16" s="42"/>
      <c r="B16" s="44"/>
      <c r="C16" s="28">
        <v>2</v>
      </c>
      <c r="D16" s="45">
        <v>1913</v>
      </c>
      <c r="E16" s="46"/>
      <c r="F16" s="47" t="s">
        <v>17</v>
      </c>
      <c r="G16" s="53">
        <v>51305000</v>
      </c>
      <c r="H16" s="54">
        <f t="shared" si="0"/>
        <v>91.67655667391841</v>
      </c>
      <c r="I16" s="53">
        <v>25737000</v>
      </c>
      <c r="J16" s="53">
        <v>25568000</v>
      </c>
      <c r="K16" s="55">
        <f t="shared" si="1"/>
        <v>100.66098247809762</v>
      </c>
      <c r="L16" s="56">
        <v>134.4</v>
      </c>
      <c r="M16" s="43"/>
      <c r="N16" s="13" t="s">
        <v>19</v>
      </c>
      <c r="O16" s="21"/>
      <c r="P16" s="42"/>
      <c r="Q16" s="44"/>
      <c r="R16" s="28">
        <v>42</v>
      </c>
      <c r="S16" s="45">
        <v>1967</v>
      </c>
      <c r="T16" s="22"/>
      <c r="U16" s="47" t="s">
        <v>17</v>
      </c>
      <c r="V16" s="73">
        <v>100196000</v>
      </c>
      <c r="W16" s="54">
        <f t="shared" si="2"/>
        <v>179.03955311373022</v>
      </c>
      <c r="X16" s="73">
        <v>49180000</v>
      </c>
      <c r="Y16" s="73">
        <v>51016000</v>
      </c>
      <c r="Z16" s="55">
        <f t="shared" si="3"/>
        <v>96.40112905755058</v>
      </c>
      <c r="AA16" s="74">
        <v>271</v>
      </c>
      <c r="AB16" s="47"/>
      <c r="AC16" s="76" t="s">
        <v>19</v>
      </c>
      <c r="AD16" s="21"/>
    </row>
    <row r="17" spans="1:30" ht="12.75" customHeight="1">
      <c r="A17" s="42"/>
      <c r="B17" s="44"/>
      <c r="C17" s="28">
        <v>3</v>
      </c>
      <c r="D17" s="45">
        <v>1914</v>
      </c>
      <c r="E17" s="46"/>
      <c r="F17" s="47" t="s">
        <v>17</v>
      </c>
      <c r="G17" s="53">
        <v>52039000</v>
      </c>
      <c r="H17" s="54">
        <f t="shared" si="0"/>
        <v>92.98813629771057</v>
      </c>
      <c r="I17" s="53">
        <v>26105000</v>
      </c>
      <c r="J17" s="53">
        <v>25934000</v>
      </c>
      <c r="K17" s="55">
        <f t="shared" si="1"/>
        <v>100.6593660831341</v>
      </c>
      <c r="L17" s="56">
        <v>136.3</v>
      </c>
      <c r="M17" s="43"/>
      <c r="N17" s="13" t="s">
        <v>19</v>
      </c>
      <c r="O17" s="21"/>
      <c r="P17" s="42"/>
      <c r="Q17" s="44"/>
      <c r="R17" s="28">
        <v>43</v>
      </c>
      <c r="S17" s="45">
        <v>1968</v>
      </c>
      <c r="T17" s="22"/>
      <c r="U17" s="47" t="s">
        <v>17</v>
      </c>
      <c r="V17" s="73">
        <v>101331000</v>
      </c>
      <c r="W17" s="54">
        <f t="shared" si="2"/>
        <v>181.06767691891292</v>
      </c>
      <c r="X17" s="73">
        <v>49739000</v>
      </c>
      <c r="Y17" s="73">
        <v>51592000</v>
      </c>
      <c r="Z17" s="55">
        <f t="shared" si="3"/>
        <v>96.40835788494341</v>
      </c>
      <c r="AA17" s="74">
        <v>274</v>
      </c>
      <c r="AB17" s="47"/>
      <c r="AC17" s="76" t="s">
        <v>19</v>
      </c>
      <c r="AD17" s="21"/>
    </row>
    <row r="18" spans="1:30" ht="12.75" customHeight="1">
      <c r="A18" s="42"/>
      <c r="B18" s="44"/>
      <c r="C18" s="28">
        <v>4</v>
      </c>
      <c r="D18" s="45">
        <v>1915</v>
      </c>
      <c r="E18" s="46"/>
      <c r="F18" s="47" t="s">
        <v>17</v>
      </c>
      <c r="G18" s="53">
        <v>52752000</v>
      </c>
      <c r="H18" s="54">
        <f t="shared" si="0"/>
        <v>94.26219116387378</v>
      </c>
      <c r="I18" s="53">
        <v>26465000</v>
      </c>
      <c r="J18" s="53">
        <v>26287000</v>
      </c>
      <c r="K18" s="55">
        <f t="shared" si="1"/>
        <v>100.67714079202648</v>
      </c>
      <c r="L18" s="56">
        <v>138.2</v>
      </c>
      <c r="M18" s="43"/>
      <c r="N18" s="13" t="s">
        <v>19</v>
      </c>
      <c r="O18" s="21"/>
      <c r="P18" s="42"/>
      <c r="Q18" s="44"/>
      <c r="R18" s="28">
        <v>44</v>
      </c>
      <c r="S18" s="45">
        <v>1969</v>
      </c>
      <c r="T18" s="22"/>
      <c r="U18" s="47" t="s">
        <v>17</v>
      </c>
      <c r="V18" s="73">
        <v>102536000</v>
      </c>
      <c r="W18" s="54">
        <f t="shared" si="2"/>
        <v>183.22088324952537</v>
      </c>
      <c r="X18" s="73">
        <v>50334000</v>
      </c>
      <c r="Y18" s="73">
        <v>52202000</v>
      </c>
      <c r="Z18" s="55">
        <f t="shared" si="3"/>
        <v>96.42159304241217</v>
      </c>
      <c r="AA18" s="74">
        <v>277.3</v>
      </c>
      <c r="AB18" s="47"/>
      <c r="AC18" s="76" t="s">
        <v>19</v>
      </c>
      <c r="AD18" s="21"/>
    </row>
    <row r="19" spans="1:30" ht="12.75" customHeight="1">
      <c r="A19" s="42"/>
      <c r="B19" s="44"/>
      <c r="C19" s="28">
        <v>5</v>
      </c>
      <c r="D19" s="45">
        <v>1916</v>
      </c>
      <c r="E19" s="46"/>
      <c r="F19" s="47" t="s">
        <v>17</v>
      </c>
      <c r="G19" s="53">
        <v>53496000</v>
      </c>
      <c r="H19" s="54">
        <f t="shared" si="0"/>
        <v>95.59163971987019</v>
      </c>
      <c r="I19" s="53">
        <v>26841000</v>
      </c>
      <c r="J19" s="53">
        <v>26655000</v>
      </c>
      <c r="K19" s="55">
        <f t="shared" si="1"/>
        <v>100.69780528981428</v>
      </c>
      <c r="L19" s="56">
        <v>140.1</v>
      </c>
      <c r="M19" s="43"/>
      <c r="N19" s="13" t="s">
        <v>19</v>
      </c>
      <c r="O19" s="21"/>
      <c r="P19" s="42"/>
      <c r="Q19" s="44"/>
      <c r="R19" s="28">
        <v>45</v>
      </c>
      <c r="S19" s="45">
        <v>1970</v>
      </c>
      <c r="T19" s="22"/>
      <c r="U19" s="47">
        <v>28093012</v>
      </c>
      <c r="V19" s="48">
        <v>104665171</v>
      </c>
      <c r="W19" s="54">
        <f t="shared" si="2"/>
        <v>187.02548447455146</v>
      </c>
      <c r="X19" s="48">
        <v>51369177</v>
      </c>
      <c r="Y19" s="47">
        <v>53295994</v>
      </c>
      <c r="Z19" s="55">
        <f t="shared" si="3"/>
        <v>96.38468699917672</v>
      </c>
      <c r="AA19" s="47">
        <v>281</v>
      </c>
      <c r="AB19" s="47"/>
      <c r="AC19" s="49" t="s">
        <v>18</v>
      </c>
      <c r="AD19" s="21"/>
    </row>
    <row r="20" spans="1:30" ht="12.75" customHeight="1">
      <c r="A20" s="42"/>
      <c r="B20" s="44"/>
      <c r="C20" s="28">
        <v>6</v>
      </c>
      <c r="D20" s="45">
        <v>1917</v>
      </c>
      <c r="E20" s="46"/>
      <c r="F20" s="47" t="s">
        <v>17</v>
      </c>
      <c r="G20" s="53">
        <v>54134000</v>
      </c>
      <c r="H20" s="54">
        <f t="shared" si="0"/>
        <v>96.73167759450149</v>
      </c>
      <c r="I20" s="53">
        <v>27158000</v>
      </c>
      <c r="J20" s="53">
        <v>26976000</v>
      </c>
      <c r="K20" s="55">
        <f t="shared" si="1"/>
        <v>100.6746737841044</v>
      </c>
      <c r="L20" s="56">
        <v>141.8</v>
      </c>
      <c r="M20" s="43"/>
      <c r="N20" s="13" t="s">
        <v>19</v>
      </c>
      <c r="O20" s="21"/>
      <c r="P20" s="42"/>
      <c r="Q20" s="44"/>
      <c r="R20" s="28">
        <v>46</v>
      </c>
      <c r="S20" s="45">
        <v>1971</v>
      </c>
      <c r="T20" s="22"/>
      <c r="U20" s="47" t="s">
        <v>17</v>
      </c>
      <c r="V20" s="73">
        <v>106100000</v>
      </c>
      <c r="W20" s="54">
        <f t="shared" si="2"/>
        <v>189.58937068712103</v>
      </c>
      <c r="X20" s="73">
        <v>52076000</v>
      </c>
      <c r="Y20" s="73">
        <v>54024000</v>
      </c>
      <c r="Z20" s="55">
        <f t="shared" si="3"/>
        <v>96.39419517251592</v>
      </c>
      <c r="AA20" s="74">
        <v>284.1</v>
      </c>
      <c r="AB20" s="47"/>
      <c r="AC20" s="49" t="s">
        <v>30</v>
      </c>
      <c r="AD20" s="21"/>
    </row>
    <row r="21" spans="1:30" ht="12.75" customHeight="1">
      <c r="A21" s="42"/>
      <c r="B21" s="44"/>
      <c r="C21" s="28">
        <v>7</v>
      </c>
      <c r="D21" s="45">
        <v>1918</v>
      </c>
      <c r="E21" s="46"/>
      <c r="F21" s="47" t="s">
        <v>17</v>
      </c>
      <c r="G21" s="53">
        <v>54739000</v>
      </c>
      <c r="H21" s="54">
        <f t="shared" si="0"/>
        <v>97.81274799285879</v>
      </c>
      <c r="I21" s="53">
        <v>27453000</v>
      </c>
      <c r="J21" s="53">
        <v>27286000</v>
      </c>
      <c r="K21" s="55">
        <f t="shared" si="1"/>
        <v>100.61203547606831</v>
      </c>
      <c r="L21" s="56">
        <v>143.4</v>
      </c>
      <c r="M21" s="43"/>
      <c r="N21" s="13" t="s">
        <v>19</v>
      </c>
      <c r="O21" s="21"/>
      <c r="P21" s="42"/>
      <c r="Q21" s="44"/>
      <c r="R21" s="28">
        <v>47</v>
      </c>
      <c r="S21" s="45">
        <v>1972</v>
      </c>
      <c r="T21" s="22"/>
      <c r="U21" s="47" t="s">
        <v>17</v>
      </c>
      <c r="V21" s="73">
        <v>107595000</v>
      </c>
      <c r="W21" s="54">
        <f t="shared" si="2"/>
        <v>192.2607760516568</v>
      </c>
      <c r="X21" s="73">
        <v>52822000</v>
      </c>
      <c r="Y21" s="73">
        <v>54773000</v>
      </c>
      <c r="Z21" s="55">
        <f t="shared" si="3"/>
        <v>96.43802603472513</v>
      </c>
      <c r="AA21" s="74">
        <v>288.9</v>
      </c>
      <c r="AB21" s="47"/>
      <c r="AC21" s="76" t="s">
        <v>19</v>
      </c>
      <c r="AD21" s="21"/>
    </row>
    <row r="22" spans="1:30" ht="12.75" customHeight="1">
      <c r="A22" s="42"/>
      <c r="B22" s="44"/>
      <c r="C22" s="28">
        <v>8</v>
      </c>
      <c r="D22" s="45">
        <v>1919</v>
      </c>
      <c r="E22" s="46"/>
      <c r="F22" s="47" t="s">
        <v>17</v>
      </c>
      <c r="G22" s="53">
        <v>55033000</v>
      </c>
      <c r="H22" s="54">
        <f t="shared" si="0"/>
        <v>98.33809459966382</v>
      </c>
      <c r="I22" s="53">
        <v>27602000</v>
      </c>
      <c r="J22" s="53">
        <v>27431000</v>
      </c>
      <c r="K22" s="55">
        <f t="shared" si="1"/>
        <v>100.62338230469177</v>
      </c>
      <c r="L22" s="56">
        <v>144.1</v>
      </c>
      <c r="M22" s="43"/>
      <c r="N22" s="13" t="s">
        <v>19</v>
      </c>
      <c r="O22" s="21"/>
      <c r="P22" s="42"/>
      <c r="Q22" s="44"/>
      <c r="R22" s="28">
        <v>48</v>
      </c>
      <c r="S22" s="45">
        <v>1973</v>
      </c>
      <c r="T22" s="22"/>
      <c r="U22" s="47" t="s">
        <v>17</v>
      </c>
      <c r="V22" s="73">
        <v>109104000</v>
      </c>
      <c r="W22" s="54">
        <f t="shared" si="2"/>
        <v>194.95719792127852</v>
      </c>
      <c r="X22" s="73">
        <v>53606000</v>
      </c>
      <c r="Y22" s="73">
        <v>55498000</v>
      </c>
      <c r="Z22" s="55">
        <f t="shared" si="3"/>
        <v>96.5908681393924</v>
      </c>
      <c r="AA22" s="74">
        <v>292.9</v>
      </c>
      <c r="AB22" s="47"/>
      <c r="AC22" s="76" t="s">
        <v>19</v>
      </c>
      <c r="AD22" s="21"/>
    </row>
    <row r="23" spans="1:30" ht="12.75" customHeight="1">
      <c r="A23" s="42"/>
      <c r="C23" s="28">
        <v>9</v>
      </c>
      <c r="D23" s="45">
        <v>1920</v>
      </c>
      <c r="E23" s="46"/>
      <c r="F23" s="47" t="s">
        <v>17</v>
      </c>
      <c r="G23" s="48">
        <v>55963053</v>
      </c>
      <c r="H23" s="54">
        <f t="shared" si="0"/>
        <v>100</v>
      </c>
      <c r="I23" s="48">
        <v>28044185</v>
      </c>
      <c r="J23" s="47">
        <v>27918868</v>
      </c>
      <c r="K23" s="55">
        <f t="shared" si="1"/>
        <v>100.44886132202781</v>
      </c>
      <c r="L23" s="47">
        <v>147</v>
      </c>
      <c r="M23" s="47"/>
      <c r="N23" s="49" t="s">
        <v>18</v>
      </c>
      <c r="O23" s="21"/>
      <c r="P23" s="42"/>
      <c r="Q23" s="44"/>
      <c r="R23" s="28">
        <v>49</v>
      </c>
      <c r="S23" s="45">
        <v>1974</v>
      </c>
      <c r="T23" s="22"/>
      <c r="U23" s="47" t="s">
        <v>17</v>
      </c>
      <c r="V23" s="48">
        <v>110573000</v>
      </c>
      <c r="W23" s="54">
        <f t="shared" si="2"/>
        <v>197.58214406208324</v>
      </c>
      <c r="X23" s="48">
        <v>54376000</v>
      </c>
      <c r="Y23" s="47">
        <v>56197000</v>
      </c>
      <c r="Z23" s="55">
        <f t="shared" si="3"/>
        <v>96.75961350250013</v>
      </c>
      <c r="AA23" s="74">
        <v>296.8</v>
      </c>
      <c r="AB23" s="47"/>
      <c r="AC23" s="76" t="s">
        <v>19</v>
      </c>
      <c r="AD23" s="21"/>
    </row>
    <row r="24" spans="1:30" ht="12.75" customHeight="1">
      <c r="A24" s="42"/>
      <c r="C24" s="28">
        <v>10</v>
      </c>
      <c r="D24" s="45">
        <v>1921</v>
      </c>
      <c r="E24" s="46"/>
      <c r="F24" s="47" t="s">
        <v>17</v>
      </c>
      <c r="G24" s="57">
        <v>56666000</v>
      </c>
      <c r="H24" s="54">
        <f t="shared" si="0"/>
        <v>101.25609122861827</v>
      </c>
      <c r="I24" s="57">
        <v>28412000</v>
      </c>
      <c r="J24" s="57">
        <v>28254000</v>
      </c>
      <c r="K24" s="55">
        <f t="shared" si="1"/>
        <v>100.55921285481702</v>
      </c>
      <c r="L24" s="56">
        <v>148.4</v>
      </c>
      <c r="M24" s="47"/>
      <c r="N24" s="13" t="s">
        <v>34</v>
      </c>
      <c r="O24" s="21"/>
      <c r="P24" s="13"/>
      <c r="Q24" s="44"/>
      <c r="R24" s="28">
        <v>50</v>
      </c>
      <c r="S24" s="45">
        <v>1975</v>
      </c>
      <c r="T24" s="22"/>
      <c r="U24" s="47">
        <v>32140763</v>
      </c>
      <c r="V24" s="48">
        <v>111939643</v>
      </c>
      <c r="W24" s="54">
        <f t="shared" si="2"/>
        <v>200.02418917352492</v>
      </c>
      <c r="X24" s="48">
        <v>55090673</v>
      </c>
      <c r="Y24" s="47">
        <v>56848970</v>
      </c>
      <c r="Z24" s="55">
        <f t="shared" si="3"/>
        <v>96.90707325040366</v>
      </c>
      <c r="AA24" s="47">
        <v>300</v>
      </c>
      <c r="AB24" s="47"/>
      <c r="AC24" s="49" t="s">
        <v>18</v>
      </c>
      <c r="AD24" s="21"/>
    </row>
    <row r="25" spans="1:30" ht="12.75" customHeight="1">
      <c r="A25" s="42"/>
      <c r="C25" s="28">
        <v>11</v>
      </c>
      <c r="D25" s="45">
        <v>1922</v>
      </c>
      <c r="E25" s="46"/>
      <c r="F25" s="47" t="s">
        <v>17</v>
      </c>
      <c r="G25" s="57">
        <v>57390000</v>
      </c>
      <c r="H25" s="54">
        <f t="shared" si="0"/>
        <v>102.54980192020618</v>
      </c>
      <c r="I25" s="57">
        <v>28800000</v>
      </c>
      <c r="J25" s="57">
        <v>28590000</v>
      </c>
      <c r="K25" s="55">
        <f t="shared" si="1"/>
        <v>100.73452256033578</v>
      </c>
      <c r="L25" s="56">
        <v>150.3</v>
      </c>
      <c r="M25" s="47"/>
      <c r="N25" s="13" t="s">
        <v>19</v>
      </c>
      <c r="O25" s="21"/>
      <c r="P25" s="13"/>
      <c r="Q25" s="44"/>
      <c r="R25" s="28">
        <v>51</v>
      </c>
      <c r="S25" s="45">
        <v>1976</v>
      </c>
      <c r="T25" s="22"/>
      <c r="U25" s="47" t="s">
        <v>17</v>
      </c>
      <c r="V25" s="73">
        <v>113094000</v>
      </c>
      <c r="W25" s="54">
        <f t="shared" si="2"/>
        <v>202.08690187077534</v>
      </c>
      <c r="X25" s="73">
        <v>55658000</v>
      </c>
      <c r="Y25" s="73">
        <v>57436000</v>
      </c>
      <c r="Z25" s="55">
        <f t="shared" si="3"/>
        <v>96.9043805278919</v>
      </c>
      <c r="AA25" s="74">
        <v>303.6</v>
      </c>
      <c r="AB25" s="75"/>
      <c r="AC25" s="49" t="s">
        <v>30</v>
      </c>
      <c r="AD25" s="21"/>
    </row>
    <row r="26" spans="1:30" ht="12.75" customHeight="1">
      <c r="A26" s="42"/>
      <c r="C26" s="28">
        <v>12</v>
      </c>
      <c r="D26" s="45">
        <v>1923</v>
      </c>
      <c r="E26" s="46"/>
      <c r="F26" s="47" t="s">
        <v>17</v>
      </c>
      <c r="G26" s="57">
        <v>58119000</v>
      </c>
      <c r="H26" s="54">
        <f t="shared" si="0"/>
        <v>103.8524470778962</v>
      </c>
      <c r="I26" s="57">
        <v>29177000</v>
      </c>
      <c r="J26" s="57">
        <v>28942000</v>
      </c>
      <c r="K26" s="55">
        <f t="shared" si="1"/>
        <v>100.81196876511645</v>
      </c>
      <c r="L26" s="57">
        <v>152.2</v>
      </c>
      <c r="M26" s="47"/>
      <c r="N26" s="13" t="s">
        <v>19</v>
      </c>
      <c r="O26" s="21"/>
      <c r="P26" s="13"/>
      <c r="Q26" s="44"/>
      <c r="R26" s="28">
        <v>52</v>
      </c>
      <c r="S26" s="45">
        <v>1977</v>
      </c>
      <c r="T26" s="22"/>
      <c r="U26" s="47" t="s">
        <v>17</v>
      </c>
      <c r="V26" s="73">
        <v>114165000</v>
      </c>
      <c r="W26" s="54">
        <f t="shared" si="2"/>
        <v>204.0006645098508</v>
      </c>
      <c r="X26" s="73">
        <v>56184000</v>
      </c>
      <c r="Y26" s="73">
        <v>57981000</v>
      </c>
      <c r="Z26" s="55">
        <f t="shared" si="3"/>
        <v>96.90070885290008</v>
      </c>
      <c r="AA26" s="74">
        <v>306.4</v>
      </c>
      <c r="AB26" s="75"/>
      <c r="AC26" s="77" t="s">
        <v>19</v>
      </c>
      <c r="AD26" s="21"/>
    </row>
    <row r="27" spans="1:30" ht="12.75" customHeight="1">
      <c r="A27" s="42"/>
      <c r="C27" s="28">
        <v>13</v>
      </c>
      <c r="D27" s="45">
        <v>1924</v>
      </c>
      <c r="E27" s="46"/>
      <c r="F27" s="47" t="s">
        <v>17</v>
      </c>
      <c r="G27" s="48">
        <v>58876000</v>
      </c>
      <c r="H27" s="54">
        <f t="shared" si="0"/>
        <v>105.20512524575814</v>
      </c>
      <c r="I27" s="48">
        <v>29569000</v>
      </c>
      <c r="J27" s="48">
        <v>29307000</v>
      </c>
      <c r="K27" s="55">
        <f t="shared" si="1"/>
        <v>100.89398437233426</v>
      </c>
      <c r="L27" s="57">
        <v>154.2</v>
      </c>
      <c r="M27" s="47"/>
      <c r="N27" s="13" t="s">
        <v>19</v>
      </c>
      <c r="O27" s="21"/>
      <c r="P27" s="13"/>
      <c r="Q27" s="44"/>
      <c r="R27" s="28">
        <v>53</v>
      </c>
      <c r="S27" s="45">
        <v>1978</v>
      </c>
      <c r="T27" s="22"/>
      <c r="U27" s="47" t="s">
        <v>17</v>
      </c>
      <c r="V27" s="73">
        <v>115190000</v>
      </c>
      <c r="W27" s="54">
        <f t="shared" si="2"/>
        <v>205.8322300607867</v>
      </c>
      <c r="X27" s="73">
        <v>56682000</v>
      </c>
      <c r="Y27" s="73">
        <v>58508000</v>
      </c>
      <c r="Z27" s="55">
        <f t="shared" si="3"/>
        <v>96.87905927394544</v>
      </c>
      <c r="AA27" s="74">
        <v>309.1</v>
      </c>
      <c r="AB27" s="75"/>
      <c r="AC27" s="77" t="s">
        <v>19</v>
      </c>
      <c r="AD27" s="21"/>
    </row>
    <row r="28" spans="1:30" ht="12.75" customHeight="1">
      <c r="A28" s="42"/>
      <c r="B28" s="44"/>
      <c r="C28" s="28">
        <v>14</v>
      </c>
      <c r="D28" s="45">
        <v>1925</v>
      </c>
      <c r="E28" s="46"/>
      <c r="F28" s="47" t="s">
        <v>17</v>
      </c>
      <c r="G28" s="48">
        <v>59736822</v>
      </c>
      <c r="H28" s="54">
        <f t="shared" si="0"/>
        <v>106.74332224155106</v>
      </c>
      <c r="I28" s="48">
        <v>30013109</v>
      </c>
      <c r="J28" s="47">
        <v>29723713</v>
      </c>
      <c r="K28" s="55">
        <f t="shared" si="1"/>
        <v>100.97361995118175</v>
      </c>
      <c r="L28" s="47">
        <v>156</v>
      </c>
      <c r="M28" s="47"/>
      <c r="N28" s="49" t="s">
        <v>18</v>
      </c>
      <c r="O28" s="21"/>
      <c r="P28" s="13"/>
      <c r="Q28" s="44"/>
      <c r="R28" s="28">
        <v>54</v>
      </c>
      <c r="S28" s="45">
        <v>1979</v>
      </c>
      <c r="T28" s="22"/>
      <c r="U28" s="47" t="s">
        <v>17</v>
      </c>
      <c r="V28" s="48">
        <v>116155000</v>
      </c>
      <c r="W28" s="54">
        <f t="shared" si="2"/>
        <v>207.55658201849712</v>
      </c>
      <c r="X28" s="48">
        <v>57151000</v>
      </c>
      <c r="Y28" s="47">
        <v>59004000</v>
      </c>
      <c r="Z28" s="55">
        <f t="shared" si="3"/>
        <v>96.85953494678327</v>
      </c>
      <c r="AA28" s="74">
        <v>311.6</v>
      </c>
      <c r="AB28" s="75"/>
      <c r="AC28" s="77" t="s">
        <v>19</v>
      </c>
      <c r="AD28" s="21"/>
    </row>
    <row r="29" spans="1:30" ht="12.75" customHeight="1">
      <c r="A29" s="42"/>
      <c r="C29" s="28">
        <v>15</v>
      </c>
      <c r="D29" s="45">
        <v>1926</v>
      </c>
      <c r="E29" s="46"/>
      <c r="F29" s="47" t="s">
        <v>17</v>
      </c>
      <c r="G29" s="57">
        <v>60741000</v>
      </c>
      <c r="H29" s="54">
        <f t="shared" si="0"/>
        <v>108.53768110185125</v>
      </c>
      <c r="I29" s="57">
        <v>30521000</v>
      </c>
      <c r="J29" s="57">
        <v>30220000</v>
      </c>
      <c r="K29" s="55">
        <f t="shared" si="1"/>
        <v>100.99602911978822</v>
      </c>
      <c r="L29" s="57">
        <v>159.1</v>
      </c>
      <c r="M29" s="47"/>
      <c r="N29" s="13" t="s">
        <v>34</v>
      </c>
      <c r="O29" s="21"/>
      <c r="P29" s="42"/>
      <c r="Q29" s="44"/>
      <c r="R29" s="28">
        <v>55</v>
      </c>
      <c r="S29" s="45">
        <v>1980</v>
      </c>
      <c r="T29" s="22"/>
      <c r="U29" s="47">
        <v>36015026</v>
      </c>
      <c r="V29" s="48">
        <v>117060396</v>
      </c>
      <c r="W29" s="54">
        <f t="shared" si="2"/>
        <v>209.17442799269725</v>
      </c>
      <c r="X29" s="48">
        <v>57593769</v>
      </c>
      <c r="Y29" s="47">
        <v>59466627</v>
      </c>
      <c r="Z29" s="55">
        <f t="shared" si="3"/>
        <v>96.85057301131272</v>
      </c>
      <c r="AA29" s="47">
        <v>314</v>
      </c>
      <c r="AB29" s="47"/>
      <c r="AC29" s="49" t="s">
        <v>18</v>
      </c>
      <c r="AD29" s="21"/>
    </row>
    <row r="30" spans="1:30" ht="12.75" customHeight="1">
      <c r="A30" s="42"/>
      <c r="B30" s="44" t="s">
        <v>20</v>
      </c>
      <c r="C30" s="28">
        <v>2</v>
      </c>
      <c r="D30" s="45">
        <v>1927</v>
      </c>
      <c r="E30" s="46"/>
      <c r="F30" s="47" t="s">
        <v>17</v>
      </c>
      <c r="G30" s="57">
        <v>61659000</v>
      </c>
      <c r="H30" s="54">
        <f t="shared" si="0"/>
        <v>110.17804907820165</v>
      </c>
      <c r="I30" s="57">
        <v>30982000</v>
      </c>
      <c r="J30" s="57">
        <v>30678000</v>
      </c>
      <c r="K30" s="55">
        <f t="shared" si="1"/>
        <v>100.99093813156009</v>
      </c>
      <c r="L30" s="57">
        <v>161.5</v>
      </c>
      <c r="M30" s="47"/>
      <c r="N30" s="13" t="s">
        <v>19</v>
      </c>
      <c r="O30" s="21"/>
      <c r="P30" s="42"/>
      <c r="Q30" s="44"/>
      <c r="R30" s="28">
        <v>56</v>
      </c>
      <c r="S30" s="45">
        <v>1981</v>
      </c>
      <c r="T30" s="22"/>
      <c r="U30" s="47" t="s">
        <v>17</v>
      </c>
      <c r="V30" s="73">
        <v>117902000</v>
      </c>
      <c r="W30" s="54">
        <f t="shared" si="2"/>
        <v>210.67828447458004</v>
      </c>
      <c r="X30" s="73">
        <v>58001000</v>
      </c>
      <c r="Y30" s="73">
        <v>59901000</v>
      </c>
      <c r="Z30" s="55">
        <f t="shared" si="3"/>
        <v>96.82809969783476</v>
      </c>
      <c r="AA30" s="74">
        <v>316.3</v>
      </c>
      <c r="AB30" s="47"/>
      <c r="AC30" s="49" t="s">
        <v>30</v>
      </c>
      <c r="AD30" s="21"/>
    </row>
    <row r="31" spans="1:30" ht="12.75" customHeight="1">
      <c r="A31" s="42"/>
      <c r="B31" s="44"/>
      <c r="C31" s="28">
        <v>3</v>
      </c>
      <c r="D31" s="45">
        <v>1928</v>
      </c>
      <c r="E31" s="46"/>
      <c r="F31" s="47" t="s">
        <v>17</v>
      </c>
      <c r="G31" s="57">
        <v>62595000</v>
      </c>
      <c r="H31" s="54">
        <f t="shared" si="0"/>
        <v>111.85058113251971</v>
      </c>
      <c r="I31" s="57">
        <v>31449000</v>
      </c>
      <c r="J31" s="57">
        <v>31146000</v>
      </c>
      <c r="K31" s="55">
        <f t="shared" si="1"/>
        <v>100.9728376035446</v>
      </c>
      <c r="L31" s="57">
        <v>163.9</v>
      </c>
      <c r="M31" s="47"/>
      <c r="N31" s="13" t="s">
        <v>19</v>
      </c>
      <c r="O31" s="21"/>
      <c r="P31" s="42"/>
      <c r="Q31" s="44"/>
      <c r="R31" s="28">
        <v>57</v>
      </c>
      <c r="S31" s="45">
        <v>1982</v>
      </c>
      <c r="T31" s="22"/>
      <c r="U31" s="47" t="s">
        <v>17</v>
      </c>
      <c r="V31" s="73">
        <v>118728000</v>
      </c>
      <c r="W31" s="54">
        <f t="shared" si="2"/>
        <v>212.1542582746513</v>
      </c>
      <c r="X31" s="73">
        <v>58400000</v>
      </c>
      <c r="Y31" s="73">
        <v>60329000</v>
      </c>
      <c r="Z31" s="55">
        <f t="shared" si="3"/>
        <v>96.80253277859737</v>
      </c>
      <c r="AA31" s="74">
        <v>318.5</v>
      </c>
      <c r="AB31" s="47"/>
      <c r="AC31" s="77" t="s">
        <v>19</v>
      </c>
      <c r="AD31" s="21"/>
    </row>
    <row r="32" spans="1:30" ht="12.75" customHeight="1">
      <c r="A32" s="42"/>
      <c r="B32" s="44"/>
      <c r="C32" s="28">
        <v>4</v>
      </c>
      <c r="D32" s="45">
        <v>1929</v>
      </c>
      <c r="E32" s="46"/>
      <c r="F32" s="47" t="s">
        <v>17</v>
      </c>
      <c r="G32" s="48">
        <v>63461000</v>
      </c>
      <c r="H32" s="54">
        <f t="shared" si="0"/>
        <v>113.39803066140799</v>
      </c>
      <c r="I32" s="48">
        <v>31891000</v>
      </c>
      <c r="J32" s="48">
        <v>31570000</v>
      </c>
      <c r="K32" s="55">
        <f t="shared" si="1"/>
        <v>101.01678808995882</v>
      </c>
      <c r="L32" s="57">
        <v>166.2</v>
      </c>
      <c r="M32" s="47"/>
      <c r="N32" s="13" t="s">
        <v>19</v>
      </c>
      <c r="O32" s="21"/>
      <c r="P32" s="42"/>
      <c r="Q32" s="44"/>
      <c r="R32" s="28">
        <v>58</v>
      </c>
      <c r="S32" s="45">
        <v>1983</v>
      </c>
      <c r="T32" s="22"/>
      <c r="U32" s="47" t="s">
        <v>17</v>
      </c>
      <c r="V32" s="73">
        <v>119536000</v>
      </c>
      <c r="W32" s="54">
        <f t="shared" si="2"/>
        <v>213.59806799675493</v>
      </c>
      <c r="X32" s="73">
        <v>58786000</v>
      </c>
      <c r="Y32" s="73">
        <v>60750000</v>
      </c>
      <c r="Z32" s="55">
        <f t="shared" si="3"/>
        <v>96.76707818930042</v>
      </c>
      <c r="AA32" s="74">
        <v>320.7</v>
      </c>
      <c r="AB32" s="47"/>
      <c r="AC32" s="77" t="s">
        <v>19</v>
      </c>
      <c r="AD32" s="21"/>
    </row>
    <row r="33" spans="1:30" ht="12.75" customHeight="1">
      <c r="A33" s="42"/>
      <c r="C33" s="28">
        <v>5</v>
      </c>
      <c r="D33" s="45">
        <v>1930</v>
      </c>
      <c r="E33" s="46"/>
      <c r="F33" s="47" t="s">
        <v>17</v>
      </c>
      <c r="G33" s="48">
        <v>64450005</v>
      </c>
      <c r="H33" s="54">
        <f t="shared" si="0"/>
        <v>115.16527699087466</v>
      </c>
      <c r="I33" s="48">
        <v>32390155</v>
      </c>
      <c r="J33" s="47">
        <v>32059850</v>
      </c>
      <c r="K33" s="55">
        <f t="shared" si="1"/>
        <v>101.03027618656981</v>
      </c>
      <c r="L33" s="47">
        <v>169</v>
      </c>
      <c r="M33" s="47"/>
      <c r="N33" s="49" t="s">
        <v>18</v>
      </c>
      <c r="O33" s="21"/>
      <c r="P33" s="42"/>
      <c r="Q33" s="44"/>
      <c r="R33" s="28">
        <v>59</v>
      </c>
      <c r="S33" s="45">
        <v>1984</v>
      </c>
      <c r="T33" s="22"/>
      <c r="U33" s="47" t="s">
        <v>17</v>
      </c>
      <c r="V33" s="48">
        <v>120305000</v>
      </c>
      <c r="W33" s="54">
        <f t="shared" si="2"/>
        <v>214.97218888326194</v>
      </c>
      <c r="X33" s="48">
        <v>59150000</v>
      </c>
      <c r="Y33" s="47">
        <v>61155000</v>
      </c>
      <c r="Z33" s="55">
        <f t="shared" si="3"/>
        <v>96.72144550731747</v>
      </c>
      <c r="AA33" s="74">
        <v>322.7</v>
      </c>
      <c r="AB33" s="47"/>
      <c r="AC33" s="77" t="s">
        <v>19</v>
      </c>
      <c r="AD33" s="21"/>
    </row>
    <row r="34" spans="1:30" ht="12.75" customHeight="1">
      <c r="A34" s="42"/>
      <c r="C34" s="28">
        <v>6</v>
      </c>
      <c r="D34" s="45">
        <v>1931</v>
      </c>
      <c r="E34" s="46"/>
      <c r="F34" s="47" t="s">
        <v>17</v>
      </c>
      <c r="G34" s="57">
        <v>65457000</v>
      </c>
      <c r="H34" s="54">
        <f t="shared" si="0"/>
        <v>116.96466952937683</v>
      </c>
      <c r="I34" s="57">
        <v>32899000</v>
      </c>
      <c r="J34" s="57">
        <v>32559000</v>
      </c>
      <c r="K34" s="55">
        <f t="shared" si="1"/>
        <v>101.04425811603551</v>
      </c>
      <c r="L34" s="57">
        <v>171.2</v>
      </c>
      <c r="M34" s="47"/>
      <c r="N34" s="13" t="s">
        <v>34</v>
      </c>
      <c r="O34" s="21"/>
      <c r="P34" s="42"/>
      <c r="Q34" s="44"/>
      <c r="R34" s="28">
        <v>60</v>
      </c>
      <c r="S34" s="45">
        <v>1985</v>
      </c>
      <c r="T34" s="22"/>
      <c r="U34" s="47">
        <v>38133297</v>
      </c>
      <c r="V34" s="48">
        <v>121048923</v>
      </c>
      <c r="W34" s="54">
        <f t="shared" si="2"/>
        <v>216.30149984848038</v>
      </c>
      <c r="X34" s="48">
        <v>59497316</v>
      </c>
      <c r="Y34" s="47">
        <v>61551607</v>
      </c>
      <c r="Z34" s="55">
        <f t="shared" si="3"/>
        <v>96.66249006301331</v>
      </c>
      <c r="AA34" s="47">
        <v>325</v>
      </c>
      <c r="AB34" s="47"/>
      <c r="AC34" s="49" t="s">
        <v>18</v>
      </c>
      <c r="AD34" s="21"/>
    </row>
    <row r="35" spans="1:30" ht="12.75" customHeight="1">
      <c r="A35" s="42"/>
      <c r="C35" s="28">
        <v>7</v>
      </c>
      <c r="D35" s="45">
        <v>1932</v>
      </c>
      <c r="E35" s="46"/>
      <c r="F35" s="47" t="s">
        <v>17</v>
      </c>
      <c r="G35" s="57">
        <v>66434000</v>
      </c>
      <c r="H35" s="54">
        <f t="shared" si="0"/>
        <v>118.71046420573231</v>
      </c>
      <c r="I35" s="57">
        <v>33355000</v>
      </c>
      <c r="J35" s="57">
        <v>33079000</v>
      </c>
      <c r="K35" s="55">
        <f t="shared" si="1"/>
        <v>100.83436621421447</v>
      </c>
      <c r="L35" s="57">
        <v>173.8</v>
      </c>
      <c r="M35" s="47"/>
      <c r="N35" s="13" t="s">
        <v>19</v>
      </c>
      <c r="O35" s="21"/>
      <c r="P35" s="42"/>
      <c r="Q35" s="44"/>
      <c r="R35" s="28">
        <v>61</v>
      </c>
      <c r="S35" s="45">
        <v>1986</v>
      </c>
      <c r="T35" s="22"/>
      <c r="U35" s="47" t="s">
        <v>17</v>
      </c>
      <c r="V35" s="73">
        <v>121660000</v>
      </c>
      <c r="W35" s="54">
        <f t="shared" si="2"/>
        <v>217.3934291969382</v>
      </c>
      <c r="X35" s="73">
        <v>59788000</v>
      </c>
      <c r="Y35" s="73">
        <v>61871000</v>
      </c>
      <c r="Z35" s="55">
        <f t="shared" si="3"/>
        <v>96.63331770942769</v>
      </c>
      <c r="AA35" s="74">
        <v>326.3</v>
      </c>
      <c r="AB35" s="47"/>
      <c r="AC35" s="49" t="s">
        <v>30</v>
      </c>
      <c r="AD35" s="21"/>
    </row>
    <row r="36" spans="1:30" ht="12.75" customHeight="1">
      <c r="A36" s="42"/>
      <c r="C36" s="28">
        <v>8</v>
      </c>
      <c r="D36" s="45">
        <v>1933</v>
      </c>
      <c r="E36" s="46"/>
      <c r="F36" s="47" t="s">
        <v>17</v>
      </c>
      <c r="G36" s="57">
        <v>67432000</v>
      </c>
      <c r="H36" s="54">
        <f t="shared" si="0"/>
        <v>120.49378363971672</v>
      </c>
      <c r="I36" s="57">
        <v>33845000</v>
      </c>
      <c r="J36" s="57">
        <v>33587000</v>
      </c>
      <c r="K36" s="55">
        <f t="shared" si="1"/>
        <v>100.76815434543127</v>
      </c>
      <c r="L36" s="57">
        <v>176.4</v>
      </c>
      <c r="M36" s="47"/>
      <c r="N36" s="13" t="s">
        <v>19</v>
      </c>
      <c r="O36" s="21"/>
      <c r="P36" s="42"/>
      <c r="Q36" s="44"/>
      <c r="R36" s="28">
        <v>62</v>
      </c>
      <c r="S36" s="45">
        <v>1987</v>
      </c>
      <c r="T36" s="22"/>
      <c r="U36" s="47" t="s">
        <v>17</v>
      </c>
      <c r="V36" s="73">
        <v>122239000</v>
      </c>
      <c r="W36" s="54">
        <f t="shared" si="2"/>
        <v>218.42804037156444</v>
      </c>
      <c r="X36" s="73">
        <v>60058000</v>
      </c>
      <c r="Y36" s="73">
        <v>62181000</v>
      </c>
      <c r="Z36" s="55">
        <f t="shared" si="3"/>
        <v>96.5857737894212</v>
      </c>
      <c r="AA36" s="74">
        <v>327.9</v>
      </c>
      <c r="AB36" s="47"/>
      <c r="AC36" s="77" t="s">
        <v>19</v>
      </c>
      <c r="AD36" s="21"/>
    </row>
    <row r="37" spans="1:30" ht="12.75" customHeight="1">
      <c r="A37" s="42"/>
      <c r="C37" s="28">
        <v>9</v>
      </c>
      <c r="D37" s="45">
        <v>1934</v>
      </c>
      <c r="E37" s="46"/>
      <c r="F37" s="47" t="s">
        <v>17</v>
      </c>
      <c r="G37" s="48">
        <v>68309000</v>
      </c>
      <c r="H37" s="54">
        <f t="shared" si="0"/>
        <v>122.0608889940297</v>
      </c>
      <c r="I37" s="48">
        <v>34294000</v>
      </c>
      <c r="J37" s="48">
        <v>34015000</v>
      </c>
      <c r="K37" s="55">
        <f t="shared" si="1"/>
        <v>100.82022637071879</v>
      </c>
      <c r="L37" s="57">
        <v>178.7</v>
      </c>
      <c r="M37" s="47"/>
      <c r="N37" s="13" t="s">
        <v>19</v>
      </c>
      <c r="O37" s="21"/>
      <c r="P37" s="42"/>
      <c r="Q37" s="44"/>
      <c r="R37" s="28">
        <v>63</v>
      </c>
      <c r="S37" s="45">
        <v>1988</v>
      </c>
      <c r="T37" s="22"/>
      <c r="U37" s="47" t="s">
        <v>17</v>
      </c>
      <c r="V37" s="78">
        <v>122745000</v>
      </c>
      <c r="W37" s="54">
        <f t="shared" si="2"/>
        <v>219.3322083410996</v>
      </c>
      <c r="X37" s="78">
        <v>60302000</v>
      </c>
      <c r="Y37" s="78">
        <v>62443000</v>
      </c>
      <c r="Z37" s="55">
        <f t="shared" si="3"/>
        <v>96.57127300097689</v>
      </c>
      <c r="AA37" s="74">
        <v>329.3</v>
      </c>
      <c r="AB37" s="47"/>
      <c r="AC37" s="77" t="s">
        <v>19</v>
      </c>
      <c r="AD37" s="21"/>
    </row>
    <row r="38" spans="1:29" ht="12.75" customHeight="1">
      <c r="A38" s="42"/>
      <c r="B38" s="44"/>
      <c r="C38" s="28">
        <v>10</v>
      </c>
      <c r="D38" s="45">
        <v>1935</v>
      </c>
      <c r="E38" s="46"/>
      <c r="F38" s="47" t="s">
        <v>17</v>
      </c>
      <c r="G38" s="48">
        <v>69254148</v>
      </c>
      <c r="H38" s="54">
        <f t="shared" si="0"/>
        <v>123.74976754752818</v>
      </c>
      <c r="I38" s="48">
        <v>34734133</v>
      </c>
      <c r="J38" s="47">
        <v>34520015</v>
      </c>
      <c r="K38" s="55">
        <f t="shared" si="1"/>
        <v>100.62027203638237</v>
      </c>
      <c r="L38" s="47">
        <v>181</v>
      </c>
      <c r="M38" s="47"/>
      <c r="N38" s="49" t="s">
        <v>18</v>
      </c>
      <c r="O38" s="21"/>
      <c r="P38" s="42"/>
      <c r="Q38" s="44" t="s">
        <v>22</v>
      </c>
      <c r="R38" s="28" t="s">
        <v>36</v>
      </c>
      <c r="S38" s="45">
        <v>1989</v>
      </c>
      <c r="T38" s="22"/>
      <c r="U38" s="47" t="s">
        <v>17</v>
      </c>
      <c r="V38" s="48">
        <v>123205000</v>
      </c>
      <c r="W38" s="54">
        <f t="shared" si="2"/>
        <v>220.15417922249526</v>
      </c>
      <c r="X38" s="48">
        <v>60515000</v>
      </c>
      <c r="Y38" s="80">
        <v>62690000</v>
      </c>
      <c r="Z38" s="55">
        <f t="shared" si="3"/>
        <v>96.53054713670441</v>
      </c>
      <c r="AA38" s="78">
        <v>330.5</v>
      </c>
      <c r="AB38" s="47"/>
      <c r="AC38" s="77" t="s">
        <v>19</v>
      </c>
    </row>
    <row r="39" spans="1:29" ht="12.75" customHeight="1">
      <c r="A39" s="42"/>
      <c r="B39" s="44"/>
      <c r="C39" s="28">
        <v>11</v>
      </c>
      <c r="D39" s="45">
        <v>1936</v>
      </c>
      <c r="E39" s="46"/>
      <c r="F39" s="47" t="s">
        <v>17</v>
      </c>
      <c r="G39" s="57">
        <v>70114000</v>
      </c>
      <c r="H39" s="54">
        <f t="shared" si="0"/>
        <v>125.28623125689731</v>
      </c>
      <c r="I39" s="57">
        <v>35103000</v>
      </c>
      <c r="J39" s="57">
        <v>35011000</v>
      </c>
      <c r="K39" s="55">
        <f t="shared" si="1"/>
        <v>100.26277455656793</v>
      </c>
      <c r="L39" s="57">
        <v>183.3</v>
      </c>
      <c r="M39" s="47"/>
      <c r="N39" s="13" t="s">
        <v>34</v>
      </c>
      <c r="O39" s="21"/>
      <c r="P39" s="42"/>
      <c r="R39" s="28">
        <v>2</v>
      </c>
      <c r="S39" s="45">
        <v>1990</v>
      </c>
      <c r="T39" s="79"/>
      <c r="U39" s="47">
        <v>41035777</v>
      </c>
      <c r="V39" s="48">
        <v>123611167</v>
      </c>
      <c r="W39" s="54">
        <f t="shared" si="2"/>
        <v>220.87995628115573</v>
      </c>
      <c r="X39" s="48">
        <v>60696724</v>
      </c>
      <c r="Y39" s="47">
        <v>62914443</v>
      </c>
      <c r="Z39" s="55">
        <f t="shared" si="3"/>
        <v>96.47502402588226</v>
      </c>
      <c r="AA39" s="47">
        <v>332</v>
      </c>
      <c r="AB39" s="80"/>
      <c r="AC39" s="49" t="s">
        <v>18</v>
      </c>
    </row>
    <row r="40" spans="1:29" ht="12.75" customHeight="1">
      <c r="A40" s="42"/>
      <c r="B40" s="44"/>
      <c r="C40" s="28">
        <v>12</v>
      </c>
      <c r="D40" s="45">
        <v>1937</v>
      </c>
      <c r="E40" s="46"/>
      <c r="F40" s="47" t="s">
        <v>17</v>
      </c>
      <c r="G40" s="57">
        <v>70630000</v>
      </c>
      <c r="H40" s="54">
        <f t="shared" si="0"/>
        <v>126.20826815863673</v>
      </c>
      <c r="I40" s="57">
        <v>35128000</v>
      </c>
      <c r="J40" s="57">
        <v>35503000</v>
      </c>
      <c r="K40" s="55">
        <f t="shared" si="1"/>
        <v>98.94375123229024</v>
      </c>
      <c r="L40" s="57">
        <v>184.6</v>
      </c>
      <c r="M40" s="47"/>
      <c r="N40" s="13" t="s">
        <v>19</v>
      </c>
      <c r="O40" s="21"/>
      <c r="P40" s="42"/>
      <c r="R40" s="28">
        <v>3</v>
      </c>
      <c r="S40" s="45">
        <v>1991</v>
      </c>
      <c r="T40" s="79"/>
      <c r="U40" s="47" t="s">
        <v>17</v>
      </c>
      <c r="V40" s="57">
        <v>124101000</v>
      </c>
      <c r="W40" s="54">
        <f t="shared" si="2"/>
        <v>221.75523554799628</v>
      </c>
      <c r="X40" s="57">
        <v>60934000</v>
      </c>
      <c r="Y40" s="81">
        <v>63167000</v>
      </c>
      <c r="Z40" s="55">
        <f t="shared" si="3"/>
        <v>96.46492630645749</v>
      </c>
      <c r="AA40" s="81">
        <v>332.9</v>
      </c>
      <c r="AB40" s="80"/>
      <c r="AC40" s="49" t="s">
        <v>30</v>
      </c>
    </row>
    <row r="41" spans="1:29" ht="12.75" customHeight="1">
      <c r="A41" s="42"/>
      <c r="B41" s="44"/>
      <c r="C41" s="28">
        <v>13</v>
      </c>
      <c r="D41" s="45">
        <v>1938</v>
      </c>
      <c r="E41" s="46"/>
      <c r="F41" s="47" t="s">
        <v>17</v>
      </c>
      <c r="G41" s="57">
        <v>71013000</v>
      </c>
      <c r="H41" s="54">
        <f t="shared" si="0"/>
        <v>126.89264826205961</v>
      </c>
      <c r="I41" s="57">
        <v>35125000</v>
      </c>
      <c r="J41" s="57">
        <v>35888000</v>
      </c>
      <c r="K41" s="55">
        <f t="shared" si="1"/>
        <v>97.8739411502452</v>
      </c>
      <c r="L41" s="57">
        <v>185.6</v>
      </c>
      <c r="M41" s="47"/>
      <c r="N41" s="13" t="s">
        <v>19</v>
      </c>
      <c r="O41" s="21"/>
      <c r="P41" s="42"/>
      <c r="R41" s="28">
        <v>4</v>
      </c>
      <c r="S41" s="45">
        <v>1992</v>
      </c>
      <c r="T41" s="79"/>
      <c r="U41" s="47" t="s">
        <v>17</v>
      </c>
      <c r="V41" s="82">
        <v>124567000</v>
      </c>
      <c r="W41" s="54">
        <f t="shared" si="2"/>
        <v>222.58792778871447</v>
      </c>
      <c r="X41" s="82">
        <v>61155000</v>
      </c>
      <c r="Y41" s="73">
        <v>63413000</v>
      </c>
      <c r="Z41" s="55">
        <f t="shared" si="3"/>
        <v>96.43921593364136</v>
      </c>
      <c r="AA41" s="81">
        <v>334.2</v>
      </c>
      <c r="AB41" s="80"/>
      <c r="AC41" s="77" t="s">
        <v>19</v>
      </c>
    </row>
    <row r="42" spans="1:29" ht="12.75" customHeight="1">
      <c r="A42" s="42"/>
      <c r="B42" s="44"/>
      <c r="C42" s="28">
        <v>14</v>
      </c>
      <c r="D42" s="45">
        <v>1939</v>
      </c>
      <c r="E42" s="46"/>
      <c r="F42" s="47" t="s">
        <v>17</v>
      </c>
      <c r="G42" s="48">
        <v>71380000</v>
      </c>
      <c r="H42" s="54">
        <f t="shared" si="0"/>
        <v>127.54843807395568</v>
      </c>
      <c r="I42" s="48">
        <v>35226000</v>
      </c>
      <c r="J42" s="48">
        <v>36154000</v>
      </c>
      <c r="K42" s="55">
        <f t="shared" si="1"/>
        <v>97.43320241190463</v>
      </c>
      <c r="L42" s="57">
        <v>186.6</v>
      </c>
      <c r="M42" s="47"/>
      <c r="N42" s="13" t="s">
        <v>19</v>
      </c>
      <c r="O42" s="21"/>
      <c r="P42" s="42"/>
      <c r="R42" s="28">
        <v>5</v>
      </c>
      <c r="S42" s="45">
        <v>1993</v>
      </c>
      <c r="T42" s="79"/>
      <c r="U42" s="47" t="s">
        <v>17</v>
      </c>
      <c r="V42" s="85">
        <v>124938000</v>
      </c>
      <c r="W42" s="54">
        <f t="shared" si="2"/>
        <v>223.25086517349223</v>
      </c>
      <c r="X42" s="85">
        <v>61317000</v>
      </c>
      <c r="Y42" s="86">
        <v>63621000</v>
      </c>
      <c r="Z42" s="55">
        <f t="shared" si="3"/>
        <v>96.37855425095488</v>
      </c>
      <c r="AA42" s="73">
        <v>335.2</v>
      </c>
      <c r="AB42" s="80"/>
      <c r="AC42" s="77" t="s">
        <v>19</v>
      </c>
    </row>
    <row r="43" spans="1:29" ht="12.75" customHeight="1">
      <c r="A43" s="42"/>
      <c r="B43" s="44"/>
      <c r="C43" s="28">
        <v>15</v>
      </c>
      <c r="D43" s="45">
        <v>1940</v>
      </c>
      <c r="E43" s="46"/>
      <c r="F43" s="47" t="s">
        <v>17</v>
      </c>
      <c r="G43" s="48">
        <v>73114308</v>
      </c>
      <c r="H43" s="54">
        <f t="shared" si="0"/>
        <v>130.647461281285</v>
      </c>
      <c r="I43" s="48">
        <v>36566010</v>
      </c>
      <c r="J43" s="47">
        <v>36548298</v>
      </c>
      <c r="K43" s="55">
        <f t="shared" si="1"/>
        <v>100.04846190101657</v>
      </c>
      <c r="L43" s="47">
        <v>191</v>
      </c>
      <c r="M43" s="47"/>
      <c r="N43" s="49" t="s">
        <v>18</v>
      </c>
      <c r="O43" s="21"/>
      <c r="P43" s="42"/>
      <c r="Q43" s="44"/>
      <c r="R43" s="83">
        <v>6</v>
      </c>
      <c r="S43" s="45">
        <v>1994</v>
      </c>
      <c r="T43" s="84"/>
      <c r="U43" s="47" t="s">
        <v>17</v>
      </c>
      <c r="V43" s="85">
        <v>125265000</v>
      </c>
      <c r="W43" s="54">
        <f t="shared" si="2"/>
        <v>223.83517925657128</v>
      </c>
      <c r="X43" s="85">
        <v>61446000</v>
      </c>
      <c r="Y43" s="86">
        <v>63819000</v>
      </c>
      <c r="Z43" s="55">
        <f t="shared" si="3"/>
        <v>96.28167160250082</v>
      </c>
      <c r="AA43" s="86">
        <v>336</v>
      </c>
      <c r="AB43" s="86"/>
      <c r="AC43" s="77" t="s">
        <v>19</v>
      </c>
    </row>
    <row r="44" spans="1:29" ht="12.75" customHeight="1">
      <c r="A44" s="42"/>
      <c r="B44" s="44"/>
      <c r="C44" s="28">
        <v>16</v>
      </c>
      <c r="D44" s="45">
        <v>1941</v>
      </c>
      <c r="E44" s="46"/>
      <c r="F44" s="47" t="s">
        <v>17</v>
      </c>
      <c r="G44" s="57">
        <v>72218000</v>
      </c>
      <c r="H44" s="54">
        <f t="shared" si="0"/>
        <v>129.04585459267207</v>
      </c>
      <c r="I44" s="57" t="s">
        <v>17</v>
      </c>
      <c r="J44" s="57" t="s">
        <v>17</v>
      </c>
      <c r="K44" s="57" t="s">
        <v>17</v>
      </c>
      <c r="L44" s="57">
        <v>188.8</v>
      </c>
      <c r="M44" s="47"/>
      <c r="N44" s="13" t="s">
        <v>34</v>
      </c>
      <c r="O44" s="21"/>
      <c r="P44" s="44"/>
      <c r="Q44" s="44"/>
      <c r="R44" s="83">
        <v>7</v>
      </c>
      <c r="S44" s="45">
        <v>1995</v>
      </c>
      <c r="T44" s="84"/>
      <c r="U44" s="47">
        <v>44107856</v>
      </c>
      <c r="V44" s="48">
        <v>125570246</v>
      </c>
      <c r="W44" s="54">
        <f t="shared" si="2"/>
        <v>224.38062126453323</v>
      </c>
      <c r="X44" s="48">
        <v>61574398</v>
      </c>
      <c r="Y44" s="47">
        <v>63995848</v>
      </c>
      <c r="Z44" s="55">
        <f t="shared" si="3"/>
        <v>96.21623890349886</v>
      </c>
      <c r="AA44" s="47">
        <v>337</v>
      </c>
      <c r="AB44" s="86"/>
      <c r="AC44" s="49" t="s">
        <v>18</v>
      </c>
    </row>
    <row r="45" spans="1:29" ht="12.75" customHeight="1">
      <c r="A45" s="42"/>
      <c r="B45" s="44"/>
      <c r="C45" s="28">
        <v>17</v>
      </c>
      <c r="D45" s="45">
        <v>1942</v>
      </c>
      <c r="E45" s="46"/>
      <c r="F45" s="47" t="s">
        <v>17</v>
      </c>
      <c r="G45" s="57">
        <v>72880000</v>
      </c>
      <c r="H45" s="54">
        <f t="shared" si="0"/>
        <v>130.22877790459358</v>
      </c>
      <c r="I45" s="57" t="s">
        <v>17</v>
      </c>
      <c r="J45" s="57" t="s">
        <v>17</v>
      </c>
      <c r="K45" s="57" t="s">
        <v>17</v>
      </c>
      <c r="L45" s="57">
        <v>190.5</v>
      </c>
      <c r="M45" s="47"/>
      <c r="N45" s="13" t="s">
        <v>19</v>
      </c>
      <c r="O45" s="21"/>
      <c r="P45" s="44"/>
      <c r="Q45" s="44"/>
      <c r="R45" s="83">
        <v>8</v>
      </c>
      <c r="S45" s="45">
        <v>1996</v>
      </c>
      <c r="T45" s="84"/>
      <c r="U45" s="47" t="s">
        <v>17</v>
      </c>
      <c r="V45" s="85">
        <v>125859000</v>
      </c>
      <c r="W45" s="54">
        <f t="shared" si="2"/>
        <v>224.8965938295039</v>
      </c>
      <c r="X45" s="85">
        <v>61698000</v>
      </c>
      <c r="Y45" s="86">
        <v>64161000</v>
      </c>
      <c r="Z45" s="55">
        <f t="shared" si="3"/>
        <v>96.16121943236546</v>
      </c>
      <c r="AA45" s="86">
        <v>337.6</v>
      </c>
      <c r="AB45" s="86"/>
      <c r="AC45" s="49" t="s">
        <v>30</v>
      </c>
    </row>
    <row r="46" spans="1:29" ht="12.75" customHeight="1">
      <c r="A46" s="42"/>
      <c r="B46" s="44"/>
      <c r="C46" s="28">
        <v>18</v>
      </c>
      <c r="D46" s="45">
        <v>1943</v>
      </c>
      <c r="E46" s="46"/>
      <c r="F46" s="47" t="s">
        <v>17</v>
      </c>
      <c r="G46" s="57">
        <v>73903000</v>
      </c>
      <c r="H46" s="54">
        <f t="shared" si="0"/>
        <v>132.05676966908862</v>
      </c>
      <c r="I46" s="57" t="s">
        <v>17</v>
      </c>
      <c r="J46" s="57" t="s">
        <v>17</v>
      </c>
      <c r="K46" s="57" t="s">
        <v>17</v>
      </c>
      <c r="L46" s="57">
        <v>193.2</v>
      </c>
      <c r="M46" s="47"/>
      <c r="N46" s="13" t="s">
        <v>19</v>
      </c>
      <c r="O46" s="21"/>
      <c r="P46" s="50"/>
      <c r="Q46" s="44"/>
      <c r="R46" s="83">
        <v>9</v>
      </c>
      <c r="S46" s="45">
        <v>1997</v>
      </c>
      <c r="T46" s="84"/>
      <c r="U46" s="47" t="s">
        <v>17</v>
      </c>
      <c r="V46" s="85">
        <v>126157000</v>
      </c>
      <c r="W46" s="54">
        <f t="shared" si="2"/>
        <v>225.42908800919062</v>
      </c>
      <c r="X46" s="85">
        <v>61827000</v>
      </c>
      <c r="Y46" s="86">
        <v>64329000</v>
      </c>
      <c r="Z46" s="55">
        <f t="shared" si="3"/>
        <v>96.11061884997434</v>
      </c>
      <c r="AA46" s="86">
        <v>338.4</v>
      </c>
      <c r="AB46" s="86"/>
      <c r="AC46" s="49" t="s">
        <v>19</v>
      </c>
    </row>
    <row r="47" spans="1:29" ht="12.75" customHeight="1">
      <c r="A47" s="42"/>
      <c r="B47" s="42"/>
      <c r="C47" s="28">
        <v>19</v>
      </c>
      <c r="D47" s="45">
        <v>1944</v>
      </c>
      <c r="E47" s="46"/>
      <c r="F47" s="47" t="s">
        <v>17</v>
      </c>
      <c r="G47" s="103">
        <v>74433000</v>
      </c>
      <c r="H47" s="54">
        <f t="shared" si="0"/>
        <v>133.00382307591403</v>
      </c>
      <c r="I47" s="57" t="s">
        <v>17</v>
      </c>
      <c r="J47" s="57" t="s">
        <v>17</v>
      </c>
      <c r="K47" s="57" t="s">
        <v>17</v>
      </c>
      <c r="L47" s="57">
        <v>194.6</v>
      </c>
      <c r="M47" s="47"/>
      <c r="N47" s="13" t="s">
        <v>19</v>
      </c>
      <c r="O47" s="29"/>
      <c r="P47" s="50"/>
      <c r="Q47" s="87"/>
      <c r="R47" s="83">
        <v>10</v>
      </c>
      <c r="S47" s="45">
        <v>1998</v>
      </c>
      <c r="T47" s="84"/>
      <c r="U47" s="47" t="s">
        <v>17</v>
      </c>
      <c r="V47" s="48">
        <v>126472000</v>
      </c>
      <c r="W47" s="54">
        <f t="shared" si="2"/>
        <v>225.99195937362458</v>
      </c>
      <c r="X47" s="48">
        <v>61952000</v>
      </c>
      <c r="Y47" s="80">
        <v>64520000</v>
      </c>
      <c r="Z47" s="55">
        <f t="shared" si="3"/>
        <v>96.01983880967143</v>
      </c>
      <c r="AA47" s="86">
        <v>339.3</v>
      </c>
      <c r="AB47" s="86"/>
      <c r="AC47" s="49" t="s">
        <v>19</v>
      </c>
    </row>
    <row r="48" spans="1:29" ht="12.75" customHeight="1">
      <c r="A48" s="42"/>
      <c r="B48" s="44" t="s">
        <v>20</v>
      </c>
      <c r="C48" s="28">
        <v>20</v>
      </c>
      <c r="D48" s="45">
        <v>1945</v>
      </c>
      <c r="E48" s="46"/>
      <c r="F48" s="47" t="s">
        <v>17</v>
      </c>
      <c r="G48" s="48">
        <v>71998104</v>
      </c>
      <c r="H48" s="54">
        <f t="shared" si="0"/>
        <v>128.65292392107344</v>
      </c>
      <c r="I48" s="48">
        <v>33894059</v>
      </c>
      <c r="J48" s="47">
        <v>38104045</v>
      </c>
      <c r="K48" s="55">
        <f t="shared" si="1"/>
        <v>88.95134099280011</v>
      </c>
      <c r="L48" s="47">
        <v>195</v>
      </c>
      <c r="M48" s="47"/>
      <c r="N48" s="49" t="s">
        <v>21</v>
      </c>
      <c r="O48" s="21"/>
      <c r="P48" s="50"/>
      <c r="Q48" s="87"/>
      <c r="R48" s="28">
        <v>11</v>
      </c>
      <c r="S48" s="45">
        <v>1999</v>
      </c>
      <c r="T48" s="84"/>
      <c r="U48" s="47" t="s">
        <v>17</v>
      </c>
      <c r="V48" s="48">
        <v>126667000</v>
      </c>
      <c r="W48" s="54">
        <f t="shared" si="2"/>
        <v>226.34040355160755</v>
      </c>
      <c r="X48" s="48">
        <v>62017000</v>
      </c>
      <c r="Y48" s="80">
        <v>64650000</v>
      </c>
      <c r="Z48" s="55">
        <f t="shared" si="3"/>
        <v>95.92730085073472</v>
      </c>
      <c r="AA48" s="80">
        <v>339.8</v>
      </c>
      <c r="AB48" s="80"/>
      <c r="AC48" s="49" t="s">
        <v>19</v>
      </c>
    </row>
    <row r="49" spans="1:29" ht="12.75" customHeight="1">
      <c r="A49" s="42"/>
      <c r="B49" s="44"/>
      <c r="C49" s="28">
        <v>21</v>
      </c>
      <c r="D49" s="45">
        <v>1946</v>
      </c>
      <c r="E49" s="46"/>
      <c r="F49" s="47" t="s">
        <v>17</v>
      </c>
      <c r="G49" s="57">
        <v>75750000</v>
      </c>
      <c r="H49" s="54">
        <f t="shared" si="0"/>
        <v>135.3571614472141</v>
      </c>
      <c r="I49" s="57" t="s">
        <v>17</v>
      </c>
      <c r="J49" s="57" t="s">
        <v>17</v>
      </c>
      <c r="K49" s="57" t="s">
        <v>17</v>
      </c>
      <c r="L49" s="57">
        <v>205.6</v>
      </c>
      <c r="M49" s="47"/>
      <c r="N49" s="13" t="s">
        <v>34</v>
      </c>
      <c r="O49" s="21"/>
      <c r="P49" s="50"/>
      <c r="Q49" s="87"/>
      <c r="R49" s="28">
        <v>12</v>
      </c>
      <c r="S49" s="45">
        <v>2000</v>
      </c>
      <c r="T49" s="84"/>
      <c r="U49" s="47">
        <v>47062743</v>
      </c>
      <c r="V49" s="48">
        <v>126925843</v>
      </c>
      <c r="W49" s="54">
        <f t="shared" si="2"/>
        <v>226.80292835346205</v>
      </c>
      <c r="X49" s="48">
        <v>62110764</v>
      </c>
      <c r="Y49" s="47">
        <v>64815079</v>
      </c>
      <c r="Z49" s="55">
        <f t="shared" si="3"/>
        <v>95.82764529223208</v>
      </c>
      <c r="AA49" s="47">
        <v>340</v>
      </c>
      <c r="AB49" s="80"/>
      <c r="AC49" s="49" t="s">
        <v>32</v>
      </c>
    </row>
    <row r="50" spans="1:29" ht="12.75" customHeight="1">
      <c r="A50" s="42"/>
      <c r="B50" s="44"/>
      <c r="C50" s="28">
        <v>22</v>
      </c>
      <c r="D50" s="45">
        <v>1947</v>
      </c>
      <c r="E50" s="46"/>
      <c r="F50" s="47" t="s">
        <v>17</v>
      </c>
      <c r="G50" s="48">
        <v>78101000</v>
      </c>
      <c r="H50" s="54">
        <f t="shared" si="0"/>
        <v>139.5581474084339</v>
      </c>
      <c r="I50" s="48">
        <v>38129000</v>
      </c>
      <c r="J50" s="48">
        <v>39972000</v>
      </c>
      <c r="K50" s="55">
        <f t="shared" si="1"/>
        <v>95.38927249074351</v>
      </c>
      <c r="L50" s="48">
        <v>212</v>
      </c>
      <c r="M50" s="47"/>
      <c r="N50" s="49" t="s">
        <v>29</v>
      </c>
      <c r="O50" s="21"/>
      <c r="P50" s="88"/>
      <c r="Q50" s="87"/>
      <c r="R50" s="28">
        <v>13</v>
      </c>
      <c r="S50" s="45">
        <v>2001</v>
      </c>
      <c r="T50" s="84"/>
      <c r="U50" s="47" t="s">
        <v>17</v>
      </c>
      <c r="V50" s="48">
        <v>127316000</v>
      </c>
      <c r="W50" s="54">
        <f t="shared" si="2"/>
        <v>227.5000972516635</v>
      </c>
      <c r="X50" s="48">
        <v>62265000</v>
      </c>
      <c r="Y50" s="80">
        <v>65051000</v>
      </c>
      <c r="Z50" s="55">
        <f t="shared" si="3"/>
        <v>95.71720649951575</v>
      </c>
      <c r="AA50" s="80">
        <v>341.5</v>
      </c>
      <c r="AB50" s="80"/>
      <c r="AC50" s="49" t="s">
        <v>24</v>
      </c>
    </row>
    <row r="51" spans="1:29" ht="12.75" customHeight="1">
      <c r="A51" s="42"/>
      <c r="B51" s="44"/>
      <c r="C51" s="28">
        <v>23</v>
      </c>
      <c r="D51" s="45">
        <v>1948</v>
      </c>
      <c r="E51" s="46"/>
      <c r="F51" s="47" t="s">
        <v>17</v>
      </c>
      <c r="G51" s="57">
        <v>80002000</v>
      </c>
      <c r="H51" s="54">
        <f t="shared" si="0"/>
        <v>142.95503142046235</v>
      </c>
      <c r="I51" s="57">
        <v>39130000</v>
      </c>
      <c r="J51" s="57">
        <v>40873000</v>
      </c>
      <c r="K51" s="55">
        <f t="shared" si="1"/>
        <v>95.73557115944512</v>
      </c>
      <c r="L51" s="57">
        <v>217.1</v>
      </c>
      <c r="M51" s="47"/>
      <c r="N51" s="49" t="s">
        <v>30</v>
      </c>
      <c r="O51" s="21"/>
      <c r="P51" s="88"/>
      <c r="Q51" s="87"/>
      <c r="R51" s="28">
        <v>14</v>
      </c>
      <c r="S51" s="45">
        <v>2002</v>
      </c>
      <c r="T51" s="84"/>
      <c r="U51" s="47" t="s">
        <v>17</v>
      </c>
      <c r="V51" s="48">
        <v>127486000</v>
      </c>
      <c r="W51" s="54">
        <f t="shared" si="2"/>
        <v>227.80386909913582</v>
      </c>
      <c r="X51" s="48">
        <v>62295000</v>
      </c>
      <c r="Y51" s="80">
        <v>65190000</v>
      </c>
      <c r="Z51" s="55">
        <f t="shared" si="3"/>
        <v>95.55913483663139</v>
      </c>
      <c r="AA51" s="80">
        <v>341.9</v>
      </c>
      <c r="AB51" s="80"/>
      <c r="AC51" s="49" t="s">
        <v>23</v>
      </c>
    </row>
    <row r="52" spans="1:29" ht="12.75" customHeight="1">
      <c r="A52" s="42"/>
      <c r="B52" s="44"/>
      <c r="C52" s="28">
        <v>24</v>
      </c>
      <c r="D52" s="45">
        <v>1949</v>
      </c>
      <c r="E52" s="46"/>
      <c r="F52" s="47" t="s">
        <v>17</v>
      </c>
      <c r="G52" s="57">
        <v>81773000</v>
      </c>
      <c r="H52" s="54">
        <f t="shared" si="0"/>
        <v>146.1196193138355</v>
      </c>
      <c r="I52" s="57">
        <v>40063000</v>
      </c>
      <c r="J52" s="57">
        <v>41710000</v>
      </c>
      <c r="K52" s="55">
        <f t="shared" si="1"/>
        <v>96.05130664109326</v>
      </c>
      <c r="L52" s="57">
        <v>221.9</v>
      </c>
      <c r="M52" s="47"/>
      <c r="N52" s="49" t="s">
        <v>19</v>
      </c>
      <c r="O52" s="21"/>
      <c r="P52" s="88"/>
      <c r="Q52" s="87"/>
      <c r="R52" s="28">
        <v>15</v>
      </c>
      <c r="S52" s="45">
        <v>2003</v>
      </c>
      <c r="T52" s="84"/>
      <c r="U52" s="47" t="s">
        <v>17</v>
      </c>
      <c r="V52" s="48">
        <v>127694000</v>
      </c>
      <c r="W52" s="54">
        <f t="shared" si="2"/>
        <v>228.17554288898427</v>
      </c>
      <c r="X52" s="48">
        <v>62368000</v>
      </c>
      <c r="Y52" s="80">
        <v>65326000</v>
      </c>
      <c r="Z52" s="55">
        <f t="shared" si="3"/>
        <v>95.4719407280409</v>
      </c>
      <c r="AA52" s="80">
        <v>342.5</v>
      </c>
      <c r="AB52" s="80"/>
      <c r="AC52" s="49" t="s">
        <v>23</v>
      </c>
    </row>
    <row r="53" spans="1:29" ht="12.75" customHeight="1">
      <c r="A53" s="42"/>
      <c r="B53" s="44"/>
      <c r="C53" s="28">
        <v>25</v>
      </c>
      <c r="D53" s="45">
        <v>1950</v>
      </c>
      <c r="E53" s="46"/>
      <c r="F53" s="47">
        <v>16580129</v>
      </c>
      <c r="G53" s="48">
        <v>84114574</v>
      </c>
      <c r="H53" s="54">
        <f t="shared" si="0"/>
        <v>150.30376201955957</v>
      </c>
      <c r="I53" s="48">
        <v>41241192</v>
      </c>
      <c r="J53" s="47">
        <v>42873382</v>
      </c>
      <c r="K53" s="55">
        <f t="shared" si="1"/>
        <v>96.19299919003358</v>
      </c>
      <c r="L53" s="47">
        <v>226</v>
      </c>
      <c r="M53" s="47"/>
      <c r="N53" s="49" t="s">
        <v>18</v>
      </c>
      <c r="O53" s="21"/>
      <c r="P53" s="88"/>
      <c r="Q53" s="87"/>
      <c r="R53" s="28">
        <v>16</v>
      </c>
      <c r="S53" s="45">
        <v>2004</v>
      </c>
      <c r="T53" s="79"/>
      <c r="U53" s="47" t="s">
        <v>17</v>
      </c>
      <c r="V53" s="48">
        <v>127787000</v>
      </c>
      <c r="W53" s="54">
        <f t="shared" si="2"/>
        <v>228.3417239584838</v>
      </c>
      <c r="X53" s="48">
        <v>62380000</v>
      </c>
      <c r="Y53" s="80">
        <v>65407000</v>
      </c>
      <c r="Z53" s="55">
        <f t="shared" si="3"/>
        <v>95.37205497882489</v>
      </c>
      <c r="AA53" s="80">
        <v>342.7</v>
      </c>
      <c r="AB53" s="80"/>
      <c r="AC53" s="49" t="s">
        <v>23</v>
      </c>
    </row>
    <row r="54" spans="1:29" ht="12.75" customHeight="1">
      <c r="A54" s="42"/>
      <c r="B54" s="44"/>
      <c r="C54" s="28">
        <v>26</v>
      </c>
      <c r="D54" s="45">
        <v>1951</v>
      </c>
      <c r="E54" s="46"/>
      <c r="F54" s="47" t="s">
        <v>17</v>
      </c>
      <c r="G54" s="57">
        <v>84541000</v>
      </c>
      <c r="H54" s="54">
        <f t="shared" si="0"/>
        <v>151.06573974797263</v>
      </c>
      <c r="I54" s="57">
        <v>41489000</v>
      </c>
      <c r="J54" s="57">
        <v>43052000</v>
      </c>
      <c r="K54" s="55">
        <f t="shared" si="1"/>
        <v>96.36950664312924</v>
      </c>
      <c r="L54" s="57">
        <v>229.6</v>
      </c>
      <c r="M54" s="47"/>
      <c r="N54" s="49" t="s">
        <v>30</v>
      </c>
      <c r="O54" s="21"/>
      <c r="P54" s="88"/>
      <c r="Q54" s="87"/>
      <c r="R54" s="28">
        <v>17</v>
      </c>
      <c r="S54" s="45">
        <v>2005</v>
      </c>
      <c r="T54" s="79"/>
      <c r="U54" s="47">
        <v>49566305</v>
      </c>
      <c r="V54" s="48">
        <v>127767994</v>
      </c>
      <c r="W54" s="54">
        <f t="shared" si="2"/>
        <v>228.30776226593642</v>
      </c>
      <c r="X54" s="48">
        <v>62348977</v>
      </c>
      <c r="Y54" s="47">
        <v>65419017</v>
      </c>
      <c r="Z54" s="55">
        <f t="shared" si="3"/>
        <v>95.30711383205283</v>
      </c>
      <c r="AA54" s="47">
        <v>343</v>
      </c>
      <c r="AB54" s="80"/>
      <c r="AC54" s="49" t="s">
        <v>32</v>
      </c>
    </row>
    <row r="55" spans="1:29" ht="12.75" customHeight="1">
      <c r="A55" s="42"/>
      <c r="B55" s="44"/>
      <c r="C55" s="28">
        <v>27</v>
      </c>
      <c r="D55" s="45">
        <v>1952</v>
      </c>
      <c r="E55" s="46"/>
      <c r="F55" s="47" t="s">
        <v>17</v>
      </c>
      <c r="G55" s="57">
        <v>85808000</v>
      </c>
      <c r="H55" s="54">
        <f t="shared" si="0"/>
        <v>153.32973345825147</v>
      </c>
      <c r="I55" s="57">
        <v>42128000</v>
      </c>
      <c r="J55" s="57">
        <v>43680000</v>
      </c>
      <c r="K55" s="55">
        <f t="shared" si="1"/>
        <v>96.44688644688645</v>
      </c>
      <c r="L55" s="57">
        <v>232.9</v>
      </c>
      <c r="M55" s="47"/>
      <c r="N55" s="49" t="s">
        <v>19</v>
      </c>
      <c r="O55" s="21"/>
      <c r="P55" s="88"/>
      <c r="Q55" s="87"/>
      <c r="R55" s="28">
        <v>18</v>
      </c>
      <c r="S55" s="45">
        <v>2006</v>
      </c>
      <c r="T55" s="79"/>
      <c r="U55" s="47" t="s">
        <v>17</v>
      </c>
      <c r="V55" s="48">
        <v>127770000</v>
      </c>
      <c r="W55" s="54">
        <f t="shared" si="2"/>
        <v>228.3113467737366</v>
      </c>
      <c r="X55" s="48">
        <v>62330000</v>
      </c>
      <c r="Y55" s="80">
        <v>65440000</v>
      </c>
      <c r="Z55" s="55">
        <f t="shared" si="3"/>
        <v>95.24755501222494</v>
      </c>
      <c r="AA55" s="80">
        <v>342.6</v>
      </c>
      <c r="AB55" s="80"/>
      <c r="AC55" s="49" t="s">
        <v>24</v>
      </c>
    </row>
    <row r="56" spans="1:29" ht="12.75" customHeight="1">
      <c r="A56" s="42"/>
      <c r="B56" s="44"/>
      <c r="C56" s="28">
        <v>28</v>
      </c>
      <c r="D56" s="45">
        <v>1953</v>
      </c>
      <c r="E56" s="46"/>
      <c r="F56" s="47" t="s">
        <v>17</v>
      </c>
      <c r="G56" s="57">
        <v>86981000</v>
      </c>
      <c r="H56" s="54">
        <f t="shared" si="0"/>
        <v>155.4257592058103</v>
      </c>
      <c r="I56" s="57">
        <v>42721000</v>
      </c>
      <c r="J56" s="57">
        <v>44260000</v>
      </c>
      <c r="K56" s="55">
        <f t="shared" si="1"/>
        <v>96.52281970176232</v>
      </c>
      <c r="L56" s="57">
        <v>236.1</v>
      </c>
      <c r="M56" s="47"/>
      <c r="N56" s="49" t="s">
        <v>19</v>
      </c>
      <c r="O56" s="21"/>
      <c r="P56" s="88"/>
      <c r="Q56" s="87"/>
      <c r="R56" s="28">
        <v>19</v>
      </c>
      <c r="S56" s="45">
        <v>2007</v>
      </c>
      <c r="T56" s="79"/>
      <c r="U56" s="47" t="s">
        <v>17</v>
      </c>
      <c r="V56" s="48">
        <v>127771000</v>
      </c>
      <c r="W56" s="54">
        <f t="shared" si="2"/>
        <v>228.31313366695701</v>
      </c>
      <c r="X56" s="48">
        <v>62310000</v>
      </c>
      <c r="Y56" s="80">
        <v>65461000</v>
      </c>
      <c r="Z56" s="55">
        <f t="shared" si="3"/>
        <v>95.18644689204258</v>
      </c>
      <c r="AA56" s="80">
        <v>342.6</v>
      </c>
      <c r="AB56" s="89"/>
      <c r="AC56" s="49" t="s">
        <v>19</v>
      </c>
    </row>
    <row r="57" spans="1:29" ht="12.75" customHeight="1">
      <c r="A57" s="42"/>
      <c r="B57" s="44"/>
      <c r="C57" s="28">
        <v>29</v>
      </c>
      <c r="D57" s="45">
        <v>1954</v>
      </c>
      <c r="E57" s="46"/>
      <c r="F57" s="47" t="s">
        <v>17</v>
      </c>
      <c r="G57" s="57">
        <v>88239000</v>
      </c>
      <c r="H57" s="54">
        <f t="shared" si="0"/>
        <v>157.67367087710528</v>
      </c>
      <c r="I57" s="57">
        <v>43344000</v>
      </c>
      <c r="J57" s="57">
        <v>44895000</v>
      </c>
      <c r="K57" s="55">
        <f t="shared" si="1"/>
        <v>96.54527230203809</v>
      </c>
      <c r="L57" s="57">
        <v>238.8</v>
      </c>
      <c r="M57" s="47"/>
      <c r="N57" s="71" t="s">
        <v>31</v>
      </c>
      <c r="O57" s="21"/>
      <c r="P57" s="88"/>
      <c r="Q57" s="87"/>
      <c r="R57" s="28">
        <v>20</v>
      </c>
      <c r="S57" s="45">
        <v>2008</v>
      </c>
      <c r="T57" s="79"/>
      <c r="U57" s="47" t="s">
        <v>17</v>
      </c>
      <c r="V57" s="48">
        <v>127692000</v>
      </c>
      <c r="W57" s="54">
        <f t="shared" si="2"/>
        <v>228.17196910254341</v>
      </c>
      <c r="X57" s="48">
        <v>62251000</v>
      </c>
      <c r="Y57" s="80">
        <v>65441000</v>
      </c>
      <c r="Z57" s="55">
        <f t="shared" si="3"/>
        <v>95.12538011338457</v>
      </c>
      <c r="AA57" s="80">
        <v>342.42370796682354</v>
      </c>
      <c r="AB57" s="80"/>
      <c r="AC57" s="49" t="s">
        <v>19</v>
      </c>
    </row>
    <row r="58" spans="1:29" ht="12.75" customHeight="1">
      <c r="A58" s="42"/>
      <c r="B58" s="44"/>
      <c r="C58" s="28">
        <v>30</v>
      </c>
      <c r="D58" s="45">
        <v>1955</v>
      </c>
      <c r="E58" s="46"/>
      <c r="F58" s="47">
        <v>18123105</v>
      </c>
      <c r="G58" s="48">
        <v>90076594</v>
      </c>
      <c r="H58" s="54">
        <f t="shared" si="0"/>
        <v>160.95725513759945</v>
      </c>
      <c r="I58" s="48">
        <v>44242657</v>
      </c>
      <c r="J58" s="47">
        <v>45833937</v>
      </c>
      <c r="K58" s="55">
        <f t="shared" si="1"/>
        <v>96.52816209089784</v>
      </c>
      <c r="L58" s="47">
        <v>242</v>
      </c>
      <c r="M58" s="47"/>
      <c r="N58" s="49" t="s">
        <v>18</v>
      </c>
      <c r="O58" s="21"/>
      <c r="P58" s="88"/>
      <c r="Q58" s="87"/>
      <c r="R58" s="28">
        <v>21</v>
      </c>
      <c r="S58" s="45">
        <v>2009</v>
      </c>
      <c r="T58" s="79"/>
      <c r="U58" s="47" t="s">
        <v>17</v>
      </c>
      <c r="V58" s="80">
        <v>127510000</v>
      </c>
      <c r="W58" s="54">
        <f t="shared" si="2"/>
        <v>227.84675453642603</v>
      </c>
      <c r="X58" s="80">
        <v>62130000</v>
      </c>
      <c r="Y58" s="80">
        <v>65380000</v>
      </c>
      <c r="Z58" s="55">
        <f t="shared" si="3"/>
        <v>95.02906087488529</v>
      </c>
      <c r="AA58" s="80">
        <v>341.93106189437157</v>
      </c>
      <c r="AB58" s="89"/>
      <c r="AC58" s="49" t="s">
        <v>23</v>
      </c>
    </row>
    <row r="59" spans="1:29" ht="12.75" customHeight="1">
      <c r="A59" s="42"/>
      <c r="B59" s="44"/>
      <c r="C59" s="28">
        <v>31</v>
      </c>
      <c r="D59" s="45">
        <v>1956</v>
      </c>
      <c r="E59" s="46"/>
      <c r="F59" s="47" t="s">
        <v>17</v>
      </c>
      <c r="G59" s="57">
        <v>90172000</v>
      </c>
      <c r="H59" s="54">
        <f t="shared" si="0"/>
        <v>161.12773547218734</v>
      </c>
      <c r="I59" s="57">
        <v>44301000</v>
      </c>
      <c r="J59" s="57">
        <v>45871000</v>
      </c>
      <c r="K59" s="55">
        <f t="shared" si="1"/>
        <v>96.57735824377058</v>
      </c>
      <c r="L59" s="57">
        <v>243.9</v>
      </c>
      <c r="M59" s="11"/>
      <c r="N59" s="49" t="s">
        <v>30</v>
      </c>
      <c r="O59" s="21"/>
      <c r="P59" s="88"/>
      <c r="Q59" s="87"/>
      <c r="R59" s="28">
        <v>22</v>
      </c>
      <c r="S59" s="45">
        <v>2010</v>
      </c>
      <c r="T59" s="90"/>
      <c r="U59" s="47">
        <v>51950504</v>
      </c>
      <c r="V59" s="48">
        <v>128057352</v>
      </c>
      <c r="W59" s="54">
        <f t="shared" si="2"/>
        <v>228.82481411441225</v>
      </c>
      <c r="X59" s="48">
        <v>62327737</v>
      </c>
      <c r="Y59" s="48">
        <v>65729615</v>
      </c>
      <c r="Z59" s="55">
        <f t="shared" si="3"/>
        <v>94.82443644314667</v>
      </c>
      <c r="AA59" s="47">
        <v>343</v>
      </c>
      <c r="AC59" s="49" t="s">
        <v>32</v>
      </c>
    </row>
    <row r="60" spans="1:29" ht="12.75" customHeight="1">
      <c r="A60" s="42"/>
      <c r="B60" s="44"/>
      <c r="C60" s="28">
        <v>32</v>
      </c>
      <c r="D60" s="45">
        <v>1957</v>
      </c>
      <c r="E60" s="46"/>
      <c r="F60" s="47" t="s">
        <v>17</v>
      </c>
      <c r="G60" s="57">
        <v>90928000</v>
      </c>
      <c r="H60" s="54">
        <f t="shared" si="0"/>
        <v>162.47862674682884</v>
      </c>
      <c r="I60" s="57">
        <v>44671000</v>
      </c>
      <c r="J60" s="57">
        <v>46258000</v>
      </c>
      <c r="K60" s="55">
        <f t="shared" si="1"/>
        <v>96.56924207704614</v>
      </c>
      <c r="L60" s="57">
        <v>246</v>
      </c>
      <c r="M60" s="11"/>
      <c r="N60" s="72" t="s">
        <v>31</v>
      </c>
      <c r="O60" s="21"/>
      <c r="P60" s="88"/>
      <c r="Q60" s="87"/>
      <c r="R60" s="28">
        <v>23</v>
      </c>
      <c r="S60" s="45">
        <v>2011</v>
      </c>
      <c r="T60" s="79"/>
      <c r="U60" s="47" t="s">
        <v>17</v>
      </c>
      <c r="V60" s="80">
        <v>127799000</v>
      </c>
      <c r="W60" s="54">
        <f t="shared" si="2"/>
        <v>228.36316667712896</v>
      </c>
      <c r="X60" s="110">
        <v>62184000</v>
      </c>
      <c r="Y60" s="80">
        <v>65615000</v>
      </c>
      <c r="Z60" s="55">
        <f t="shared" si="3"/>
        <v>94.77101272574868</v>
      </c>
      <c r="AA60" s="80">
        <v>343</v>
      </c>
      <c r="AC60" s="49" t="s">
        <v>42</v>
      </c>
    </row>
    <row r="61" spans="1:29" ht="12.75" customHeight="1">
      <c r="A61" s="42"/>
      <c r="B61" s="44"/>
      <c r="C61" s="28">
        <v>33</v>
      </c>
      <c r="D61" s="45">
        <v>1958</v>
      </c>
      <c r="E61" s="46"/>
      <c r="F61" s="47" t="s">
        <v>17</v>
      </c>
      <c r="G61" s="57">
        <v>91767000</v>
      </c>
      <c r="H61" s="54">
        <f t="shared" si="0"/>
        <v>163.97783015876564</v>
      </c>
      <c r="I61" s="57">
        <v>45078000</v>
      </c>
      <c r="J61" s="57">
        <v>46689000</v>
      </c>
      <c r="K61" s="55">
        <f t="shared" si="1"/>
        <v>96.54950844952772</v>
      </c>
      <c r="L61" s="57">
        <v>248.2</v>
      </c>
      <c r="M61" s="11"/>
      <c r="N61" s="71" t="s">
        <v>31</v>
      </c>
      <c r="O61" s="21"/>
      <c r="P61" s="21"/>
      <c r="Q61" s="21"/>
      <c r="R61" s="28">
        <v>24</v>
      </c>
      <c r="S61" s="45">
        <v>2012</v>
      </c>
      <c r="T61" s="105"/>
      <c r="U61" s="47" t="s">
        <v>17</v>
      </c>
      <c r="V61" s="80">
        <v>127515000</v>
      </c>
      <c r="W61" s="54">
        <v>227.9</v>
      </c>
      <c r="X61" s="110">
        <v>62029000</v>
      </c>
      <c r="Y61" s="80">
        <v>65486000</v>
      </c>
      <c r="Z61" s="55">
        <v>94.72</v>
      </c>
      <c r="AA61" s="80">
        <v>342</v>
      </c>
      <c r="AB61" s="111"/>
      <c r="AC61" s="49" t="s">
        <v>23</v>
      </c>
    </row>
    <row r="62" spans="1:29" ht="12.75" customHeight="1">
      <c r="A62" s="42"/>
      <c r="B62" s="44"/>
      <c r="C62" s="28">
        <v>34</v>
      </c>
      <c r="D62" s="45">
        <v>1959</v>
      </c>
      <c r="E62" s="46"/>
      <c r="F62" s="47" t="s">
        <v>17</v>
      </c>
      <c r="G62" s="57">
        <v>92641000</v>
      </c>
      <c r="H62" s="54">
        <f t="shared" si="0"/>
        <v>165.53957483341733</v>
      </c>
      <c r="I62" s="57">
        <v>45504000</v>
      </c>
      <c r="J62" s="57">
        <v>47137000</v>
      </c>
      <c r="K62" s="55">
        <f t="shared" si="1"/>
        <v>96.53563018435624</v>
      </c>
      <c r="L62" s="57">
        <v>250.6</v>
      </c>
      <c r="M62" s="11"/>
      <c r="N62" s="71" t="s">
        <v>31</v>
      </c>
      <c r="O62" s="21"/>
      <c r="P62" s="21"/>
      <c r="Q62" s="21"/>
      <c r="R62" s="51">
        <v>25</v>
      </c>
      <c r="S62" s="52">
        <v>2013</v>
      </c>
      <c r="T62" s="105"/>
      <c r="U62" s="47" t="s">
        <v>17</v>
      </c>
      <c r="V62" s="89">
        <v>127298000</v>
      </c>
      <c r="W62" s="112">
        <v>227.5</v>
      </c>
      <c r="X62" s="113">
        <v>61909000</v>
      </c>
      <c r="Y62" s="89">
        <v>65388000</v>
      </c>
      <c r="Z62" s="114">
        <v>94.68</v>
      </c>
      <c r="AA62" s="89">
        <v>341</v>
      </c>
      <c r="AC62" s="115" t="s">
        <v>23</v>
      </c>
    </row>
    <row r="63" spans="1:22" ht="12.75" customHeight="1">
      <c r="A63" s="42"/>
      <c r="B63" s="44"/>
      <c r="C63" s="28">
        <v>35</v>
      </c>
      <c r="D63" s="45">
        <v>1960</v>
      </c>
      <c r="E63" s="46"/>
      <c r="F63" s="47">
        <v>20859786</v>
      </c>
      <c r="G63" s="48">
        <v>94301623</v>
      </c>
      <c r="H63" s="54">
        <f t="shared" si="0"/>
        <v>168.50693081379958</v>
      </c>
      <c r="I63" s="48">
        <v>46300445</v>
      </c>
      <c r="J63" s="47">
        <v>48001178</v>
      </c>
      <c r="K63" s="55">
        <f t="shared" si="1"/>
        <v>96.45689320374595</v>
      </c>
      <c r="L63" s="47">
        <v>253</v>
      </c>
      <c r="M63" s="47"/>
      <c r="N63" s="49" t="s">
        <v>18</v>
      </c>
      <c r="O63" s="21"/>
      <c r="P63" s="21"/>
      <c r="Q63" s="21"/>
      <c r="R63" s="21"/>
      <c r="S63" s="21"/>
      <c r="T63" s="105"/>
      <c r="U63" s="21"/>
      <c r="V63" s="21"/>
    </row>
    <row r="64" spans="1:22" ht="12.75" customHeight="1">
      <c r="A64" s="42"/>
      <c r="B64" s="44"/>
      <c r="C64" s="28">
        <v>36</v>
      </c>
      <c r="D64" s="45">
        <v>1961</v>
      </c>
      <c r="E64" s="46"/>
      <c r="F64" s="47" t="s">
        <v>17</v>
      </c>
      <c r="G64" s="73">
        <v>94287000</v>
      </c>
      <c r="H64" s="54">
        <f t="shared" si="0"/>
        <v>168.48080107423732</v>
      </c>
      <c r="I64" s="73">
        <v>46300000</v>
      </c>
      <c r="J64" s="73">
        <v>47987000</v>
      </c>
      <c r="K64" s="55">
        <f t="shared" si="1"/>
        <v>96.48446454248025</v>
      </c>
      <c r="L64" s="74">
        <v>255.1</v>
      </c>
      <c r="N64" s="49" t="s">
        <v>30</v>
      </c>
      <c r="O64" s="21"/>
      <c r="P64" s="21"/>
      <c r="Q64" s="21"/>
      <c r="R64" s="21"/>
      <c r="S64" s="21"/>
      <c r="T64" s="105"/>
      <c r="U64" s="21"/>
      <c r="V64" s="21"/>
    </row>
    <row r="65" spans="2:22" ht="12.75" customHeight="1">
      <c r="B65" s="126" t="s">
        <v>38</v>
      </c>
      <c r="C65" s="126"/>
      <c r="D65" s="126"/>
      <c r="E65" s="104"/>
      <c r="P65" s="21"/>
      <c r="Q65" s="21"/>
      <c r="R65" s="21"/>
      <c r="S65" s="21"/>
      <c r="T65" s="105"/>
      <c r="U65" s="21"/>
      <c r="V65" s="21"/>
    </row>
    <row r="66" spans="1:30" ht="3.75" customHeight="1" thickBot="1">
      <c r="A66" s="58"/>
      <c r="B66" s="58"/>
      <c r="C66" s="59"/>
      <c r="D66" s="60"/>
      <c r="E66" s="60"/>
      <c r="F66" s="61"/>
      <c r="G66" s="62"/>
      <c r="H66" s="63"/>
      <c r="I66" s="62"/>
      <c r="J66" s="62"/>
      <c r="K66" s="64"/>
      <c r="L66" s="62"/>
      <c r="M66" s="65"/>
      <c r="N66" s="66"/>
      <c r="O66" s="67"/>
      <c r="P66" s="91"/>
      <c r="Q66" s="92"/>
      <c r="R66" s="92"/>
      <c r="S66" s="92"/>
      <c r="T66" s="93"/>
      <c r="U66" s="94"/>
      <c r="V66" s="95"/>
      <c r="W66" s="96"/>
      <c r="X66" s="95"/>
      <c r="Y66" s="94"/>
      <c r="Z66" s="97"/>
      <c r="AA66" s="94"/>
      <c r="AB66" s="94"/>
      <c r="AC66" s="98"/>
      <c r="AD66" s="7"/>
    </row>
    <row r="67" spans="1:22" ht="3.75" customHeight="1">
      <c r="A67" s="42"/>
      <c r="B67" s="44"/>
      <c r="C67" s="28"/>
      <c r="D67" s="45"/>
      <c r="E67" s="45"/>
      <c r="F67" s="57"/>
      <c r="G67" s="57"/>
      <c r="H67" s="54"/>
      <c r="I67" s="57"/>
      <c r="J67" s="57"/>
      <c r="K67" s="55"/>
      <c r="L67" s="57"/>
      <c r="M67" s="47"/>
      <c r="N67" s="13"/>
      <c r="O67" s="21"/>
      <c r="P67" s="21"/>
      <c r="Q67" s="21"/>
      <c r="R67" s="21"/>
      <c r="S67" s="21"/>
      <c r="T67" s="21"/>
      <c r="U67" s="21"/>
      <c r="V67" s="21"/>
    </row>
    <row r="68" spans="1:22" ht="12.75" customHeight="1">
      <c r="A68" s="44" t="s">
        <v>33</v>
      </c>
      <c r="P68" s="21"/>
      <c r="Q68" s="21"/>
      <c r="R68" s="21"/>
      <c r="S68" s="21"/>
      <c r="T68" s="21"/>
      <c r="U68" s="21"/>
      <c r="V68" s="21"/>
    </row>
    <row r="69" spans="1:22" ht="12.75" customHeight="1">
      <c r="A69" s="44"/>
      <c r="P69" s="21"/>
      <c r="Q69" s="21"/>
      <c r="R69" s="21"/>
      <c r="S69" s="21"/>
      <c r="T69" s="21"/>
      <c r="U69" s="21"/>
      <c r="V69" s="21"/>
    </row>
    <row r="70" spans="16:22" ht="12.75" customHeight="1">
      <c r="P70" s="21"/>
      <c r="Q70" s="21"/>
      <c r="R70" s="21"/>
      <c r="S70" s="21"/>
      <c r="T70" s="21"/>
      <c r="U70" s="21"/>
      <c r="V70" s="21"/>
    </row>
    <row r="71" spans="16:30" s="2" customFormat="1" ht="21" customHeight="1">
      <c r="P71" s="21"/>
      <c r="Q71" s="21"/>
      <c r="R71" s="21"/>
      <c r="S71" s="21"/>
      <c r="T71" s="21"/>
      <c r="U71" s="21"/>
      <c r="V71" s="21"/>
      <c r="W71" s="11"/>
      <c r="X71" s="11"/>
      <c r="Y71" s="11"/>
      <c r="Z71" s="11"/>
      <c r="AA71" s="11"/>
      <c r="AB71" s="11"/>
      <c r="AC71" s="11"/>
      <c r="AD71" s="11"/>
    </row>
    <row r="72" spans="16:30" s="2" customFormat="1" ht="3.75" customHeight="1">
      <c r="P72" s="21"/>
      <c r="Q72" s="21"/>
      <c r="R72" s="21"/>
      <c r="S72" s="21"/>
      <c r="T72" s="21"/>
      <c r="U72" s="21"/>
      <c r="V72" s="21"/>
      <c r="W72" s="11"/>
      <c r="X72" s="11"/>
      <c r="Y72" s="11"/>
      <c r="Z72" s="11"/>
      <c r="AA72" s="11"/>
      <c r="AB72" s="11"/>
      <c r="AC72" s="11"/>
      <c r="AD72" s="11"/>
    </row>
    <row r="73" spans="16:30" s="2" customFormat="1" ht="15.75" customHeight="1">
      <c r="P73" s="21"/>
      <c r="Q73" s="21"/>
      <c r="R73" s="21"/>
      <c r="S73" s="21"/>
      <c r="T73" s="21"/>
      <c r="U73" s="21"/>
      <c r="V73" s="21"/>
      <c r="W73" s="11"/>
      <c r="X73" s="11"/>
      <c r="Y73" s="11"/>
      <c r="Z73" s="11"/>
      <c r="AA73" s="11"/>
      <c r="AB73" s="11"/>
      <c r="AC73" s="11"/>
      <c r="AD73" s="11"/>
    </row>
    <row r="74" spans="16:30" s="2" customFormat="1" ht="11.25" customHeight="1">
      <c r="P74" s="21"/>
      <c r="Q74" s="21"/>
      <c r="R74" s="21"/>
      <c r="S74" s="21"/>
      <c r="T74" s="21"/>
      <c r="U74" s="21"/>
      <c r="V74" s="21"/>
      <c r="W74" s="11"/>
      <c r="X74" s="11"/>
      <c r="Y74" s="11"/>
      <c r="Z74" s="11"/>
      <c r="AA74" s="11"/>
      <c r="AB74" s="11"/>
      <c r="AC74" s="11"/>
      <c r="AD74" s="11"/>
    </row>
    <row r="75" spans="16:30" ht="3.75" customHeight="1"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6:30" ht="12.75" customHeight="1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6:30" ht="12.75" customHeight="1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6:30" ht="12.75" customHeight="1"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3" customHeight="1"/>
    <row r="80" spans="16:22" ht="12.75" customHeight="1">
      <c r="P80" s="21"/>
      <c r="Q80" s="21"/>
      <c r="R80" s="21"/>
      <c r="S80" s="21"/>
      <c r="T80" s="21"/>
      <c r="U80" s="21"/>
      <c r="V80" s="21"/>
    </row>
    <row r="81" spans="16:22" ht="12.75" customHeight="1">
      <c r="P81" s="21"/>
      <c r="Q81" s="21"/>
      <c r="R81" s="21"/>
      <c r="S81" s="21"/>
      <c r="T81" s="21"/>
      <c r="U81" s="21"/>
      <c r="V81" s="21"/>
    </row>
    <row r="82" spans="16:22" ht="12.75" customHeight="1">
      <c r="P82" s="21"/>
      <c r="Q82" s="21"/>
      <c r="R82" s="21"/>
      <c r="S82" s="21"/>
      <c r="T82" s="21"/>
      <c r="U82" s="21"/>
      <c r="V82" s="21"/>
    </row>
    <row r="83" spans="16:22" ht="12.75" customHeight="1">
      <c r="P83" s="21"/>
      <c r="Q83" s="21"/>
      <c r="R83" s="21"/>
      <c r="S83" s="21"/>
      <c r="T83" s="21"/>
      <c r="U83" s="21"/>
      <c r="V83" s="21"/>
    </row>
    <row r="84" spans="16:22" ht="12.75" customHeight="1">
      <c r="P84" s="21"/>
      <c r="Q84" s="21"/>
      <c r="R84" s="21"/>
      <c r="S84" s="21"/>
      <c r="T84" s="21"/>
      <c r="U84" s="21"/>
      <c r="V84" s="21"/>
    </row>
    <row r="85" spans="16:22" ht="12.75" customHeight="1">
      <c r="P85" s="21"/>
      <c r="Q85" s="21"/>
      <c r="R85" s="21"/>
      <c r="S85" s="21"/>
      <c r="T85" s="21"/>
      <c r="U85" s="21"/>
      <c r="V85" s="21"/>
    </row>
    <row r="86" spans="16:22" ht="12.75" customHeight="1">
      <c r="P86" s="21"/>
      <c r="Q86" s="21"/>
      <c r="R86" s="21"/>
      <c r="S86" s="21"/>
      <c r="T86" s="21"/>
      <c r="U86" s="21"/>
      <c r="V86" s="21"/>
    </row>
    <row r="87" spans="16:22" ht="12.75" customHeight="1">
      <c r="P87" s="21"/>
      <c r="Q87" s="21"/>
      <c r="R87" s="21"/>
      <c r="S87" s="21"/>
      <c r="T87" s="21"/>
      <c r="U87" s="21"/>
      <c r="V87" s="21"/>
    </row>
    <row r="88" spans="16:22" ht="12.75" customHeight="1">
      <c r="P88" s="21"/>
      <c r="Q88" s="21"/>
      <c r="R88" s="21"/>
      <c r="S88" s="21"/>
      <c r="T88" s="21"/>
      <c r="U88" s="21"/>
      <c r="V88" s="21"/>
    </row>
    <row r="89" spans="16:22" ht="12.75" customHeight="1">
      <c r="P89" s="21"/>
      <c r="Q89" s="21"/>
      <c r="R89" s="21"/>
      <c r="S89" s="21"/>
      <c r="T89" s="21"/>
      <c r="U89" s="21"/>
      <c r="V89" s="21"/>
    </row>
    <row r="90" spans="16:22" ht="12.75" customHeight="1">
      <c r="P90" s="21"/>
      <c r="Q90" s="21"/>
      <c r="R90" s="21"/>
      <c r="S90" s="21"/>
      <c r="T90" s="21"/>
      <c r="U90" s="21"/>
      <c r="V90" s="21"/>
    </row>
    <row r="91" spans="16:22" ht="12.75" customHeight="1">
      <c r="P91" s="21"/>
      <c r="Q91" s="21"/>
      <c r="R91" s="21"/>
      <c r="S91" s="21"/>
      <c r="T91" s="21"/>
      <c r="U91" s="21"/>
      <c r="V91" s="21"/>
    </row>
    <row r="92" spans="16:22" ht="12.75" customHeight="1">
      <c r="P92" s="21"/>
      <c r="Q92" s="21"/>
      <c r="R92" s="21"/>
      <c r="S92" s="21"/>
      <c r="T92" s="21"/>
      <c r="U92" s="21"/>
      <c r="V92" s="21"/>
    </row>
    <row r="93" spans="16:22" ht="12.75" customHeight="1">
      <c r="P93" s="21"/>
      <c r="Q93" s="21"/>
      <c r="R93" s="21"/>
      <c r="S93" s="21"/>
      <c r="T93" s="21"/>
      <c r="U93" s="21"/>
      <c r="V93" s="21"/>
    </row>
    <row r="94" spans="16:22" ht="12.75" customHeight="1">
      <c r="P94" s="21"/>
      <c r="Q94" s="21"/>
      <c r="R94" s="21"/>
      <c r="S94" s="21"/>
      <c r="T94" s="21"/>
      <c r="U94" s="21"/>
      <c r="V94" s="21"/>
    </row>
    <row r="95" spans="16:22" ht="12.75" customHeight="1">
      <c r="P95" s="21"/>
      <c r="Q95" s="21"/>
      <c r="R95" s="21"/>
      <c r="S95" s="21"/>
      <c r="T95" s="21"/>
      <c r="U95" s="21"/>
      <c r="V95" s="21"/>
    </row>
    <row r="96" spans="16:22" ht="12.75" customHeight="1">
      <c r="P96" s="21"/>
      <c r="Q96" s="21"/>
      <c r="R96" s="21"/>
      <c r="S96" s="21"/>
      <c r="T96" s="21"/>
      <c r="U96" s="21"/>
      <c r="V96" s="21"/>
    </row>
    <row r="97" spans="16:22" ht="12.75" customHeight="1">
      <c r="P97" s="21"/>
      <c r="Q97" s="21"/>
      <c r="R97" s="21"/>
      <c r="S97" s="21"/>
      <c r="T97" s="21"/>
      <c r="U97" s="21"/>
      <c r="V97" s="21"/>
    </row>
    <row r="98" spans="16:22" ht="12.75" customHeight="1">
      <c r="P98" s="21"/>
      <c r="Q98" s="21"/>
      <c r="R98" s="21"/>
      <c r="S98" s="21"/>
      <c r="T98" s="21"/>
      <c r="U98" s="21"/>
      <c r="V98" s="21"/>
    </row>
    <row r="99" spans="16:22" ht="12.75" customHeight="1">
      <c r="P99" s="21"/>
      <c r="Q99" s="21"/>
      <c r="R99" s="21"/>
      <c r="S99" s="21"/>
      <c r="T99" s="21"/>
      <c r="U99" s="21"/>
      <c r="V99" s="21"/>
    </row>
    <row r="100" spans="16:22" ht="12.75" customHeight="1">
      <c r="P100" s="21"/>
      <c r="Q100" s="21"/>
      <c r="R100" s="21"/>
      <c r="S100" s="21"/>
      <c r="T100" s="21"/>
      <c r="U100" s="21"/>
      <c r="V100" s="21"/>
    </row>
    <row r="101" spans="16:22" ht="12.75" customHeight="1">
      <c r="P101" s="21"/>
      <c r="Q101" s="21"/>
      <c r="R101" s="21"/>
      <c r="S101" s="21"/>
      <c r="T101" s="21"/>
      <c r="U101" s="21"/>
      <c r="V101" s="21"/>
    </row>
    <row r="102" spans="16:22" ht="12.75" customHeight="1">
      <c r="P102" s="21"/>
      <c r="Q102" s="21"/>
      <c r="R102" s="21"/>
      <c r="S102" s="21"/>
      <c r="T102" s="21"/>
      <c r="U102" s="21"/>
      <c r="V102" s="21"/>
    </row>
    <row r="103" spans="16:22" ht="12.75" customHeight="1">
      <c r="P103" s="21"/>
      <c r="Q103" s="21"/>
      <c r="R103" s="21"/>
      <c r="S103" s="21"/>
      <c r="T103" s="21"/>
      <c r="U103" s="21"/>
      <c r="V103" s="21"/>
    </row>
    <row r="104" spans="16:22" ht="12.75" customHeight="1">
      <c r="P104" s="21"/>
      <c r="Q104" s="21"/>
      <c r="R104" s="21"/>
      <c r="S104" s="21"/>
      <c r="T104" s="21"/>
      <c r="U104" s="21"/>
      <c r="V104" s="21"/>
    </row>
    <row r="105" spans="16:22" ht="12.75" customHeight="1">
      <c r="P105" s="21"/>
      <c r="Q105" s="21"/>
      <c r="R105" s="21"/>
      <c r="S105" s="21"/>
      <c r="T105" s="21"/>
      <c r="U105" s="21"/>
      <c r="V105" s="21"/>
    </row>
    <row r="106" spans="16:22" ht="12.75" customHeight="1">
      <c r="P106" s="21"/>
      <c r="Q106" s="21"/>
      <c r="R106" s="21"/>
      <c r="S106" s="21"/>
      <c r="T106" s="21"/>
      <c r="U106" s="21"/>
      <c r="V106" s="21"/>
    </row>
    <row r="107" spans="16:22" ht="12.75" customHeight="1">
      <c r="P107" s="21"/>
      <c r="Q107" s="21"/>
      <c r="R107" s="21"/>
      <c r="S107" s="21"/>
      <c r="T107" s="21"/>
      <c r="U107" s="21"/>
      <c r="V107" s="21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3.75" customHeight="1"/>
    <row r="127" spans="1:14" ht="3.75" customHeight="1">
      <c r="A127" s="50"/>
      <c r="B127" s="50"/>
      <c r="C127" s="50"/>
      <c r="D127" s="50"/>
      <c r="E127" s="50"/>
      <c r="F127" s="99"/>
      <c r="G127" s="50"/>
      <c r="H127" s="99"/>
      <c r="I127" s="50"/>
      <c r="J127" s="99"/>
      <c r="K127" s="50"/>
      <c r="L127" s="99"/>
      <c r="M127" s="99"/>
      <c r="N127" s="50"/>
    </row>
    <row r="128" spans="1:14" ht="12.75" customHeight="1">
      <c r="A128" s="50"/>
      <c r="C128" s="44"/>
      <c r="D128" s="50"/>
      <c r="E128" s="50"/>
      <c r="F128" s="99"/>
      <c r="G128" s="50"/>
      <c r="H128" s="99"/>
      <c r="I128" s="100"/>
      <c r="J128" s="99"/>
      <c r="K128" s="50"/>
      <c r="L128" s="99"/>
      <c r="M128" s="99"/>
      <c r="N128" s="50"/>
    </row>
    <row r="129" spans="1:14" ht="12.75" customHeight="1">
      <c r="A129" s="50"/>
      <c r="C129" s="44"/>
      <c r="D129" s="44"/>
      <c r="E129" s="50"/>
      <c r="F129" s="99"/>
      <c r="G129" s="50"/>
      <c r="H129" s="99"/>
      <c r="I129" s="50"/>
      <c r="J129" s="101"/>
      <c r="K129" s="50"/>
      <c r="L129" s="99"/>
      <c r="M129" s="99"/>
      <c r="N129" s="50"/>
    </row>
    <row r="130" spans="1:14" ht="13.5">
      <c r="A130" s="50"/>
      <c r="B130" s="50"/>
      <c r="C130" s="50"/>
      <c r="D130" s="50"/>
      <c r="E130" s="50"/>
      <c r="F130" s="99"/>
      <c r="G130" s="50"/>
      <c r="H130" s="99"/>
      <c r="I130" s="50"/>
      <c r="J130" s="99"/>
      <c r="K130" s="50"/>
      <c r="L130" s="99"/>
      <c r="M130" s="99"/>
      <c r="N130" s="50"/>
    </row>
    <row r="131" spans="1:14" ht="13.5">
      <c r="A131" s="50"/>
      <c r="B131" s="50"/>
      <c r="C131" s="50"/>
      <c r="D131" s="50"/>
      <c r="E131" s="50"/>
      <c r="F131" s="99"/>
      <c r="G131" s="50"/>
      <c r="H131" s="99"/>
      <c r="I131" s="50"/>
      <c r="J131" s="99"/>
      <c r="K131" s="50"/>
      <c r="L131" s="99"/>
      <c r="M131" s="99"/>
      <c r="N131" s="50"/>
    </row>
    <row r="132" spans="1:14" ht="13.5">
      <c r="A132" s="50"/>
      <c r="B132" s="50"/>
      <c r="C132" s="50"/>
      <c r="D132" s="50"/>
      <c r="E132" s="50"/>
      <c r="F132" s="99"/>
      <c r="G132" s="50"/>
      <c r="H132" s="99"/>
      <c r="I132" s="50"/>
      <c r="J132" s="99"/>
      <c r="K132" s="50"/>
      <c r="L132" s="99"/>
      <c r="M132" s="99"/>
      <c r="N132" s="50"/>
    </row>
    <row r="133" spans="1:14" ht="13.5">
      <c r="A133" s="50"/>
      <c r="B133" s="50"/>
      <c r="C133" s="50"/>
      <c r="D133" s="50"/>
      <c r="E133" s="50"/>
      <c r="F133" s="99"/>
      <c r="G133" s="50"/>
      <c r="H133" s="99"/>
      <c r="I133" s="50"/>
      <c r="J133" s="99"/>
      <c r="K133" s="50"/>
      <c r="L133" s="99"/>
      <c r="M133" s="99"/>
      <c r="N133" s="50"/>
    </row>
    <row r="134" spans="1:14" ht="13.5">
      <c r="A134" s="50"/>
      <c r="B134" s="50"/>
      <c r="C134" s="50"/>
      <c r="D134" s="50"/>
      <c r="E134" s="50"/>
      <c r="F134" s="99"/>
      <c r="G134" s="50"/>
      <c r="H134" s="99"/>
      <c r="I134" s="50"/>
      <c r="J134" s="99"/>
      <c r="K134" s="50"/>
      <c r="L134" s="99"/>
      <c r="M134" s="99"/>
      <c r="N134" s="50"/>
    </row>
    <row r="135" spans="1:14" ht="13.5">
      <c r="A135" s="50"/>
      <c r="B135" s="50"/>
      <c r="C135" s="50"/>
      <c r="D135" s="50"/>
      <c r="E135" s="50"/>
      <c r="F135" s="99"/>
      <c r="G135" s="50"/>
      <c r="H135" s="99"/>
      <c r="I135" s="50"/>
      <c r="J135" s="99"/>
      <c r="K135" s="50"/>
      <c r="L135" s="99"/>
      <c r="M135" s="99"/>
      <c r="N135" s="50"/>
    </row>
    <row r="136" spans="1:14" ht="13.5">
      <c r="A136" s="21"/>
      <c r="B136" s="21"/>
      <c r="C136" s="21"/>
      <c r="D136" s="21"/>
      <c r="E136" s="21"/>
      <c r="F136" s="102"/>
      <c r="G136" s="21"/>
      <c r="H136" s="102"/>
      <c r="I136" s="21"/>
      <c r="J136" s="102"/>
      <c r="K136" s="21"/>
      <c r="L136" s="102"/>
      <c r="M136" s="102"/>
      <c r="N136" s="21"/>
    </row>
    <row r="137" spans="1:14" ht="13.5">
      <c r="A137" s="21"/>
      <c r="B137" s="21"/>
      <c r="C137" s="21"/>
      <c r="D137" s="21"/>
      <c r="E137" s="21"/>
      <c r="F137" s="102"/>
      <c r="G137" s="21"/>
      <c r="H137" s="102"/>
      <c r="I137" s="21"/>
      <c r="J137" s="102"/>
      <c r="K137" s="21"/>
      <c r="L137" s="102"/>
      <c r="M137" s="102"/>
      <c r="N137" s="21"/>
    </row>
    <row r="138" spans="1:14" ht="13.5">
      <c r="A138" s="21"/>
      <c r="B138" s="21"/>
      <c r="C138" s="21"/>
      <c r="D138" s="21"/>
      <c r="E138" s="21"/>
      <c r="F138" s="102"/>
      <c r="G138" s="21"/>
      <c r="H138" s="102"/>
      <c r="I138" s="21"/>
      <c r="J138" s="102"/>
      <c r="K138" s="21"/>
      <c r="L138" s="102"/>
      <c r="M138" s="102"/>
      <c r="N138" s="21"/>
    </row>
    <row r="139" spans="1:14" ht="13.5">
      <c r="A139" s="21"/>
      <c r="B139" s="21"/>
      <c r="C139" s="21"/>
      <c r="D139" s="21"/>
      <c r="E139" s="21"/>
      <c r="F139" s="102"/>
      <c r="G139" s="21"/>
      <c r="H139" s="102"/>
      <c r="I139" s="21"/>
      <c r="J139" s="102"/>
      <c r="K139" s="21"/>
      <c r="L139" s="102"/>
      <c r="M139" s="102"/>
      <c r="N139" s="21"/>
    </row>
    <row r="140" spans="1:14" ht="13.5">
      <c r="A140" s="21"/>
      <c r="B140" s="21"/>
      <c r="C140" s="21"/>
      <c r="D140" s="21"/>
      <c r="E140" s="21"/>
      <c r="F140" s="102"/>
      <c r="G140" s="21"/>
      <c r="H140" s="102"/>
      <c r="I140" s="21"/>
      <c r="J140" s="102"/>
      <c r="K140" s="21"/>
      <c r="L140" s="102"/>
      <c r="M140" s="102"/>
      <c r="N140" s="21"/>
    </row>
    <row r="141" spans="1:14" ht="13.5">
      <c r="A141" s="21"/>
      <c r="B141" s="21"/>
      <c r="C141" s="21"/>
      <c r="D141" s="21"/>
      <c r="E141" s="21"/>
      <c r="F141" s="102"/>
      <c r="G141" s="21"/>
      <c r="H141" s="102"/>
      <c r="I141" s="21"/>
      <c r="J141" s="102"/>
      <c r="K141" s="21"/>
      <c r="L141" s="102"/>
      <c r="M141" s="102"/>
      <c r="N141" s="21"/>
    </row>
    <row r="142" spans="1:14" ht="13.5">
      <c r="A142" s="21"/>
      <c r="B142" s="21"/>
      <c r="C142" s="21"/>
      <c r="D142" s="21"/>
      <c r="E142" s="21"/>
      <c r="F142" s="102"/>
      <c r="G142" s="21"/>
      <c r="H142" s="102"/>
      <c r="I142" s="21"/>
      <c r="J142" s="102"/>
      <c r="K142" s="21"/>
      <c r="L142" s="102"/>
      <c r="M142" s="102"/>
      <c r="N142" s="21"/>
    </row>
    <row r="143" spans="1:14" ht="13.5">
      <c r="A143" s="21"/>
      <c r="B143" s="21"/>
      <c r="C143" s="21"/>
      <c r="D143" s="21"/>
      <c r="E143" s="21"/>
      <c r="F143" s="102"/>
      <c r="G143" s="21"/>
      <c r="H143" s="102"/>
      <c r="I143" s="21"/>
      <c r="J143" s="102"/>
      <c r="K143" s="21"/>
      <c r="L143" s="102"/>
      <c r="M143" s="102"/>
      <c r="N143" s="21"/>
    </row>
    <row r="144" spans="1:14" ht="13.5">
      <c r="A144" s="21"/>
      <c r="B144" s="21"/>
      <c r="C144" s="21"/>
      <c r="D144" s="21"/>
      <c r="E144" s="21"/>
      <c r="F144" s="102"/>
      <c r="G144" s="21"/>
      <c r="H144" s="102"/>
      <c r="I144" s="21"/>
      <c r="J144" s="102"/>
      <c r="K144" s="21"/>
      <c r="L144" s="102"/>
      <c r="M144" s="102"/>
      <c r="N144" s="21"/>
    </row>
    <row r="145" spans="1:14" ht="13.5">
      <c r="A145" s="21"/>
      <c r="B145" s="21"/>
      <c r="C145" s="21"/>
      <c r="D145" s="21"/>
      <c r="E145" s="21"/>
      <c r="F145" s="102"/>
      <c r="G145" s="21"/>
      <c r="H145" s="102"/>
      <c r="I145" s="21"/>
      <c r="J145" s="102"/>
      <c r="K145" s="21"/>
      <c r="L145" s="102"/>
      <c r="M145" s="102"/>
      <c r="N145" s="21"/>
    </row>
    <row r="146" spans="1:14" ht="13.5">
      <c r="A146" s="21"/>
      <c r="B146" s="21"/>
      <c r="C146" s="21"/>
      <c r="D146" s="21"/>
      <c r="E146" s="21"/>
      <c r="F146" s="102"/>
      <c r="G146" s="21"/>
      <c r="H146" s="102"/>
      <c r="I146" s="21"/>
      <c r="J146" s="102"/>
      <c r="K146" s="21"/>
      <c r="L146" s="102"/>
      <c r="M146" s="102"/>
      <c r="N146" s="21"/>
    </row>
    <row r="147" spans="1:14" ht="13.5">
      <c r="A147" s="21"/>
      <c r="B147" s="21"/>
      <c r="C147" s="21"/>
      <c r="D147" s="21"/>
      <c r="E147" s="21"/>
      <c r="F147" s="102"/>
      <c r="G147" s="21"/>
      <c r="H147" s="102"/>
      <c r="I147" s="21"/>
      <c r="J147" s="102"/>
      <c r="K147" s="21"/>
      <c r="L147" s="102"/>
      <c r="M147" s="102"/>
      <c r="N147" s="21"/>
    </row>
    <row r="148" spans="1:14" ht="13.5">
      <c r="A148" s="21"/>
      <c r="B148" s="21"/>
      <c r="C148" s="21"/>
      <c r="D148" s="21"/>
      <c r="E148" s="21"/>
      <c r="F148" s="102"/>
      <c r="G148" s="21"/>
      <c r="H148" s="102"/>
      <c r="I148" s="21"/>
      <c r="J148" s="102"/>
      <c r="K148" s="21"/>
      <c r="L148" s="102"/>
      <c r="M148" s="102"/>
      <c r="N148" s="21"/>
    </row>
    <row r="149" spans="1:14" ht="13.5">
      <c r="A149" s="21"/>
      <c r="B149" s="21"/>
      <c r="C149" s="21"/>
      <c r="D149" s="21"/>
      <c r="E149" s="21"/>
      <c r="F149" s="102"/>
      <c r="G149" s="21"/>
      <c r="H149" s="102"/>
      <c r="I149" s="21"/>
      <c r="J149" s="102"/>
      <c r="K149" s="21"/>
      <c r="L149" s="102"/>
      <c r="M149" s="102"/>
      <c r="N149" s="21"/>
    </row>
    <row r="150" spans="1:14" ht="13.5">
      <c r="A150" s="21"/>
      <c r="B150" s="21"/>
      <c r="C150" s="21"/>
      <c r="D150" s="21"/>
      <c r="E150" s="21"/>
      <c r="F150" s="102"/>
      <c r="G150" s="21"/>
      <c r="H150" s="102"/>
      <c r="I150" s="21"/>
      <c r="J150" s="102"/>
      <c r="K150" s="21"/>
      <c r="L150" s="102"/>
      <c r="M150" s="102"/>
      <c r="N150" s="21"/>
    </row>
    <row r="151" spans="1:14" ht="13.5">
      <c r="A151" s="21"/>
      <c r="B151" s="21"/>
      <c r="C151" s="21"/>
      <c r="D151" s="21"/>
      <c r="E151" s="21"/>
      <c r="F151" s="102"/>
      <c r="G151" s="21"/>
      <c r="H151" s="102"/>
      <c r="I151" s="21"/>
      <c r="J151" s="102"/>
      <c r="K151" s="21"/>
      <c r="L151" s="102"/>
      <c r="M151" s="102"/>
      <c r="N151" s="21"/>
    </row>
    <row r="152" spans="1:14" ht="13.5">
      <c r="A152" s="21"/>
      <c r="B152" s="21"/>
      <c r="C152" s="21"/>
      <c r="D152" s="21"/>
      <c r="E152" s="21"/>
      <c r="F152" s="102"/>
      <c r="G152" s="21"/>
      <c r="H152" s="102"/>
      <c r="I152" s="21"/>
      <c r="J152" s="102"/>
      <c r="K152" s="21"/>
      <c r="L152" s="102"/>
      <c r="M152" s="102"/>
      <c r="N152" s="21"/>
    </row>
    <row r="153" spans="1:14" ht="13.5">
      <c r="A153" s="21"/>
      <c r="B153" s="21"/>
      <c r="C153" s="21"/>
      <c r="D153" s="21"/>
      <c r="E153" s="21"/>
      <c r="F153" s="102"/>
      <c r="G153" s="21"/>
      <c r="H153" s="102"/>
      <c r="I153" s="21"/>
      <c r="J153" s="102"/>
      <c r="K153" s="21"/>
      <c r="L153" s="102"/>
      <c r="M153" s="102"/>
      <c r="N153" s="21"/>
    </row>
    <row r="154" spans="1:14" ht="13.5">
      <c r="A154" s="21"/>
      <c r="B154" s="21"/>
      <c r="C154" s="21"/>
      <c r="D154" s="21"/>
      <c r="E154" s="21"/>
      <c r="F154" s="102"/>
      <c r="G154" s="21"/>
      <c r="H154" s="102"/>
      <c r="I154" s="21"/>
      <c r="J154" s="102"/>
      <c r="K154" s="21"/>
      <c r="L154" s="102"/>
      <c r="M154" s="102"/>
      <c r="N154" s="21"/>
    </row>
    <row r="155" spans="1:14" ht="13.5">
      <c r="A155" s="21"/>
      <c r="B155" s="21"/>
      <c r="C155" s="21"/>
      <c r="D155" s="21"/>
      <c r="E155" s="21"/>
      <c r="F155" s="102"/>
      <c r="G155" s="21"/>
      <c r="H155" s="102"/>
      <c r="I155" s="21"/>
      <c r="J155" s="102"/>
      <c r="K155" s="21"/>
      <c r="L155" s="102"/>
      <c r="M155" s="102"/>
      <c r="N155" s="21"/>
    </row>
    <row r="156" spans="1:14" ht="13.5">
      <c r="A156" s="21"/>
      <c r="B156" s="21"/>
      <c r="C156" s="21"/>
      <c r="D156" s="21"/>
      <c r="E156" s="21"/>
      <c r="F156" s="102"/>
      <c r="G156" s="21"/>
      <c r="H156" s="102"/>
      <c r="I156" s="21"/>
      <c r="J156" s="102"/>
      <c r="K156" s="21"/>
      <c r="L156" s="102"/>
      <c r="M156" s="102"/>
      <c r="N156" s="21"/>
    </row>
    <row r="157" spans="1:14" ht="13.5">
      <c r="A157" s="21"/>
      <c r="B157" s="21"/>
      <c r="C157" s="21"/>
      <c r="D157" s="21"/>
      <c r="E157" s="21"/>
      <c r="F157" s="102"/>
      <c r="G157" s="21"/>
      <c r="H157" s="102"/>
      <c r="I157" s="21"/>
      <c r="J157" s="102"/>
      <c r="K157" s="21"/>
      <c r="L157" s="102"/>
      <c r="M157" s="102"/>
      <c r="N157" s="21"/>
    </row>
    <row r="158" spans="1:14" ht="13.5">
      <c r="A158" s="21"/>
      <c r="B158" s="21"/>
      <c r="C158" s="21"/>
      <c r="D158" s="21"/>
      <c r="E158" s="21"/>
      <c r="F158" s="102"/>
      <c r="G158" s="21"/>
      <c r="H158" s="102"/>
      <c r="I158" s="21"/>
      <c r="J158" s="102"/>
      <c r="K158" s="21"/>
      <c r="L158" s="102"/>
      <c r="M158" s="102"/>
      <c r="N158" s="21"/>
    </row>
    <row r="159" spans="1:14" ht="13.5">
      <c r="A159" s="21"/>
      <c r="B159" s="21"/>
      <c r="C159" s="21"/>
      <c r="D159" s="21"/>
      <c r="E159" s="21"/>
      <c r="F159" s="102"/>
      <c r="G159" s="21"/>
      <c r="H159" s="102"/>
      <c r="I159" s="21"/>
      <c r="J159" s="102"/>
      <c r="K159" s="21"/>
      <c r="L159" s="102"/>
      <c r="M159" s="102"/>
      <c r="N159" s="21"/>
    </row>
    <row r="160" spans="1:14" ht="13.5">
      <c r="A160" s="21"/>
      <c r="B160" s="21"/>
      <c r="C160" s="21"/>
      <c r="D160" s="21"/>
      <c r="E160" s="21"/>
      <c r="F160" s="102"/>
      <c r="G160" s="21"/>
      <c r="H160" s="102"/>
      <c r="I160" s="21"/>
      <c r="J160" s="102"/>
      <c r="K160" s="21"/>
      <c r="L160" s="102"/>
      <c r="M160" s="102"/>
      <c r="N160" s="21"/>
    </row>
    <row r="161" spans="1:14" ht="13.5">
      <c r="A161" s="21"/>
      <c r="B161" s="21"/>
      <c r="C161" s="21"/>
      <c r="D161" s="21"/>
      <c r="E161" s="21"/>
      <c r="F161" s="102"/>
      <c r="G161" s="21"/>
      <c r="H161" s="102"/>
      <c r="I161" s="21"/>
      <c r="J161" s="102"/>
      <c r="K161" s="21"/>
      <c r="L161" s="102"/>
      <c r="M161" s="102"/>
      <c r="N161" s="21"/>
    </row>
    <row r="162" spans="1:14" ht="13.5">
      <c r="A162" s="21"/>
      <c r="B162" s="21"/>
      <c r="C162" s="21"/>
      <c r="D162" s="21"/>
      <c r="E162" s="21"/>
      <c r="F162" s="102"/>
      <c r="G162" s="21"/>
      <c r="H162" s="102"/>
      <c r="I162" s="21"/>
      <c r="J162" s="102"/>
      <c r="K162" s="21"/>
      <c r="L162" s="102"/>
      <c r="M162" s="102"/>
      <c r="N162" s="21"/>
    </row>
    <row r="163" spans="1:14" ht="13.5">
      <c r="A163" s="21"/>
      <c r="B163" s="21"/>
      <c r="C163" s="21"/>
      <c r="D163" s="21"/>
      <c r="E163" s="21"/>
      <c r="F163" s="102"/>
      <c r="G163" s="21"/>
      <c r="H163" s="102"/>
      <c r="I163" s="21"/>
      <c r="J163" s="102"/>
      <c r="K163" s="21"/>
      <c r="L163" s="102"/>
      <c r="M163" s="102"/>
      <c r="N163" s="21"/>
    </row>
    <row r="164" spans="1:14" ht="13.5">
      <c r="A164" s="21"/>
      <c r="B164" s="21"/>
      <c r="C164" s="21"/>
      <c r="D164" s="21"/>
      <c r="E164" s="21"/>
      <c r="F164" s="102"/>
      <c r="G164" s="21"/>
      <c r="H164" s="102"/>
      <c r="I164" s="21"/>
      <c r="J164" s="102"/>
      <c r="K164" s="21"/>
      <c r="L164" s="102"/>
      <c r="M164" s="102"/>
      <c r="N164" s="21"/>
    </row>
    <row r="165" spans="1:14" ht="13.5">
      <c r="A165" s="21"/>
      <c r="B165" s="21"/>
      <c r="C165" s="21"/>
      <c r="D165" s="21"/>
      <c r="E165" s="21"/>
      <c r="F165" s="102"/>
      <c r="G165" s="21"/>
      <c r="H165" s="102"/>
      <c r="I165" s="21"/>
      <c r="J165" s="102"/>
      <c r="K165" s="21"/>
      <c r="L165" s="102"/>
      <c r="M165" s="102"/>
      <c r="N165" s="21"/>
    </row>
    <row r="166" spans="1:14" ht="13.5">
      <c r="A166" s="21"/>
      <c r="B166" s="21"/>
      <c r="C166" s="21"/>
      <c r="D166" s="21"/>
      <c r="E166" s="21"/>
      <c r="F166" s="102"/>
      <c r="G166" s="21"/>
      <c r="H166" s="102"/>
      <c r="I166" s="21"/>
      <c r="J166" s="102"/>
      <c r="K166" s="21"/>
      <c r="L166" s="102"/>
      <c r="M166" s="102"/>
      <c r="N166" s="21"/>
    </row>
    <row r="167" spans="1:14" ht="13.5">
      <c r="A167" s="21"/>
      <c r="B167" s="21"/>
      <c r="C167" s="21"/>
      <c r="D167" s="21"/>
      <c r="E167" s="21"/>
      <c r="F167" s="102"/>
      <c r="G167" s="21"/>
      <c r="H167" s="102"/>
      <c r="I167" s="21"/>
      <c r="J167" s="102"/>
      <c r="K167" s="21"/>
      <c r="L167" s="102"/>
      <c r="M167" s="102"/>
      <c r="N167" s="21"/>
    </row>
    <row r="168" spans="1:14" ht="13.5">
      <c r="A168" s="21"/>
      <c r="B168" s="21"/>
      <c r="C168" s="21"/>
      <c r="D168" s="21"/>
      <c r="E168" s="21"/>
      <c r="F168" s="102"/>
      <c r="G168" s="21"/>
      <c r="H168" s="102"/>
      <c r="I168" s="21"/>
      <c r="J168" s="102"/>
      <c r="K168" s="21"/>
      <c r="L168" s="102"/>
      <c r="M168" s="102"/>
      <c r="N168" s="21"/>
    </row>
    <row r="169" spans="1:14" ht="13.5">
      <c r="A169" s="21"/>
      <c r="B169" s="21"/>
      <c r="C169" s="21"/>
      <c r="D169" s="21"/>
      <c r="E169" s="21"/>
      <c r="F169" s="102"/>
      <c r="G169" s="21"/>
      <c r="H169" s="102"/>
      <c r="I169" s="21"/>
      <c r="J169" s="102"/>
      <c r="K169" s="21"/>
      <c r="L169" s="102"/>
      <c r="M169" s="102"/>
      <c r="N169" s="21"/>
    </row>
    <row r="170" spans="1:14" ht="13.5">
      <c r="A170" s="21"/>
      <c r="B170" s="21"/>
      <c r="C170" s="21"/>
      <c r="D170" s="21"/>
      <c r="E170" s="21"/>
      <c r="F170" s="102"/>
      <c r="G170" s="21"/>
      <c r="H170" s="102"/>
      <c r="I170" s="21"/>
      <c r="J170" s="102"/>
      <c r="K170" s="21"/>
      <c r="L170" s="102"/>
      <c r="M170" s="102"/>
      <c r="N170" s="21"/>
    </row>
    <row r="171" spans="1:14" ht="13.5">
      <c r="A171" s="21"/>
      <c r="B171" s="21"/>
      <c r="C171" s="21"/>
      <c r="D171" s="21"/>
      <c r="E171" s="21"/>
      <c r="F171" s="102"/>
      <c r="G171" s="21"/>
      <c r="H171" s="102"/>
      <c r="I171" s="21"/>
      <c r="J171" s="102"/>
      <c r="K171" s="21"/>
      <c r="L171" s="102"/>
      <c r="M171" s="102"/>
      <c r="N171" s="21"/>
    </row>
    <row r="172" spans="1:14" ht="13.5">
      <c r="A172" s="21"/>
      <c r="B172" s="21"/>
      <c r="C172" s="21"/>
      <c r="D172" s="21"/>
      <c r="E172" s="21"/>
      <c r="F172" s="102"/>
      <c r="G172" s="21"/>
      <c r="H172" s="102"/>
      <c r="I172" s="21"/>
      <c r="J172" s="102"/>
      <c r="K172" s="21"/>
      <c r="L172" s="102"/>
      <c r="M172" s="102"/>
      <c r="N172" s="21"/>
    </row>
    <row r="173" spans="1:14" ht="13.5">
      <c r="A173" s="21"/>
      <c r="B173" s="21"/>
      <c r="C173" s="21"/>
      <c r="D173" s="21"/>
      <c r="E173" s="21"/>
      <c r="F173" s="102"/>
      <c r="G173" s="21"/>
      <c r="H173" s="102"/>
      <c r="I173" s="21"/>
      <c r="J173" s="102"/>
      <c r="K173" s="21"/>
      <c r="L173" s="102"/>
      <c r="M173" s="102"/>
      <c r="N173" s="21"/>
    </row>
    <row r="174" spans="1:14" ht="13.5">
      <c r="A174" s="21"/>
      <c r="B174" s="21"/>
      <c r="C174" s="21"/>
      <c r="D174" s="21"/>
      <c r="E174" s="21"/>
      <c r="F174" s="102"/>
      <c r="G174" s="21"/>
      <c r="H174" s="102"/>
      <c r="I174" s="21"/>
      <c r="J174" s="102"/>
      <c r="K174" s="21"/>
      <c r="L174" s="102"/>
      <c r="M174" s="102"/>
      <c r="N174" s="21"/>
    </row>
    <row r="175" spans="1:14" ht="13.5">
      <c r="A175" s="21"/>
      <c r="B175" s="21"/>
      <c r="C175" s="21"/>
      <c r="D175" s="21"/>
      <c r="E175" s="21"/>
      <c r="F175" s="102"/>
      <c r="G175" s="21"/>
      <c r="H175" s="102"/>
      <c r="I175" s="21"/>
      <c r="J175" s="102"/>
      <c r="K175" s="21"/>
      <c r="L175" s="102"/>
      <c r="M175" s="102"/>
      <c r="N175" s="21"/>
    </row>
    <row r="176" spans="1:14" ht="13.5">
      <c r="A176" s="21"/>
      <c r="B176" s="21"/>
      <c r="C176" s="21"/>
      <c r="D176" s="21"/>
      <c r="E176" s="21"/>
      <c r="F176" s="102"/>
      <c r="G176" s="21"/>
      <c r="H176" s="102"/>
      <c r="I176" s="21"/>
      <c r="J176" s="102"/>
      <c r="K176" s="21"/>
      <c r="L176" s="102"/>
      <c r="M176" s="102"/>
      <c r="N176" s="21"/>
    </row>
    <row r="177" spans="1:14" ht="13.5">
      <c r="A177" s="21"/>
      <c r="B177" s="21"/>
      <c r="C177" s="21"/>
      <c r="D177" s="21"/>
      <c r="E177" s="21"/>
      <c r="F177" s="102"/>
      <c r="G177" s="21"/>
      <c r="H177" s="102"/>
      <c r="I177" s="21"/>
      <c r="J177" s="102"/>
      <c r="K177" s="21"/>
      <c r="L177" s="102"/>
      <c r="M177" s="102"/>
      <c r="N177" s="21"/>
    </row>
    <row r="178" spans="1:14" ht="13.5">
      <c r="A178" s="21"/>
      <c r="B178" s="21"/>
      <c r="C178" s="21"/>
      <c r="D178" s="21"/>
      <c r="E178" s="21"/>
      <c r="F178" s="102"/>
      <c r="G178" s="21"/>
      <c r="H178" s="102"/>
      <c r="I178" s="21"/>
      <c r="J178" s="102"/>
      <c r="K178" s="21"/>
      <c r="L178" s="102"/>
      <c r="M178" s="102"/>
      <c r="N178" s="21"/>
    </row>
    <row r="179" spans="1:14" ht="13.5">
      <c r="A179" s="21"/>
      <c r="B179" s="21"/>
      <c r="C179" s="21"/>
      <c r="D179" s="21"/>
      <c r="E179" s="21"/>
      <c r="F179" s="102"/>
      <c r="G179" s="21"/>
      <c r="H179" s="102"/>
      <c r="I179" s="21"/>
      <c r="J179" s="102"/>
      <c r="K179" s="21"/>
      <c r="L179" s="102"/>
      <c r="M179" s="102"/>
      <c r="N179" s="21"/>
    </row>
    <row r="180" spans="1:14" ht="13.5">
      <c r="A180" s="21"/>
      <c r="B180" s="21"/>
      <c r="C180" s="21"/>
      <c r="D180" s="21"/>
      <c r="E180" s="21"/>
      <c r="F180" s="102"/>
      <c r="G180" s="21"/>
      <c r="H180" s="102"/>
      <c r="I180" s="21"/>
      <c r="J180" s="102"/>
      <c r="K180" s="21"/>
      <c r="L180" s="102"/>
      <c r="M180" s="102"/>
      <c r="N180" s="21"/>
    </row>
    <row r="181" spans="1:14" ht="13.5">
      <c r="A181" s="21"/>
      <c r="B181" s="21"/>
      <c r="C181" s="21"/>
      <c r="D181" s="21"/>
      <c r="E181" s="21"/>
      <c r="F181" s="102"/>
      <c r="G181" s="21"/>
      <c r="H181" s="102"/>
      <c r="I181" s="21"/>
      <c r="J181" s="102"/>
      <c r="K181" s="21"/>
      <c r="L181" s="102"/>
      <c r="M181" s="102"/>
      <c r="N181" s="21"/>
    </row>
    <row r="182" spans="1:14" ht="13.5">
      <c r="A182" s="21"/>
      <c r="B182" s="21"/>
      <c r="C182" s="21"/>
      <c r="D182" s="21"/>
      <c r="E182" s="21"/>
      <c r="F182" s="102"/>
      <c r="G182" s="21"/>
      <c r="H182" s="102"/>
      <c r="I182" s="21"/>
      <c r="J182" s="102"/>
      <c r="K182" s="21"/>
      <c r="L182" s="102"/>
      <c r="M182" s="102"/>
      <c r="N182" s="21"/>
    </row>
    <row r="183" spans="1:14" ht="13.5">
      <c r="A183" s="21"/>
      <c r="B183" s="21"/>
      <c r="C183" s="21"/>
      <c r="D183" s="21"/>
      <c r="E183" s="21"/>
      <c r="F183" s="102"/>
      <c r="G183" s="21"/>
      <c r="H183" s="102"/>
      <c r="I183" s="21"/>
      <c r="J183" s="102"/>
      <c r="K183" s="21"/>
      <c r="L183" s="102"/>
      <c r="M183" s="102"/>
      <c r="N183" s="21"/>
    </row>
    <row r="184" spans="1:14" ht="13.5">
      <c r="A184" s="21"/>
      <c r="B184" s="21"/>
      <c r="C184" s="21"/>
      <c r="D184" s="21"/>
      <c r="E184" s="21"/>
      <c r="F184" s="102"/>
      <c r="G184" s="21"/>
      <c r="H184" s="102"/>
      <c r="I184" s="21"/>
      <c r="J184" s="102"/>
      <c r="K184" s="21"/>
      <c r="L184" s="102"/>
      <c r="M184" s="102"/>
      <c r="N184" s="21"/>
    </row>
    <row r="185" spans="1:14" ht="13.5">
      <c r="A185" s="21"/>
      <c r="B185" s="21"/>
      <c r="C185" s="21"/>
      <c r="D185" s="21"/>
      <c r="E185" s="21"/>
      <c r="F185" s="102"/>
      <c r="G185" s="21"/>
      <c r="H185" s="102"/>
      <c r="I185" s="21"/>
      <c r="J185" s="102"/>
      <c r="K185" s="21"/>
      <c r="L185" s="102"/>
      <c r="M185" s="102"/>
      <c r="N185" s="21"/>
    </row>
    <row r="186" spans="1:14" ht="13.5">
      <c r="A186" s="21"/>
      <c r="B186" s="21"/>
      <c r="C186" s="21"/>
      <c r="D186" s="21"/>
      <c r="E186" s="21"/>
      <c r="F186" s="102"/>
      <c r="G186" s="21"/>
      <c r="H186" s="102"/>
      <c r="I186" s="21"/>
      <c r="J186" s="102"/>
      <c r="K186" s="21"/>
      <c r="L186" s="102"/>
      <c r="M186" s="102"/>
      <c r="N186" s="21"/>
    </row>
    <row r="187" spans="1:14" ht="13.5">
      <c r="A187" s="21"/>
      <c r="B187" s="21"/>
      <c r="C187" s="21"/>
      <c r="D187" s="21"/>
      <c r="E187" s="21"/>
      <c r="F187" s="102"/>
      <c r="G187" s="21"/>
      <c r="H187" s="102"/>
      <c r="I187" s="21"/>
      <c r="J187" s="102"/>
      <c r="K187" s="21"/>
      <c r="L187" s="102"/>
      <c r="M187" s="102"/>
      <c r="N187" s="21"/>
    </row>
    <row r="188" spans="1:14" ht="13.5">
      <c r="A188" s="21"/>
      <c r="B188" s="21"/>
      <c r="C188" s="21"/>
      <c r="D188" s="21"/>
      <c r="E188" s="21"/>
      <c r="F188" s="102"/>
      <c r="G188" s="21"/>
      <c r="H188" s="102"/>
      <c r="I188" s="21"/>
      <c r="J188" s="102"/>
      <c r="K188" s="21"/>
      <c r="L188" s="102"/>
      <c r="M188" s="102"/>
      <c r="N188" s="21"/>
    </row>
    <row r="189" spans="1:14" ht="13.5">
      <c r="A189" s="21"/>
      <c r="B189" s="21"/>
      <c r="C189" s="21"/>
      <c r="D189" s="21"/>
      <c r="E189" s="21"/>
      <c r="F189" s="102"/>
      <c r="G189" s="21"/>
      <c r="H189" s="102"/>
      <c r="I189" s="21"/>
      <c r="J189" s="102"/>
      <c r="K189" s="21"/>
      <c r="L189" s="102"/>
      <c r="M189" s="102"/>
      <c r="N189" s="21"/>
    </row>
  </sheetData>
  <sheetProtection/>
  <mergeCells count="13">
    <mergeCell ref="B65:D65"/>
    <mergeCell ref="Q10:S10"/>
    <mergeCell ref="I1:X1"/>
    <mergeCell ref="G6:J6"/>
    <mergeCell ref="G7:G8"/>
    <mergeCell ref="H7:H8"/>
    <mergeCell ref="I7:I8"/>
    <mergeCell ref="J7:J8"/>
    <mergeCell ref="V6:Y6"/>
    <mergeCell ref="V7:V8"/>
    <mergeCell ref="W7:W8"/>
    <mergeCell ref="X7:X8"/>
    <mergeCell ref="Y7:Y8"/>
  </mergeCells>
  <printOptions/>
  <pageMargins left="0.3937007874015748" right="0.3937007874015748" top="0.70866141732283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2012-11-01T07:38:32Z</cp:lastPrinted>
  <dcterms:created xsi:type="dcterms:W3CDTF">2012-08-16T00:11:35Z</dcterms:created>
  <dcterms:modified xsi:type="dcterms:W3CDTF">2014-09-11T05:37:40Z</dcterms:modified>
  <cp:category/>
  <cp:version/>
  <cp:contentType/>
  <cp:contentStatus/>
</cp:coreProperties>
</file>