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5330" windowHeight="1350" tabRatio="654" activeTab="0"/>
  </bookViews>
  <sheets>
    <sheet name="統計表１" sheetId="1" r:id="rId1"/>
    <sheet name="統計表２" sheetId="2" r:id="rId2"/>
    <sheet name="統計表３－１、－２、－３" sheetId="3" r:id="rId3"/>
    <sheet name="統計表４" sheetId="4" r:id="rId4"/>
    <sheet name="統計表５" sheetId="5" r:id="rId5"/>
    <sheet name="統計表６" sheetId="6" r:id="rId6"/>
    <sheet name="統計表７" sheetId="7" r:id="rId7"/>
  </sheets>
  <definedNames>
    <definedName name="_xlnm.Print_Area" localSheetId="0">'統計表１'!$A$1:$P$69</definedName>
    <definedName name="_xlnm.Print_Area" localSheetId="1">'統計表２'!$A$1:$O$66</definedName>
    <definedName name="_xlnm.Print_Area" localSheetId="2">'統計表３－１、－２、－３'!$A$1:$V$204</definedName>
    <definedName name="_xlnm.Print_Area" localSheetId="3">'統計表４'!$A$1:$J$105</definedName>
    <definedName name="_xlnm.Print_Area" localSheetId="4">'統計表５'!$A$1:$J$29</definedName>
    <definedName name="_xlnm.Print_Area" localSheetId="5">'統計表６'!$A$1:$J$273</definedName>
  </definedNames>
  <calcPr fullCalcOnLoad="1"/>
</workbook>
</file>

<file path=xl/sharedStrings.xml><?xml version="1.0" encoding="utf-8"?>
<sst xmlns="http://schemas.openxmlformats.org/spreadsheetml/2006/main" count="3865" uniqueCount="318">
  <si>
    <t>市町村別推計人口及び人口移動状況</t>
  </si>
  <si>
    <t>男</t>
  </si>
  <si>
    <t>女</t>
  </si>
  <si>
    <t>自然増減</t>
  </si>
  <si>
    <t>出　　生</t>
  </si>
  <si>
    <t>死　　亡</t>
  </si>
  <si>
    <t>県　　内</t>
  </si>
  <si>
    <t>県　　外</t>
  </si>
  <si>
    <t>その他</t>
  </si>
  <si>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</si>
  <si>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</si>
  <si>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</si>
  <si>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</si>
  <si>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</si>
  <si>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</si>
  <si>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</si>
  <si>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</si>
  <si>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</si>
  <si>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</si>
  <si>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</si>
  <si>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</si>
  <si>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</si>
  <si>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</si>
  <si>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</si>
  <si>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</si>
  <si>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</si>
  <si>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</si>
  <si>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</si>
  <si>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</si>
  <si>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</si>
  <si>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</si>
  <si>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</si>
  <si>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</si>
  <si>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</si>
  <si>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</si>
  <si>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</si>
  <si>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</si>
  <si>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</si>
  <si>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</si>
  <si>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</si>
  <si>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</si>
  <si>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</si>
  <si>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</si>
  <si>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</si>
  <si>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</si>
  <si>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</si>
  <si>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</si>
  <si>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</si>
  <si>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</si>
  <si>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</si>
  <si>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</si>
  <si>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</si>
  <si>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</si>
  <si>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</si>
  <si>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</si>
  <si>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</si>
  <si>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</si>
  <si>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</si>
  <si>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</si>
  <si>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</si>
  <si>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</si>
  <si>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</si>
  <si>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</si>
  <si>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</si>
  <si>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</si>
  <si>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</si>
  <si>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</si>
  <si>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</si>
  <si>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</si>
  <si>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</si>
  <si>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</si>
  <si>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</si>
  <si>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―</t>
  </si>
  <si>
    <t>　　※転入及び転出の県外は国外も含む</t>
  </si>
  <si>
    <t>人　　口　　　　　増　　減</t>
  </si>
  <si>
    <t>　　　　　　　　自　　　然　　　動　　　態</t>
  </si>
  <si>
    <t>　統計表１</t>
  </si>
  <si>
    <r>
      <t>世 帯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数</t>
    </r>
  </si>
  <si>
    <t>社会増減</t>
  </si>
  <si>
    <t>　　　　　　　　　社　　　　　　　　　　会　　　　　　　　　　動　　　　　　　　　　態</t>
  </si>
  <si>
    <t>総　数</t>
  </si>
  <si>
    <t>　　　　　　　　　 　転　　　　　　　　入</t>
  </si>
  <si>
    <t>　　　　　　　　　 　転　　　　　　　　出</t>
  </si>
  <si>
    <r>
      <t xml:space="preserve">　　　　　　　 </t>
    </r>
    <r>
      <rPr>
        <sz val="12"/>
        <rFont val="ＭＳ Ｐゴシック"/>
        <family val="3"/>
      </rPr>
      <t xml:space="preserve">       </t>
    </r>
    <r>
      <rPr>
        <sz val="12"/>
        <rFont val="ＭＳ Ｐゴシック"/>
        <family val="3"/>
      </rPr>
      <t xml:space="preserve">   前　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１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間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　の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人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口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移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動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状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　況</t>
    </r>
  </si>
  <si>
    <r>
      <t xml:space="preserve"> </t>
    </r>
    <r>
      <rPr>
        <sz val="12"/>
        <rFont val="ＭＳ Ｐゴシック"/>
        <family val="3"/>
      </rPr>
      <t>人　　　　　　　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口　　　　　　　　　　　　　　　　　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（Ｈ1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.10.1現在）</t>
    </r>
  </si>
  <si>
    <r>
      <t xml:space="preserve"> (H1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.10.1現在)</t>
    </r>
  </si>
  <si>
    <t>　　　　　　　　　　　　　　平成１２年１０月１日～平成１３年９月３０日</t>
  </si>
  <si>
    <t>　統計表２　  　  各種指数及び年齢別人口割合（３区分）</t>
  </si>
  <si>
    <t>―市町村―</t>
  </si>
  <si>
    <t>　　　平成1３年10月1日</t>
  </si>
  <si>
    <t>　　　　　　　　　　　　人口</t>
  </si>
  <si>
    <t>　　　　　　　　　人　　　　　　　　　口</t>
  </si>
  <si>
    <t>平均年齢</t>
  </si>
  <si>
    <t>　　　　　　　割　　　　　  　合（％）</t>
  </si>
  <si>
    <t>１５歳未満</t>
  </si>
  <si>
    <t>１５～６４歳</t>
  </si>
  <si>
    <t>６５歳以上</t>
  </si>
  <si>
    <t>１５歳未満　　　人　　　口</t>
  </si>
  <si>
    <t>１５～６４歳　　　人　　　口</t>
  </si>
  <si>
    <t>６５歳以上　　　人　　　口</t>
  </si>
  <si>
    <t>従属人口　　　指　　　数</t>
  </si>
  <si>
    <t>年少人口　　指　　　数</t>
  </si>
  <si>
    <t>老年人口　　指　　　数</t>
  </si>
  <si>
    <r>
      <t>老　年　化　　　　 指　　</t>
    </r>
    <r>
      <rPr>
        <sz val="12"/>
        <rFont val="ＭＳ Ｐ明朝"/>
        <family val="1"/>
      </rPr>
      <t xml:space="preserve"> </t>
    </r>
    <r>
      <rPr>
        <sz val="12"/>
        <rFont val="ＭＳ Ｐ明朝"/>
        <family val="1"/>
      </rPr>
      <t>　数</t>
    </r>
  </si>
  <si>
    <t>総　　　数</t>
  </si>
  <si>
    <t>出生</t>
  </si>
  <si>
    <t>出生率</t>
  </si>
  <si>
    <t>死亡</t>
  </si>
  <si>
    <t>死亡率</t>
  </si>
  <si>
    <t>増減数</t>
  </si>
  <si>
    <t>増減率</t>
  </si>
  <si>
    <t>県内</t>
  </si>
  <si>
    <t>県外</t>
  </si>
  <si>
    <t>―</t>
  </si>
  <si>
    <t xml:space="preserve"> 統計表３－１    　   動態別増減表（総数）</t>
  </si>
  <si>
    <t>　 市町村名</t>
  </si>
  <si>
    <r>
      <t xml:space="preserve"> H1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.10.1　　推　　計</t>
    </r>
  </si>
  <si>
    <t>　　　自　　　　然　　　　動　　　　態</t>
  </si>
  <si>
    <t>社　　　　　　　会　　　　　　　動　　　　　　　態</t>
  </si>
  <si>
    <t>　　人　口　増　加</t>
  </si>
  <si>
    <r>
      <t>Ｈ1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.10.1</t>
    </r>
    <r>
      <rPr>
        <sz val="10"/>
        <rFont val="ＭＳ Ｐ明朝"/>
        <family val="1"/>
      </rPr>
      <t xml:space="preserve"> 　　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計</t>
    </r>
  </si>
  <si>
    <t>自　然　　増　減</t>
  </si>
  <si>
    <t>自　然　　増減率</t>
  </si>
  <si>
    <t>転　入　　総　数</t>
  </si>
  <si>
    <t>転　出　　総　数</t>
  </si>
  <si>
    <t>社　会　　増　減</t>
  </si>
  <si>
    <t>社　　会　　増減率</t>
  </si>
  <si>
    <t>―</t>
  </si>
  <si>
    <t>　※　転入及び転出の県外は国外も含む</t>
  </si>
  <si>
    <t xml:space="preserve"> 統計表３－２    　   動態別増減表（男）</t>
  </si>
  <si>
    <t>　</t>
  </si>
  <si>
    <t>　　　　自　　 　然　 　　動　 　　態</t>
  </si>
  <si>
    <t xml:space="preserve"> 統計表３－３    　   動態別増減表（女）</t>
  </si>
  <si>
    <t>市計</t>
  </si>
  <si>
    <t>―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</si>
  <si>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</si>
  <si>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</si>
  <si>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</si>
  <si>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</si>
  <si>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</si>
  <si>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</si>
  <si>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</si>
  <si>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</si>
  <si>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</si>
  <si>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</si>
  <si>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</si>
  <si>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</si>
  <si>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</si>
  <si>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</si>
  <si>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</si>
  <si>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</si>
  <si>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</si>
  <si>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</si>
  <si>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</si>
  <si>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</si>
  <si>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</si>
  <si>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</si>
  <si>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</si>
  <si>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</si>
  <si>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</si>
  <si>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</si>
  <si>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</si>
  <si>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</si>
  <si>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</si>
  <si>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</si>
  <si>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</si>
  <si>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</si>
  <si>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</si>
  <si>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</si>
  <si>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</si>
  <si>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</si>
  <si>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</si>
  <si>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</si>
  <si>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</si>
  <si>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</si>
  <si>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</si>
  <si>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</si>
  <si>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</si>
  <si>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</si>
  <si>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</si>
  <si>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</si>
  <si>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</si>
  <si>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統計表４</t>
  </si>
  <si>
    <t>都道府県別転出入者数</t>
  </si>
  <si>
    <t>　　都道府県別</t>
  </si>
  <si>
    <t>　　　　　　 転　　　　　入 （Ａ）</t>
  </si>
  <si>
    <t>　　　　　　　転　　　　　　出 （Ｂ）</t>
  </si>
  <si>
    <t>　　　転　　出　　入　　差 （Ａ－Ｂ）</t>
  </si>
  <si>
    <t>計</t>
  </si>
  <si>
    <t>男</t>
  </si>
  <si>
    <t>女</t>
  </si>
  <si>
    <t>総数</t>
  </si>
  <si>
    <t>国外</t>
  </si>
  <si>
    <t>不明</t>
  </si>
  <si>
    <t xml:space="preserve"> 統計表４</t>
  </si>
  <si>
    <t>※　　不明除く</t>
  </si>
  <si>
    <t>-</t>
  </si>
  <si>
    <t xml:space="preserve">      -</t>
  </si>
  <si>
    <t xml:space="preserve"> 統計表５</t>
  </si>
  <si>
    <t>県外転出入者数（年齢５歳階級別）　－県－</t>
  </si>
  <si>
    <t xml:space="preserve"> 　年　　　齢</t>
  </si>
  <si>
    <t>　　　  　転　　　入　（Ａ）</t>
  </si>
  <si>
    <t>　　　  　転　　　出　（Ｂ）</t>
  </si>
  <si>
    <t>　　 　転出入差（Ａ－Ｂ）</t>
  </si>
  <si>
    <t>　総　　　 　数</t>
  </si>
  <si>
    <t xml:space="preserve">      ０ ～ １ ４</t>
  </si>
  <si>
    <t xml:space="preserve">   １ ５ ～ ６ ４</t>
  </si>
  <si>
    <t xml:space="preserve">   ６ ５ ～</t>
  </si>
  <si>
    <t xml:space="preserve">      ０ ～ ４</t>
  </si>
  <si>
    <t xml:space="preserve">      ５ ～ ９</t>
  </si>
  <si>
    <t xml:space="preserve">   １ ０ ～ １ ４</t>
  </si>
  <si>
    <t xml:space="preserve">   １ ５ ～ １ ９</t>
  </si>
  <si>
    <t xml:space="preserve">   ２ ０ ～ ２ ４</t>
  </si>
  <si>
    <t xml:space="preserve">   ２ ５ ～ ２ ９</t>
  </si>
  <si>
    <t xml:space="preserve">   ３ ０ ～ ３ ４</t>
  </si>
  <si>
    <t xml:space="preserve">   ３ ５ ～ ３ ９</t>
  </si>
  <si>
    <t xml:space="preserve">   ４ ０ ～ ４ ４</t>
  </si>
  <si>
    <t xml:space="preserve">   ４ ５ ～ ４ ９</t>
  </si>
  <si>
    <t xml:space="preserve">   ５ ０ ～ ５ ４</t>
  </si>
  <si>
    <t xml:space="preserve">   ５ ５ ～ ５ ９</t>
  </si>
  <si>
    <t xml:space="preserve">   ６ ０ ～ ６ ４</t>
  </si>
  <si>
    <t xml:space="preserve">   ６ ５ ～ ６ ９</t>
  </si>
  <si>
    <t xml:space="preserve">   ７ ０ ～ ７ ４</t>
  </si>
  <si>
    <t xml:space="preserve">   ７ ５ ～ ７ ９</t>
  </si>
  <si>
    <t xml:space="preserve">   ８ ０ ～ ８ ４</t>
  </si>
  <si>
    <t xml:space="preserve">   ８ ５ ～ ８ ９</t>
  </si>
  <si>
    <t xml:space="preserve">   ９ ０ ～ ９ ４</t>
  </si>
  <si>
    <t xml:space="preserve">   ９ ５ ～ ９ ９</t>
  </si>
  <si>
    <t xml:space="preserve">  １ ０ ０ ～  </t>
  </si>
  <si>
    <t>※　不明含む</t>
  </si>
  <si>
    <t>うち高知市</t>
  </si>
  <si>
    <t xml:space="preserve">                              </t>
  </si>
  <si>
    <t xml:space="preserve"> ２０～２４</t>
  </si>
  <si>
    <t>　　　　　―</t>
  </si>
  <si>
    <t xml:space="preserve">土佐市    </t>
  </si>
  <si>
    <t xml:space="preserve">須崎市    </t>
  </si>
  <si>
    <t xml:space="preserve">中村市    </t>
  </si>
  <si>
    <t xml:space="preserve">宿毛市    </t>
  </si>
  <si>
    <t xml:space="preserve">東洋町    </t>
  </si>
  <si>
    <t xml:space="preserve">奈半利町  </t>
  </si>
  <si>
    <t xml:space="preserve">田野町    </t>
  </si>
  <si>
    <t xml:space="preserve">安田町   </t>
  </si>
  <si>
    <t xml:space="preserve">北川村   </t>
  </si>
  <si>
    <t xml:space="preserve">馬路村    </t>
  </si>
  <si>
    <t xml:space="preserve">芸西村   </t>
  </si>
  <si>
    <t xml:space="preserve">赤岡町    </t>
  </si>
  <si>
    <t xml:space="preserve">香我美町  </t>
  </si>
  <si>
    <t xml:space="preserve">野市町    </t>
  </si>
  <si>
    <t xml:space="preserve">夜須町    </t>
  </si>
  <si>
    <t xml:space="preserve">香北町    </t>
  </si>
  <si>
    <t xml:space="preserve">吉川村    </t>
  </si>
  <si>
    <t xml:space="preserve">物部村    </t>
  </si>
  <si>
    <t xml:space="preserve">本山町    </t>
  </si>
  <si>
    <t xml:space="preserve">大豊町    </t>
  </si>
  <si>
    <t>梼原町</t>
  </si>
  <si>
    <t xml:space="preserve"> 統計表６</t>
  </si>
  <si>
    <t>市町村社会動態表</t>
  </si>
  <si>
    <t>平成１２年１０月１日～平成１３年９月３０日</t>
  </si>
  <si>
    <t>年齢区分</t>
  </si>
  <si>
    <t>　　転　　　　　　　　　出</t>
  </si>
  <si>
    <t>　 転　　　　　　　 　入</t>
  </si>
  <si>
    <t>計</t>
  </si>
  <si>
    <t>県外へ</t>
  </si>
  <si>
    <t>県内へ</t>
  </si>
  <si>
    <t>県外から</t>
  </si>
  <si>
    <t>県内から</t>
  </si>
  <si>
    <t>＊県  計＊</t>
  </si>
  <si>
    <t xml:space="preserve"> 総　　　数</t>
  </si>
  <si>
    <t>１８～１９</t>
  </si>
  <si>
    <t>６５以上</t>
  </si>
  <si>
    <t xml:space="preserve">＊市計＊      </t>
  </si>
  <si>
    <t xml:space="preserve">＊郡計＊      </t>
  </si>
  <si>
    <t xml:space="preserve">高知市   </t>
  </si>
  <si>
    <t xml:space="preserve">室　戸　市    </t>
  </si>
  <si>
    <t xml:space="preserve">安芸市    </t>
  </si>
  <si>
    <t xml:space="preserve">南国市    </t>
  </si>
  <si>
    <t xml:space="preserve">＊安芸郡＊   </t>
  </si>
  <si>
    <t>　※転入・転出共に国外、その他は含まない。</t>
  </si>
  <si>
    <t xml:space="preserve"> </t>
  </si>
  <si>
    <t xml:space="preserve"> 総　　　数</t>
  </si>
  <si>
    <t>１８～１９</t>
  </si>
  <si>
    <t>６５以上</t>
  </si>
  <si>
    <t xml:space="preserve">＊香美郡＊    </t>
  </si>
  <si>
    <t xml:space="preserve">＊長岡郡＊    </t>
  </si>
  <si>
    <t>　</t>
  </si>
  <si>
    <t>＊土佐郡＊</t>
  </si>
  <si>
    <t>＊吾川郡＊</t>
  </si>
  <si>
    <t>＊高岡郡＊</t>
  </si>
  <si>
    <t>　　　　　―</t>
  </si>
  <si>
    <t>＊幡多郡＊</t>
  </si>
  <si>
    <t>県内計</t>
  </si>
  <si>
    <t>高知市</t>
  </si>
  <si>
    <t>室戸市</t>
  </si>
  <si>
    <t>安芸市</t>
  </si>
  <si>
    <t>土佐市</t>
  </si>
  <si>
    <t>須崎市</t>
  </si>
  <si>
    <t>中村市</t>
  </si>
  <si>
    <t>宿毛市</t>
  </si>
  <si>
    <t>東洋町</t>
  </si>
  <si>
    <t>奈半利町</t>
  </si>
  <si>
    <t>田野町</t>
  </si>
  <si>
    <t>安田町</t>
  </si>
  <si>
    <t>北川村</t>
  </si>
  <si>
    <t>　　　　 ―</t>
  </si>
  <si>
    <t>県外計</t>
  </si>
  <si>
    <t>国外その他</t>
  </si>
  <si>
    <t>総計</t>
  </si>
  <si>
    <t xml:space="preserve"> 統計表７</t>
  </si>
  <si>
    <t>　市町村間社会移動一覧表</t>
  </si>
  <si>
    <t>平成１２年１０月１日～平成１３年９月３０日</t>
  </si>
  <si>
    <t>　　   転出地　　　転入地</t>
  </si>
  <si>
    <t>総　計</t>
  </si>
  <si>
    <t>県外計</t>
  </si>
  <si>
    <t>国　外</t>
  </si>
  <si>
    <t>高知市</t>
  </si>
  <si>
    <t>　　　　 ―</t>
  </si>
  <si>
    <t>大野見村</t>
  </si>
  <si>
    <t>三原村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</si>
</sst>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ggge&quot;年&quot;mm&quot;月&quot;dd&quot;日&quot;"/>
    <numFmt numFmtId="178" formatCode="#,##0_ "/>
    <numFmt numFmtId="179" formatCode="0.00_ "/>
    <numFmt numFmtId="180" formatCode="0.0_);[Red]\(0.0\)"/>
    <numFmt numFmtId="181" formatCode="#,##0.0"/>
    <numFmt numFmtId="182" formatCode="#,##0.0;&quot;△ &quot;#,##0.0"/>
    <numFmt numFmtId="183" formatCode="0.0;&quot;△ &quot;0.0"/>
    <numFmt numFmtId="184" formatCode="yy\.mm\.dd"/>
    <numFmt numFmtId="185" formatCode="0;&quot;△ &quot;0"/>
    <numFmt numFmtId="186" formatCode="#,##0_);[Red]\(#,##0\)"/>
    <numFmt numFmtId="187" formatCode="0_ "/>
  </numFmts>
  <fonts count="2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ゴシック"/>
      <family val="3"/>
    </font>
    <font>
      <sz val="13"/>
      <name val="ＭＳ Ｐ明朝"/>
      <family val="1"/>
    </font>
    <font>
      <b/>
      <sz val="14.5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0"/>
    </font>
    <font>
      <sz val="10"/>
      <name val="ＭＳ Ｐ明朝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"/>
      <name val="ＭＳ Ｐゴシック"/>
      <family val="0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.75"/>
      <name val="ＭＳ Ｐゴシック"/>
      <family val="3"/>
    </font>
    <font>
      <sz val="2.25"/>
      <name val="ＭＳ Ｐゴシック"/>
      <family val="3"/>
    </font>
    <font>
      <sz val="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3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6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176" fontId="4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2" borderId="5" xfId="0" applyFont="1" applyFill="1" applyAlignment="1">
      <alignment vertical="center"/>
    </xf>
    <xf numFmtId="0" fontId="0" fillId="2" borderId="1" xfId="0" applyNumberFormat="1" applyFont="1" applyFill="1" applyAlignment="1">
      <alignment vertical="center"/>
    </xf>
    <xf numFmtId="0" fontId="0" fillId="2" borderId="1" xfId="0" applyFont="1" applyFill="1" applyAlignment="1">
      <alignment vertical="center"/>
    </xf>
    <xf numFmtId="0" fontId="0" fillId="2" borderId="1" xfId="0" applyFill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5" xfId="0" applyNumberFormat="1" applyFont="1" applyFill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NumberFormat="1" applyFont="1" applyFill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0" borderId="5" xfId="0" applyFont="1" applyFill="1" applyAlignment="1">
      <alignment vertical="center"/>
    </xf>
    <xf numFmtId="0" fontId="0" fillId="0" borderId="2" xfId="0" applyFont="1" applyFill="1" applyAlignment="1">
      <alignment vertical="center"/>
    </xf>
    <xf numFmtId="0" fontId="0" fillId="0" borderId="2" xfId="0" applyFill="1" applyAlignment="1">
      <alignment/>
    </xf>
    <xf numFmtId="0" fontId="6" fillId="0" borderId="2" xfId="0" applyFont="1" applyAlignment="1">
      <alignment/>
    </xf>
    <xf numFmtId="0" fontId="0" fillId="2" borderId="8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8" fillId="0" borderId="2" xfId="0" applyNumberFormat="1" applyFont="1" applyFill="1" applyBorder="1" applyAlignment="1">
      <alignment horizontal="distributed" vertical="center"/>
    </xf>
    <xf numFmtId="0" fontId="9" fillId="0" borderId="9" xfId="0" applyNumberFormat="1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1" fillId="0" borderId="0" xfId="20" applyNumberFormat="1" applyFont="1" applyAlignment="1">
      <alignment vertical="top"/>
      <protection/>
    </xf>
    <xf numFmtId="0" fontId="0" fillId="0" borderId="0" xfId="20" applyNumberFormat="1" applyFont="1" applyAlignment="1">
      <alignment vertical="top"/>
      <protection locked="0"/>
    </xf>
    <xf numFmtId="0" fontId="11" fillId="0" borderId="0" xfId="20" applyNumberFormat="1" applyFont="1" applyAlignment="1">
      <alignment vertical="top"/>
      <protection locked="0"/>
    </xf>
    <xf numFmtId="0" fontId="0" fillId="0" borderId="0" xfId="20" applyNumberFormat="1" applyFont="1" applyAlignment="1">
      <alignment/>
      <protection locked="0"/>
    </xf>
    <xf numFmtId="0" fontId="0" fillId="0" borderId="3" xfId="20" applyNumberFormat="1" applyFont="1" applyBorder="1" applyAlignment="1">
      <alignment/>
      <protection/>
    </xf>
    <xf numFmtId="177" fontId="6" fillId="2" borderId="1" xfId="20" applyNumberFormat="1" applyFont="1" applyFill="1" applyBorder="1" applyAlignment="1">
      <alignment vertical="center"/>
      <protection/>
    </xf>
    <xf numFmtId="0" fontId="6" fillId="2" borderId="1" xfId="20" applyNumberFormat="1" applyFont="1" applyFill="1" applyBorder="1" applyAlignment="1">
      <alignment/>
      <protection locked="0"/>
    </xf>
    <xf numFmtId="0" fontId="6" fillId="2" borderId="6" xfId="20" applyNumberFormat="1" applyFont="1" applyFill="1" applyBorder="1" applyAlignment="1">
      <alignment/>
      <protection locked="0"/>
    </xf>
    <xf numFmtId="0" fontId="6" fillId="0" borderId="9" xfId="20" applyNumberFormat="1" applyFont="1" applyBorder="1" applyAlignment="1">
      <alignment/>
      <protection/>
    </xf>
    <xf numFmtId="0" fontId="6" fillId="2" borderId="7" xfId="20" applyNumberFormat="1" applyFont="1" applyFill="1" applyBorder="1" applyAlignment="1">
      <alignment horizontal="center" vertical="center"/>
      <protection/>
    </xf>
    <xf numFmtId="0" fontId="6" fillId="2" borderId="11" xfId="20" applyNumberFormat="1" applyFont="1" applyFill="1" applyBorder="1" applyAlignment="1">
      <alignment horizontal="center" vertical="center"/>
      <protection/>
    </xf>
    <xf numFmtId="0" fontId="6" fillId="2" borderId="12" xfId="20" applyNumberFormat="1" applyFont="1" applyFill="1" applyBorder="1" applyAlignment="1">
      <alignment horizontal="center" vertical="center"/>
      <protection/>
    </xf>
    <xf numFmtId="0" fontId="0" fillId="0" borderId="2" xfId="20" applyNumberFormat="1">
      <alignment/>
      <protection/>
    </xf>
    <xf numFmtId="0" fontId="0" fillId="0" borderId="5" xfId="20" applyNumberFormat="1" applyFont="1" applyAlignment="1">
      <alignment horizontal="distributed" vertical="center"/>
      <protection/>
    </xf>
    <xf numFmtId="3" fontId="0" fillId="0" borderId="5" xfId="20" applyBorder="1" applyAlignment="1">
      <alignment vertical="center"/>
      <protection/>
    </xf>
    <xf numFmtId="3" fontId="0" fillId="0" borderId="3" xfId="20" applyBorder="1" applyAlignment="1">
      <alignment vertical="center"/>
      <protection/>
    </xf>
    <xf numFmtId="3" fontId="0" fillId="0" borderId="13" xfId="20" applyBorder="1" applyAlignment="1">
      <alignment vertical="center"/>
      <protection/>
    </xf>
    <xf numFmtId="178" fontId="0" fillId="0" borderId="3" xfId="20" applyNumberFormat="1" applyBorder="1">
      <alignment/>
      <protection/>
    </xf>
    <xf numFmtId="179" fontId="0" fillId="0" borderId="3" xfId="20" applyNumberFormat="1" applyBorder="1">
      <alignment/>
      <protection/>
    </xf>
    <xf numFmtId="180" fontId="0" fillId="0" borderId="3" xfId="20" applyNumberFormat="1" applyBorder="1">
      <alignment/>
      <protection/>
    </xf>
    <xf numFmtId="0" fontId="0" fillId="0" borderId="2" xfId="20" applyNumberFormat="1" applyFont="1" applyAlignment="1">
      <alignment horizontal="distributed" vertical="center"/>
      <protection/>
    </xf>
    <xf numFmtId="3" fontId="0" fillId="0" borderId="2" xfId="20" applyBorder="1" applyAlignment="1">
      <alignment vertical="center"/>
      <protection/>
    </xf>
    <xf numFmtId="3" fontId="0" fillId="0" borderId="8" xfId="20" applyBorder="1" applyAlignment="1">
      <alignment vertical="center"/>
      <protection/>
    </xf>
    <xf numFmtId="3" fontId="0" fillId="0" borderId="14" xfId="20" applyBorder="1" applyAlignment="1">
      <alignment vertical="center"/>
      <protection/>
    </xf>
    <xf numFmtId="178" fontId="0" fillId="0" borderId="8" xfId="20" applyNumberFormat="1" applyBorder="1">
      <alignment/>
      <protection/>
    </xf>
    <xf numFmtId="178" fontId="0" fillId="0" borderId="8" xfId="20" applyNumberFormat="1" applyFont="1" applyBorder="1" applyAlignment="1">
      <alignment/>
      <protection locked="0"/>
    </xf>
    <xf numFmtId="179" fontId="0" fillId="0" borderId="8" xfId="20" applyNumberFormat="1" applyFont="1" applyBorder="1" applyAlignment="1">
      <alignment/>
      <protection locked="0"/>
    </xf>
    <xf numFmtId="180" fontId="0" fillId="0" borderId="8" xfId="20" applyNumberFormat="1" applyFont="1" applyBorder="1" applyAlignment="1">
      <alignment/>
      <protection locked="0"/>
    </xf>
    <xf numFmtId="0" fontId="6" fillId="0" borderId="2" xfId="20" applyNumberFormat="1" applyFont="1" applyAlignment="1">
      <alignment horizontal="distributed" vertical="center"/>
      <protection/>
    </xf>
    <xf numFmtId="3" fontId="6" fillId="0" borderId="2" xfId="20" applyFont="1" applyBorder="1" applyAlignment="1">
      <alignment vertical="center"/>
      <protection/>
    </xf>
    <xf numFmtId="3" fontId="6" fillId="0" borderId="8" xfId="20" applyFont="1" applyBorder="1" applyAlignment="1">
      <alignment vertical="center"/>
      <protection/>
    </xf>
    <xf numFmtId="3" fontId="6" fillId="0" borderId="14" xfId="20" applyFont="1" applyBorder="1" applyAlignment="1">
      <alignment vertical="center"/>
      <protection/>
    </xf>
    <xf numFmtId="178" fontId="6" fillId="0" borderId="8" xfId="20" applyNumberFormat="1" applyFont="1" applyBorder="1">
      <alignment/>
      <protection/>
    </xf>
    <xf numFmtId="178" fontId="6" fillId="0" borderId="8" xfId="20" applyNumberFormat="1" applyFont="1" applyBorder="1" applyAlignment="1">
      <alignment/>
      <protection locked="0"/>
    </xf>
    <xf numFmtId="179" fontId="6" fillId="0" borderId="8" xfId="20" applyNumberFormat="1" applyFont="1" applyBorder="1" applyAlignment="1">
      <alignment/>
      <protection locked="0"/>
    </xf>
    <xf numFmtId="180" fontId="6" fillId="0" borderId="8" xfId="20" applyNumberFormat="1" applyFont="1" applyBorder="1" applyAlignment="1">
      <alignment/>
      <protection locked="0"/>
    </xf>
    <xf numFmtId="0" fontId="12" fillId="3" borderId="2" xfId="20" applyNumberFormat="1" applyFont="1" applyFill="1" applyAlignment="1">
      <alignment horizontal="distributed" vertical="center"/>
      <protection/>
    </xf>
    <xf numFmtId="3" fontId="0" fillId="0" borderId="2" xfId="20" applyFont="1" applyFill="1" applyBorder="1" applyAlignment="1">
      <alignment vertical="center"/>
      <protection/>
    </xf>
    <xf numFmtId="3" fontId="0" fillId="0" borderId="8" xfId="20" applyFont="1" applyFill="1" applyBorder="1" applyAlignment="1">
      <alignment vertical="center"/>
      <protection/>
    </xf>
    <xf numFmtId="3" fontId="0" fillId="0" borderId="14" xfId="20" applyFont="1" applyFill="1" applyBorder="1" applyAlignment="1">
      <alignment vertical="center"/>
      <protection/>
    </xf>
    <xf numFmtId="178" fontId="0" fillId="0" borderId="8" xfId="20" applyNumberFormat="1" applyFont="1" applyBorder="1">
      <alignment/>
      <protection/>
    </xf>
    <xf numFmtId="0" fontId="0" fillId="3" borderId="2" xfId="20" applyNumberFormat="1" applyFont="1" applyFill="1" applyAlignment="1">
      <alignment horizontal="distributed" vertical="center"/>
      <protection/>
    </xf>
    <xf numFmtId="0" fontId="6" fillId="0" borderId="10" xfId="20" applyNumberFormat="1" applyFont="1" applyBorder="1" applyAlignment="1">
      <alignment horizontal="distributed" vertical="center"/>
      <protection/>
    </xf>
    <xf numFmtId="3" fontId="6" fillId="0" borderId="9" xfId="20" applyFont="1" applyBorder="1" applyAlignment="1">
      <alignment vertical="center"/>
      <protection/>
    </xf>
    <xf numFmtId="3" fontId="6" fillId="0" borderId="10" xfId="20" applyFont="1" applyBorder="1" applyAlignment="1">
      <alignment vertical="center"/>
      <protection/>
    </xf>
    <xf numFmtId="3" fontId="6" fillId="0" borderId="15" xfId="20" applyFont="1" applyBorder="1" applyAlignment="1">
      <alignment vertical="center"/>
      <protection/>
    </xf>
    <xf numFmtId="178" fontId="6" fillId="0" borderId="10" xfId="20" applyNumberFormat="1" applyFont="1" applyBorder="1">
      <alignment/>
      <protection/>
    </xf>
    <xf numFmtId="178" fontId="6" fillId="0" borderId="10" xfId="20" applyNumberFormat="1" applyFont="1" applyBorder="1" applyAlignment="1">
      <alignment/>
      <protection locked="0"/>
    </xf>
    <xf numFmtId="179" fontId="6" fillId="0" borderId="10" xfId="20" applyNumberFormat="1" applyFont="1" applyBorder="1" applyAlignment="1">
      <alignment/>
      <protection locked="0"/>
    </xf>
    <xf numFmtId="180" fontId="6" fillId="0" borderId="10" xfId="20" applyNumberFormat="1" applyFont="1" applyBorder="1" applyAlignment="1">
      <alignment/>
      <protection locked="0"/>
    </xf>
    <xf numFmtId="0" fontId="0" fillId="0" borderId="1" xfId="20" applyNumberFormat="1">
      <alignment/>
      <protection/>
    </xf>
    <xf numFmtId="18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4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 vertical="center"/>
    </xf>
    <xf numFmtId="181" fontId="14" fillId="2" borderId="1" xfId="0" applyNumberFormat="1" applyFont="1" applyFill="1" applyBorder="1" applyAlignment="1">
      <alignment/>
    </xf>
    <xf numFmtId="3" fontId="14" fillId="2" borderId="6" xfId="0" applyNumberFormat="1" applyFont="1" applyFill="1" applyBorder="1" applyAlignment="1">
      <alignment/>
    </xf>
    <xf numFmtId="3" fontId="14" fillId="2" borderId="6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/>
    </xf>
    <xf numFmtId="0" fontId="16" fillId="0" borderId="5" xfId="0" applyFont="1" applyAlignment="1">
      <alignment horizontal="distributed" vertical="center"/>
    </xf>
    <xf numFmtId="176" fontId="17" fillId="0" borderId="3" xfId="0" applyNumberFormat="1" applyFont="1" applyBorder="1" applyAlignment="1">
      <alignment/>
    </xf>
    <xf numFmtId="182" fontId="17" fillId="0" borderId="3" xfId="0" applyNumberFormat="1" applyFont="1" applyBorder="1" applyAlignment="1">
      <alignment/>
    </xf>
    <xf numFmtId="0" fontId="17" fillId="0" borderId="3" xfId="0" applyFont="1" applyBorder="1" applyAlignment="1">
      <alignment horizontal="distributed" vertical="center"/>
    </xf>
    <xf numFmtId="0" fontId="17" fillId="0" borderId="2" xfId="0" applyFont="1" applyAlignment="1">
      <alignment horizontal="distributed" vertical="center"/>
    </xf>
    <xf numFmtId="176" fontId="17" fillId="0" borderId="8" xfId="0" applyNumberFormat="1" applyFont="1" applyBorder="1" applyAlignment="1">
      <alignment/>
    </xf>
    <xf numFmtId="176" fontId="17" fillId="0" borderId="8" xfId="0" applyNumberFormat="1" applyFont="1" applyBorder="1" applyAlignment="1">
      <alignment/>
    </xf>
    <xf numFmtId="182" fontId="17" fillId="0" borderId="8" xfId="0" applyNumberFormat="1" applyFont="1" applyBorder="1" applyAlignment="1">
      <alignment/>
    </xf>
    <xf numFmtId="0" fontId="17" fillId="0" borderId="8" xfId="0" applyFont="1" applyBorder="1" applyAlignment="1">
      <alignment horizontal="distributed" vertical="center"/>
    </xf>
    <xf numFmtId="0" fontId="15" fillId="0" borderId="2" xfId="0" applyFont="1" applyAlignment="1">
      <alignment horizontal="distributed" vertical="center"/>
    </xf>
    <xf numFmtId="176" fontId="15" fillId="0" borderId="8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82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distributed" vertical="center"/>
    </xf>
    <xf numFmtId="176" fontId="15" fillId="0" borderId="8" xfId="0" applyNumberFormat="1" applyFont="1" applyBorder="1" applyAlignment="1">
      <alignment horizontal="right"/>
    </xf>
    <xf numFmtId="0" fontId="17" fillId="3" borderId="2" xfId="0" applyFont="1" applyFill="1" applyAlignment="1">
      <alignment horizontal="distributed" vertical="center"/>
    </xf>
    <xf numFmtId="0" fontId="17" fillId="3" borderId="8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176" fontId="15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76" fontId="15" fillId="0" borderId="16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7" fillId="0" borderId="5" xfId="0" applyFont="1" applyAlignment="1">
      <alignment horizontal="distributed" vertical="center"/>
    </xf>
    <xf numFmtId="183" fontId="17" fillId="0" borderId="3" xfId="0" applyNumberFormat="1" applyFont="1" applyBorder="1" applyAlignment="1">
      <alignment/>
    </xf>
    <xf numFmtId="183" fontId="17" fillId="0" borderId="8" xfId="0" applyNumberFormat="1" applyFont="1" applyBorder="1" applyAlignment="1">
      <alignment/>
    </xf>
    <xf numFmtId="183" fontId="15" fillId="0" borderId="8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83" fontId="14" fillId="2" borderId="1" xfId="0" applyNumberFormat="1" applyFont="1" applyFill="1" applyBorder="1" applyAlignment="1">
      <alignment vertical="center"/>
    </xf>
    <xf numFmtId="176" fontId="17" fillId="0" borderId="3" xfId="0" applyNumberFormat="1" applyFont="1" applyBorder="1" applyAlignment="1">
      <alignment horizontal="distributed" vertical="center"/>
    </xf>
    <xf numFmtId="176" fontId="17" fillId="0" borderId="8" xfId="0" applyNumberFormat="1" applyFont="1" applyBorder="1" applyAlignment="1">
      <alignment horizontal="distributed" vertical="center"/>
    </xf>
    <xf numFmtId="176" fontId="15" fillId="0" borderId="8" xfId="0" applyNumberFormat="1" applyFont="1" applyBorder="1" applyAlignment="1">
      <alignment horizontal="distributed" vertical="center"/>
    </xf>
    <xf numFmtId="176" fontId="17" fillId="3" borderId="8" xfId="0" applyNumberFormat="1" applyFont="1" applyFill="1" applyBorder="1" applyAlignment="1">
      <alignment horizontal="distributed" vertical="center"/>
    </xf>
    <xf numFmtId="176" fontId="15" fillId="0" borderId="10" xfId="0" applyNumberFormat="1" applyFont="1" applyBorder="1" applyAlignment="1">
      <alignment horizontal="distributed" vertical="center"/>
    </xf>
    <xf numFmtId="182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8" fillId="0" borderId="0" xfId="0" applyFont="1" applyAlignment="1">
      <alignment vertical="top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7" fillId="0" borderId="21" xfId="0" applyFont="1" applyBorder="1" applyAlignment="1">
      <alignment horizontal="distributed"/>
    </xf>
    <xf numFmtId="176" fontId="7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41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 horizontal="distributed"/>
    </xf>
    <xf numFmtId="176" fontId="7" fillId="0" borderId="22" xfId="0" applyNumberFormat="1" applyFont="1" applyBorder="1" applyAlignment="1">
      <alignment/>
    </xf>
    <xf numFmtId="0" fontId="19" fillId="0" borderId="0" xfId="0" applyFont="1" applyAlignment="1">
      <alignment vertical="center"/>
    </xf>
    <xf numFmtId="176" fontId="7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7" fillId="2" borderId="5" xfId="0" applyNumberFormat="1" applyFont="1" applyFill="1" applyAlignment="1">
      <alignment vertical="center"/>
    </xf>
    <xf numFmtId="0" fontId="7" fillId="2" borderId="1" xfId="0" applyFont="1" applyFill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2" xfId="0" applyFont="1" applyAlignment="1">
      <alignment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9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21" applyFont="1" applyAlignment="1">
      <alignment vertical="top"/>
      <protection/>
    </xf>
    <xf numFmtId="0" fontId="17" fillId="0" borderId="0" xfId="21">
      <alignment/>
      <protection/>
    </xf>
    <xf numFmtId="0" fontId="17" fillId="0" borderId="0" xfId="21" applyAlignment="1">
      <alignment vertical="top"/>
      <protection/>
    </xf>
    <xf numFmtId="0" fontId="17" fillId="0" borderId="25" xfId="21" applyFill="1" applyBorder="1">
      <alignment/>
      <protection/>
    </xf>
    <xf numFmtId="0" fontId="17" fillId="2" borderId="26" xfId="21" applyFill="1" applyBorder="1" applyAlignment="1">
      <alignment vertical="center"/>
      <protection/>
    </xf>
    <xf numFmtId="0" fontId="17" fillId="2" borderId="19" xfId="21" applyFill="1" applyBorder="1" applyAlignment="1">
      <alignment vertical="center"/>
      <protection/>
    </xf>
    <xf numFmtId="0" fontId="17" fillId="2" borderId="27" xfId="21" applyFill="1" applyBorder="1">
      <alignment/>
      <protection/>
    </xf>
    <xf numFmtId="0" fontId="17" fillId="0" borderId="23" xfId="21" applyFill="1" applyBorder="1">
      <alignment/>
      <protection/>
    </xf>
    <xf numFmtId="0" fontId="17" fillId="2" borderId="28" xfId="21" applyFill="1" applyBorder="1" applyAlignment="1">
      <alignment vertical="center"/>
      <protection/>
    </xf>
    <xf numFmtId="0" fontId="17" fillId="2" borderId="25" xfId="21" applyFill="1" applyBorder="1" applyAlignment="1">
      <alignment vertical="center"/>
      <protection/>
    </xf>
    <xf numFmtId="0" fontId="17" fillId="2" borderId="19" xfId="21" applyFill="1" applyBorder="1">
      <alignment/>
      <protection/>
    </xf>
    <xf numFmtId="0" fontId="17" fillId="0" borderId="29" xfId="21" applyFill="1" applyBorder="1">
      <alignment/>
      <protection/>
    </xf>
    <xf numFmtId="0" fontId="17" fillId="2" borderId="22" xfId="21" applyFill="1" applyBorder="1" applyAlignment="1">
      <alignment horizontal="center" vertical="center"/>
      <protection/>
    </xf>
    <xf numFmtId="0" fontId="17" fillId="2" borderId="20" xfId="21" applyFill="1" applyBorder="1" applyAlignment="1">
      <alignment horizontal="center" vertical="center"/>
      <protection/>
    </xf>
    <xf numFmtId="38" fontId="17" fillId="0" borderId="28" xfId="16" applyFont="1" applyBorder="1" applyAlignment="1">
      <alignment horizontal="center"/>
    </xf>
    <xf numFmtId="186" fontId="17" fillId="0" borderId="28" xfId="21" applyNumberFormat="1" applyBorder="1">
      <alignment/>
      <protection/>
    </xf>
    <xf numFmtId="0" fontId="17" fillId="0" borderId="21" xfId="21" applyBorder="1" applyAlignment="1">
      <alignment horizontal="center"/>
      <protection/>
    </xf>
    <xf numFmtId="186" fontId="17" fillId="0" borderId="21" xfId="21" applyNumberFormat="1" applyBorder="1">
      <alignment/>
      <protection/>
    </xf>
    <xf numFmtId="0" fontId="17" fillId="0" borderId="22" xfId="21" applyBorder="1" applyAlignment="1">
      <alignment horizontal="center"/>
      <protection/>
    </xf>
    <xf numFmtId="186" fontId="17" fillId="0" borderId="22" xfId="21" applyNumberFormat="1" applyBorder="1">
      <alignment/>
      <protection/>
    </xf>
    <xf numFmtId="0" fontId="17" fillId="0" borderId="0" xfId="21" applyFont="1" applyBorder="1" applyAlignment="1">
      <alignment horizontal="left"/>
      <protection/>
    </xf>
    <xf numFmtId="0" fontId="17" fillId="0" borderId="0" xfId="21" applyBorder="1">
      <alignment/>
      <protection/>
    </xf>
    <xf numFmtId="186" fontId="17" fillId="0" borderId="0" xfId="21" applyNumberFormat="1" applyBorder="1">
      <alignment/>
      <protection/>
    </xf>
    <xf numFmtId="0" fontId="17" fillId="0" borderId="0" xfId="21" applyBorder="1" applyAlignment="1">
      <alignment horizontal="left"/>
      <protection/>
    </xf>
    <xf numFmtId="0" fontId="17" fillId="0" borderId="25" xfId="21" applyFill="1" applyBorder="1" applyAlignment="1">
      <alignment horizontal="center"/>
      <protection/>
    </xf>
    <xf numFmtId="186" fontId="17" fillId="2" borderId="26" xfId="21" applyNumberFormat="1" applyFill="1" applyBorder="1" applyAlignment="1">
      <alignment vertical="center"/>
      <protection/>
    </xf>
    <xf numFmtId="186" fontId="17" fillId="2" borderId="27" xfId="21" applyNumberFormat="1" applyFill="1" applyBorder="1">
      <alignment/>
      <protection/>
    </xf>
    <xf numFmtId="0" fontId="17" fillId="0" borderId="23" xfId="21" applyFill="1" applyBorder="1" applyAlignment="1">
      <alignment horizontal="center"/>
      <protection/>
    </xf>
    <xf numFmtId="186" fontId="17" fillId="2" borderId="28" xfId="21" applyNumberFormat="1" applyFill="1" applyBorder="1" applyAlignment="1">
      <alignment vertical="center"/>
      <protection/>
    </xf>
    <xf numFmtId="186" fontId="17" fillId="2" borderId="19" xfId="21" applyNumberFormat="1" applyFill="1" applyBorder="1">
      <alignment/>
      <protection/>
    </xf>
    <xf numFmtId="0" fontId="17" fillId="0" borderId="29" xfId="21" applyFill="1" applyBorder="1" applyAlignment="1">
      <alignment horizontal="center"/>
      <protection/>
    </xf>
    <xf numFmtId="186" fontId="17" fillId="2" borderId="22" xfId="21" applyNumberFormat="1" applyFill="1" applyBorder="1" applyAlignment="1">
      <alignment horizontal="center" vertical="center"/>
      <protection/>
    </xf>
    <xf numFmtId="186" fontId="17" fillId="2" borderId="20" xfId="21" applyNumberFormat="1" applyFill="1" applyBorder="1" applyAlignment="1">
      <alignment horizontal="center" vertical="center"/>
      <protection/>
    </xf>
    <xf numFmtId="0" fontId="17" fillId="0" borderId="0" xfId="21" applyAlignment="1">
      <alignment horizontal="center"/>
      <protection/>
    </xf>
    <xf numFmtId="186" fontId="17" fillId="2" borderId="25" xfId="21" applyNumberFormat="1" applyFill="1" applyBorder="1" applyAlignment="1">
      <alignment vertical="center"/>
      <protection/>
    </xf>
    <xf numFmtId="186" fontId="17" fillId="2" borderId="19" xfId="21" applyNumberFormat="1" applyFill="1" applyBorder="1" applyAlignment="1">
      <alignment vertical="center"/>
      <protection/>
    </xf>
    <xf numFmtId="186" fontId="17" fillId="0" borderId="22" xfId="16" applyNumberFormat="1" applyBorder="1" applyAlignment="1">
      <alignment/>
    </xf>
    <xf numFmtId="0" fontId="17" fillId="0" borderId="28" xfId="21" applyBorder="1" applyAlignment="1">
      <alignment horizontal="center"/>
      <protection/>
    </xf>
    <xf numFmtId="0" fontId="17" fillId="0" borderId="28" xfId="21" applyBorder="1">
      <alignment/>
      <protection/>
    </xf>
    <xf numFmtId="186" fontId="17" fillId="0" borderId="21" xfId="16" applyNumberFormat="1" applyFont="1" applyBorder="1" applyAlignment="1">
      <alignment/>
    </xf>
    <xf numFmtId="0" fontId="17" fillId="0" borderId="21" xfId="21" applyBorder="1">
      <alignment/>
      <protection/>
    </xf>
    <xf numFmtId="0" fontId="17" fillId="0" borderId="22" xfId="21" applyBorder="1">
      <alignment/>
      <protection/>
    </xf>
    <xf numFmtId="38" fontId="17" fillId="0" borderId="0" xfId="16" applyAlignment="1">
      <alignment/>
    </xf>
    <xf numFmtId="187" fontId="25" fillId="0" borderId="0" xfId="22" applyNumberFormat="1" applyFont="1" applyAlignment="1">
      <alignment vertical="top"/>
      <protection/>
    </xf>
    <xf numFmtId="187" fontId="17" fillId="0" borderId="0" xfId="22" applyNumberFormat="1">
      <alignment/>
      <protection/>
    </xf>
    <xf numFmtId="187" fontId="15" fillId="0" borderId="0" xfId="22" applyNumberFormat="1" applyFont="1">
      <alignment/>
      <protection/>
    </xf>
    <xf numFmtId="187" fontId="15" fillId="0" borderId="20" xfId="22" applyNumberFormat="1" applyFont="1" applyBorder="1" applyAlignment="1">
      <alignment horizontal="distributed"/>
      <protection/>
    </xf>
    <xf numFmtId="38" fontId="15" fillId="0" borderId="20" xfId="16" applyFont="1" applyBorder="1" applyAlignment="1">
      <alignment/>
    </xf>
    <xf numFmtId="38" fontId="15" fillId="0" borderId="20" xfId="16" applyFont="1" applyBorder="1" applyAlignment="1">
      <alignment horizontal="left"/>
    </xf>
    <xf numFmtId="187" fontId="15" fillId="0" borderId="0" xfId="22" applyNumberFormat="1" applyFont="1" applyBorder="1" applyAlignment="1">
      <alignment horizontal="left"/>
      <protection/>
    </xf>
    <xf numFmtId="38" fontId="15" fillId="0" borderId="20" xfId="16" applyFont="1" applyBorder="1" applyAlignment="1">
      <alignment/>
    </xf>
    <xf numFmtId="38" fontId="15" fillId="0" borderId="0" xfId="16" applyFont="1" applyAlignment="1">
      <alignment/>
    </xf>
    <xf numFmtId="0" fontId="7" fillId="0" borderId="25" xfId="0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NumberFormat="1" applyFont="1" applyAlignment="1">
      <alignment horizontal="justify"/>
    </xf>
    <xf numFmtId="0" fontId="0" fillId="0" borderId="1" xfId="0" applyBorder="1" applyAlignment="1">
      <alignment horizontal="justify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top"/>
      <protection/>
    </xf>
    <xf numFmtId="49" fontId="0" fillId="0" borderId="4" xfId="20" applyNumberFormat="1" applyFont="1" applyBorder="1" applyAlignment="1">
      <alignment horizontal="center" vertical="top"/>
      <protection locked="0"/>
    </xf>
    <xf numFmtId="0" fontId="0" fillId="2" borderId="7" xfId="20" applyNumberFormat="1" applyFont="1" applyFill="1" applyBorder="1" applyAlignment="1">
      <alignment vertical="center"/>
      <protection locked="0"/>
    </xf>
    <xf numFmtId="0" fontId="0" fillId="2" borderId="11" xfId="20" applyNumberFormat="1" applyFont="1" applyFill="1" applyBorder="1" applyAlignment="1">
      <alignment vertical="center"/>
      <protection locked="0"/>
    </xf>
    <xf numFmtId="0" fontId="0" fillId="2" borderId="6" xfId="20" applyNumberFormat="1" applyFont="1" applyFill="1" applyBorder="1" applyAlignment="1">
      <alignment vertical="center"/>
      <protection locked="0"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0" fillId="2" borderId="10" xfId="20" applyNumberFormat="1" applyFont="1" applyFill="1" applyBorder="1" applyAlignment="1">
      <alignment vertical="center" wrapText="1"/>
      <protection locked="0"/>
    </xf>
    <xf numFmtId="0" fontId="0" fillId="2" borderId="10" xfId="20" applyNumberFormat="1" applyFont="1" applyFill="1" applyBorder="1" applyAlignment="1">
      <alignment vertical="center"/>
      <protection locked="0"/>
    </xf>
    <xf numFmtId="3" fontId="13" fillId="0" borderId="4" xfId="0" applyNumberFormat="1" applyFont="1" applyBorder="1" applyAlignment="1">
      <alignment vertical="center"/>
    </xf>
    <xf numFmtId="3" fontId="14" fillId="2" borderId="3" xfId="0" applyNumberFormat="1" applyFont="1" applyFill="1" applyBorder="1" applyAlignment="1">
      <alignment vertical="center" wrapText="1"/>
    </xf>
    <xf numFmtId="0" fontId="0" fillId="2" borderId="8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vertical="center"/>
    </xf>
    <xf numFmtId="181" fontId="14" fillId="2" borderId="3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183" fontId="14" fillId="2" borderId="3" xfId="0" applyNumberFormat="1" applyFont="1" applyFill="1" applyBorder="1" applyAlignment="1">
      <alignment horizontal="center" vertical="center" wrapText="1"/>
    </xf>
    <xf numFmtId="183" fontId="0" fillId="2" borderId="10" xfId="0" applyNumberFormat="1" applyFont="1" applyFill="1" applyBorder="1" applyAlignment="1">
      <alignment vertical="center" wrapText="1"/>
    </xf>
    <xf numFmtId="183" fontId="14" fillId="2" borderId="3" xfId="0" applyNumberFormat="1" applyFont="1" applyFill="1" applyBorder="1" applyAlignment="1">
      <alignment horizontal="center" vertical="center"/>
    </xf>
    <xf numFmtId="183" fontId="0" fillId="2" borderId="10" xfId="0" applyNumberFormat="1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184" fontId="8" fillId="2" borderId="28" xfId="0" applyNumberFormat="1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7" fillId="2" borderId="3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7" fillId="0" borderId="28" xfId="21" applyBorder="1" applyAlignment="1">
      <alignment horizontal="distributed" vertical="center"/>
      <protection/>
    </xf>
    <xf numFmtId="0" fontId="17" fillId="0" borderId="21" xfId="21" applyBorder="1" applyAlignment="1">
      <alignment horizontal="distributed" vertical="center"/>
      <protection/>
    </xf>
    <xf numFmtId="0" fontId="17" fillId="0" borderId="22" xfId="21" applyBorder="1" applyAlignment="1">
      <alignment horizontal="distributed" vertical="center"/>
      <protection/>
    </xf>
    <xf numFmtId="0" fontId="17" fillId="2" borderId="28" xfId="21" applyFill="1" applyBorder="1" applyAlignment="1">
      <alignment horizontal="center" vertical="center"/>
      <protection/>
    </xf>
    <xf numFmtId="0" fontId="17" fillId="2" borderId="21" xfId="21" applyFill="1" applyBorder="1" applyAlignment="1">
      <alignment horizontal="center" vertical="center"/>
      <protection/>
    </xf>
    <xf numFmtId="0" fontId="17" fillId="2" borderId="22" xfId="21" applyFill="1" applyBorder="1" applyAlignment="1">
      <alignment horizontal="center" vertical="center"/>
      <protection/>
    </xf>
    <xf numFmtId="0" fontId="17" fillId="0" borderId="23" xfId="21" applyBorder="1" applyAlignment="1">
      <alignment vertical="center"/>
      <protection/>
    </xf>
    <xf numFmtId="187" fontId="15" fillId="2" borderId="34" xfId="22" applyNumberFormat="1" applyFont="1" applyFill="1" applyBorder="1" applyAlignment="1">
      <alignment vertical="center" wrapText="1"/>
      <protection/>
    </xf>
    <xf numFmtId="187" fontId="15" fillId="2" borderId="35" xfId="22" applyNumberFormat="1" applyFont="1" applyFill="1" applyBorder="1" applyAlignment="1">
      <alignment vertical="center" wrapText="1"/>
      <protection/>
    </xf>
    <xf numFmtId="187" fontId="15" fillId="2" borderId="28" xfId="22" applyNumberFormat="1" applyFont="1" applyFill="1" applyBorder="1" applyAlignment="1">
      <alignment horizontal="center" vertical="center"/>
      <protection/>
    </xf>
    <xf numFmtId="187" fontId="15" fillId="2" borderId="22" xfId="22" applyNumberFormat="1" applyFont="1" applyFill="1" applyBorder="1" applyAlignment="1">
      <alignment horizontal="center" vertical="center"/>
      <protection/>
    </xf>
    <xf numFmtId="38" fontId="15" fillId="2" borderId="28" xfId="16" applyFont="1" applyFill="1" applyBorder="1" applyAlignment="1">
      <alignment horizontal="center" vertical="center"/>
    </xf>
    <xf numFmtId="38" fontId="15" fillId="2" borderId="22" xfId="16" applyFont="1" applyFill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２　指数及び人口割合" xfId="20"/>
    <cellStyle name="標準_統計表６　市町村社会動態表" xfId="21"/>
    <cellStyle name="標準_統計表７　市町村間社会移動一覧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統計表５!#REF!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統計表５!#REF!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統計表５!#REF!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統計表５!#REF!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統計表５!#REF!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統計表５!#REF!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27249267"/>
        <c:axId val="43916812"/>
      </c:barChart>
      <c:catAx>
        <c:axId val="272492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16812"/>
        <c:crosses val="autoZero"/>
        <c:auto val="1"/>
        <c:lblOffset val="100"/>
        <c:noMultiLvlLbl val="0"/>
      </c:catAx>
      <c:valAx>
        <c:axId val="43916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492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7734300" y="13973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6" sqref="M16"/>
    </sheetView>
  </sheetViews>
  <sheetFormatPr defaultColWidth="9.00390625" defaultRowHeight="14.25"/>
  <cols>
    <col min="1" max="1" width="17.75390625" style="0" customWidth="1"/>
    <col min="2" max="4" width="15.625" style="0" customWidth="1"/>
    <col min="5" max="5" width="14.50390625" style="0" customWidth="1"/>
    <col min="6" max="7" width="14.625" style="0" customWidth="1"/>
    <col min="8" max="8" width="14.50390625" style="0" customWidth="1"/>
    <col min="9" max="15" width="15.125" style="0" customWidth="1"/>
    <col min="16" max="16" width="16.50390625" style="0" customWidth="1"/>
    <col min="17" max="16384" width="10.75390625" style="0" customWidth="1"/>
  </cols>
  <sheetData>
    <row r="1" spans="1:17" ht="21.75" customHeight="1">
      <c r="A1" s="47" t="s">
        <v>76</v>
      </c>
      <c r="B1" s="48" t="s">
        <v>0</v>
      </c>
      <c r="M1" s="41" t="s">
        <v>86</v>
      </c>
      <c r="O1" s="4"/>
      <c r="Q1" s="32"/>
    </row>
    <row r="2" spans="1:17" ht="13.5" customHeight="1">
      <c r="A2" s="16"/>
      <c r="B2" s="249" t="s">
        <v>84</v>
      </c>
      <c r="C2" s="250"/>
      <c r="D2" s="251"/>
      <c r="E2" s="244" t="s">
        <v>74</v>
      </c>
      <c r="F2" s="6"/>
      <c r="G2" s="7" t="s">
        <v>83</v>
      </c>
      <c r="H2" s="8"/>
      <c r="I2" s="8"/>
      <c r="J2" s="8"/>
      <c r="K2" s="8"/>
      <c r="L2" s="8"/>
      <c r="M2" s="8"/>
      <c r="N2" s="8"/>
      <c r="O2" s="9"/>
      <c r="P2" s="10"/>
      <c r="Q2" s="2"/>
    </row>
    <row r="3" spans="1:17" ht="13.5" customHeight="1">
      <c r="A3" s="17"/>
      <c r="B3" s="252"/>
      <c r="C3" s="253"/>
      <c r="D3" s="254"/>
      <c r="E3" s="245"/>
      <c r="F3" s="11" t="s">
        <v>75</v>
      </c>
      <c r="G3" s="8"/>
      <c r="H3" s="12"/>
      <c r="I3" s="13"/>
      <c r="J3" s="7" t="s">
        <v>79</v>
      </c>
      <c r="K3" s="8"/>
      <c r="L3" s="8"/>
      <c r="M3" s="8"/>
      <c r="N3" s="8"/>
      <c r="O3" s="8"/>
      <c r="P3" s="20" t="s">
        <v>77</v>
      </c>
      <c r="Q3" s="2"/>
    </row>
    <row r="4" spans="1:17" ht="13.5" customHeight="1">
      <c r="A4" s="17"/>
      <c r="B4" s="255" t="s">
        <v>80</v>
      </c>
      <c r="C4" s="255" t="s">
        <v>1</v>
      </c>
      <c r="D4" s="255" t="s">
        <v>2</v>
      </c>
      <c r="E4" s="245"/>
      <c r="F4" s="255" t="s">
        <v>3</v>
      </c>
      <c r="G4" s="255" t="s">
        <v>4</v>
      </c>
      <c r="H4" s="255" t="s">
        <v>5</v>
      </c>
      <c r="I4" s="257" t="s">
        <v>78</v>
      </c>
      <c r="J4" s="11" t="s">
        <v>81</v>
      </c>
      <c r="K4" s="8"/>
      <c r="L4" s="8"/>
      <c r="M4" s="11" t="s">
        <v>82</v>
      </c>
      <c r="N4" s="8"/>
      <c r="O4" s="8"/>
      <c r="P4" s="20" t="s">
        <v>85</v>
      </c>
      <c r="Q4" s="2"/>
    </row>
    <row r="5" spans="1:17" ht="13.5" customHeight="1">
      <c r="A5" s="17"/>
      <c r="B5" s="256"/>
      <c r="C5" s="256"/>
      <c r="D5" s="256"/>
      <c r="E5" s="246"/>
      <c r="F5" s="256"/>
      <c r="G5" s="256"/>
      <c r="H5" s="256"/>
      <c r="I5" s="258"/>
      <c r="J5" s="14" t="s">
        <v>6</v>
      </c>
      <c r="K5" s="14" t="s">
        <v>7</v>
      </c>
      <c r="L5" s="14" t="s">
        <v>8</v>
      </c>
      <c r="M5" s="14" t="s">
        <v>6</v>
      </c>
      <c r="N5" s="14" t="s">
        <v>7</v>
      </c>
      <c r="O5" s="14" t="s">
        <v>8</v>
      </c>
      <c r="P5" s="15"/>
      <c r="Q5" s="2"/>
    </row>
    <row r="6" spans="1:17" ht="18" customHeight="1">
      <c r="A6" s="42" t="s">
        <v>9</v>
      </c>
      <c r="B6" s="21">
        <v>812450</v>
      </c>
      <c r="C6" s="21">
        <v>383117</v>
      </c>
      <c r="D6" s="21">
        <v>429333</v>
      </c>
      <c r="E6" s="22">
        <v>-1499</v>
      </c>
      <c r="F6" s="22">
        <v>-1376</v>
      </c>
      <c r="G6" s="22">
        <v>6839</v>
      </c>
      <c r="H6" s="3">
        <v>8215</v>
      </c>
      <c r="I6" s="3">
        <v>-123</v>
      </c>
      <c r="J6" s="21">
        <v>16975</v>
      </c>
      <c r="K6" s="21">
        <v>14256</v>
      </c>
      <c r="L6" s="21">
        <v>253</v>
      </c>
      <c r="M6" s="21">
        <v>16975</v>
      </c>
      <c r="N6" s="21">
        <v>14531</v>
      </c>
      <c r="O6" s="21">
        <v>101</v>
      </c>
      <c r="P6" s="5">
        <v>324104</v>
      </c>
      <c r="Q6" s="2"/>
    </row>
    <row r="7" spans="1:17" ht="18" customHeight="1">
      <c r="A7" s="43" t="s">
        <v>10</v>
      </c>
      <c r="B7" s="23">
        <v>558979</v>
      </c>
      <c r="C7" s="23">
        <v>262978</v>
      </c>
      <c r="D7" s="23">
        <v>296001</v>
      </c>
      <c r="E7" s="24">
        <v>210</v>
      </c>
      <c r="F7" s="25">
        <v>94</v>
      </c>
      <c r="G7" s="25">
        <v>5144</v>
      </c>
      <c r="H7" s="26">
        <v>5050</v>
      </c>
      <c r="I7" s="26">
        <v>116</v>
      </c>
      <c r="J7" s="23">
        <v>10968</v>
      </c>
      <c r="K7" s="23">
        <v>11305</v>
      </c>
      <c r="L7" s="23">
        <v>217</v>
      </c>
      <c r="M7" s="23">
        <v>10663</v>
      </c>
      <c r="N7" s="23">
        <v>11645</v>
      </c>
      <c r="O7" s="23">
        <v>66</v>
      </c>
      <c r="P7" s="27">
        <v>227965</v>
      </c>
      <c r="Q7" s="2"/>
    </row>
    <row r="8" spans="1:17" ht="18" customHeight="1">
      <c r="A8" s="43" t="s">
        <v>11</v>
      </c>
      <c r="B8" s="23">
        <v>253471</v>
      </c>
      <c r="C8" s="23">
        <v>120139</v>
      </c>
      <c r="D8" s="23">
        <v>133332</v>
      </c>
      <c r="E8" s="25">
        <v>-1709</v>
      </c>
      <c r="F8" s="25">
        <v>-1470</v>
      </c>
      <c r="G8" s="25">
        <v>1695</v>
      </c>
      <c r="H8" s="26">
        <v>3165</v>
      </c>
      <c r="I8" s="26">
        <v>-239</v>
      </c>
      <c r="J8" s="23">
        <v>6007</v>
      </c>
      <c r="K8" s="23">
        <v>2951</v>
      </c>
      <c r="L8" s="23">
        <v>36</v>
      </c>
      <c r="M8" s="23">
        <v>6312</v>
      </c>
      <c r="N8" s="23">
        <v>2886</v>
      </c>
      <c r="O8" s="23">
        <v>35</v>
      </c>
      <c r="P8" s="27">
        <v>96139</v>
      </c>
      <c r="Q8" s="2"/>
    </row>
    <row r="9" spans="1:17" ht="18" customHeight="1">
      <c r="A9" s="44" t="s">
        <v>12</v>
      </c>
      <c r="B9" s="28">
        <v>332429</v>
      </c>
      <c r="C9" s="28">
        <v>155365</v>
      </c>
      <c r="D9" s="28">
        <v>177064</v>
      </c>
      <c r="E9" s="29">
        <v>1775</v>
      </c>
      <c r="F9" s="29">
        <v>759</v>
      </c>
      <c r="G9" s="29">
        <v>3335</v>
      </c>
      <c r="H9" s="30">
        <v>2576</v>
      </c>
      <c r="I9" s="30">
        <v>1016</v>
      </c>
      <c r="J9" s="28">
        <v>5697</v>
      </c>
      <c r="K9" s="28">
        <v>8055</v>
      </c>
      <c r="L9" s="28">
        <v>209</v>
      </c>
      <c r="M9" s="28">
        <v>4925</v>
      </c>
      <c r="N9" s="28">
        <v>7980</v>
      </c>
      <c r="O9" s="28">
        <v>40</v>
      </c>
      <c r="P9" s="31">
        <v>142065</v>
      </c>
      <c r="Q9" s="19"/>
    </row>
    <row r="10" spans="1:17" ht="18" customHeight="1">
      <c r="A10" s="44" t="s">
        <v>13</v>
      </c>
      <c r="B10" s="28">
        <v>19123</v>
      </c>
      <c r="C10" s="28">
        <v>9008</v>
      </c>
      <c r="D10" s="28">
        <v>10115</v>
      </c>
      <c r="E10" s="29">
        <v>-349</v>
      </c>
      <c r="F10" s="29">
        <v>-196</v>
      </c>
      <c r="G10" s="29">
        <v>97</v>
      </c>
      <c r="H10" s="30">
        <v>293</v>
      </c>
      <c r="I10" s="30">
        <v>-153</v>
      </c>
      <c r="J10" s="28">
        <v>318</v>
      </c>
      <c r="K10" s="28">
        <v>248</v>
      </c>
      <c r="L10" s="32" t="s">
        <v>72</v>
      </c>
      <c r="M10" s="28">
        <v>485</v>
      </c>
      <c r="N10" s="28">
        <v>232</v>
      </c>
      <c r="O10" s="28">
        <v>2</v>
      </c>
      <c r="P10" s="31">
        <v>7877</v>
      </c>
      <c r="Q10" s="19"/>
    </row>
    <row r="11" spans="1:17" ht="18" customHeight="1">
      <c r="A11" s="44" t="s">
        <v>14</v>
      </c>
      <c r="B11" s="28">
        <v>21044</v>
      </c>
      <c r="C11" s="28">
        <v>9901</v>
      </c>
      <c r="D11" s="28">
        <v>11143</v>
      </c>
      <c r="E11" s="29">
        <v>-277</v>
      </c>
      <c r="F11" s="29">
        <v>-95</v>
      </c>
      <c r="G11" s="29">
        <v>161</v>
      </c>
      <c r="H11" s="30">
        <v>256</v>
      </c>
      <c r="I11" s="30">
        <v>-182</v>
      </c>
      <c r="J11" s="28">
        <v>485</v>
      </c>
      <c r="K11" s="28">
        <v>253</v>
      </c>
      <c r="L11" s="32" t="s">
        <v>72</v>
      </c>
      <c r="M11" s="28">
        <v>609</v>
      </c>
      <c r="N11" s="28">
        <v>311</v>
      </c>
      <c r="O11" s="32" t="s">
        <v>72</v>
      </c>
      <c r="P11" s="31">
        <v>8266</v>
      </c>
      <c r="Q11" s="19"/>
    </row>
    <row r="12" spans="1:17" ht="18" customHeight="1">
      <c r="A12" s="44" t="s">
        <v>15</v>
      </c>
      <c r="B12" s="28">
        <v>50125</v>
      </c>
      <c r="C12" s="28">
        <v>23890</v>
      </c>
      <c r="D12" s="28">
        <v>26235</v>
      </c>
      <c r="E12" s="29">
        <v>160</v>
      </c>
      <c r="F12" s="29">
        <v>2</v>
      </c>
      <c r="G12" s="29">
        <v>463</v>
      </c>
      <c r="H12" s="30">
        <v>461</v>
      </c>
      <c r="I12" s="30">
        <v>158</v>
      </c>
      <c r="J12" s="28">
        <v>1664</v>
      </c>
      <c r="K12" s="28">
        <v>707</v>
      </c>
      <c r="L12" s="28">
        <v>1</v>
      </c>
      <c r="M12" s="28">
        <v>1466</v>
      </c>
      <c r="N12" s="28">
        <v>745</v>
      </c>
      <c r="O12" s="28">
        <v>3</v>
      </c>
      <c r="P12" s="31">
        <v>18464</v>
      </c>
      <c r="Q12" s="19"/>
    </row>
    <row r="13" spans="1:17" ht="18" customHeight="1">
      <c r="A13" s="44" t="s">
        <v>16</v>
      </c>
      <c r="B13" s="28">
        <v>30171</v>
      </c>
      <c r="C13" s="28">
        <v>14587</v>
      </c>
      <c r="D13" s="28">
        <v>15584</v>
      </c>
      <c r="E13" s="29">
        <v>-167</v>
      </c>
      <c r="F13" s="29">
        <v>-115</v>
      </c>
      <c r="G13" s="29">
        <v>244</v>
      </c>
      <c r="H13" s="30">
        <v>359</v>
      </c>
      <c r="I13" s="30">
        <v>-52</v>
      </c>
      <c r="J13" s="28">
        <v>626</v>
      </c>
      <c r="K13" s="28">
        <v>280</v>
      </c>
      <c r="L13" s="32">
        <v>2</v>
      </c>
      <c r="M13" s="28">
        <v>613</v>
      </c>
      <c r="N13" s="28">
        <v>346</v>
      </c>
      <c r="O13" s="28">
        <v>1</v>
      </c>
      <c r="P13" s="31">
        <v>10486</v>
      </c>
      <c r="Q13" s="19"/>
    </row>
    <row r="14" spans="1:17" ht="18" customHeight="1">
      <c r="A14" s="44" t="s">
        <v>17</v>
      </c>
      <c r="B14" s="28">
        <v>27288</v>
      </c>
      <c r="C14" s="28">
        <v>13229</v>
      </c>
      <c r="D14" s="28">
        <v>14059</v>
      </c>
      <c r="E14" s="29">
        <v>-281</v>
      </c>
      <c r="F14" s="29">
        <v>-65</v>
      </c>
      <c r="G14" s="29">
        <v>207</v>
      </c>
      <c r="H14" s="30">
        <v>272</v>
      </c>
      <c r="I14" s="30">
        <v>-216</v>
      </c>
      <c r="J14" s="28">
        <v>554</v>
      </c>
      <c r="K14" s="28">
        <v>470</v>
      </c>
      <c r="L14" s="28">
        <v>1</v>
      </c>
      <c r="M14" s="28">
        <v>701</v>
      </c>
      <c r="N14" s="28">
        <v>535</v>
      </c>
      <c r="O14" s="28">
        <v>5</v>
      </c>
      <c r="P14" s="31">
        <v>9736</v>
      </c>
      <c r="Q14" s="19"/>
    </row>
    <row r="15" spans="1:17" ht="18" customHeight="1">
      <c r="A15" s="44" t="s">
        <v>18</v>
      </c>
      <c r="B15" s="28">
        <v>34705</v>
      </c>
      <c r="C15" s="28">
        <v>16438</v>
      </c>
      <c r="D15" s="28">
        <v>18267</v>
      </c>
      <c r="E15" s="29">
        <v>-263</v>
      </c>
      <c r="F15" s="29">
        <v>-28</v>
      </c>
      <c r="G15" s="29">
        <v>306</v>
      </c>
      <c r="H15" s="30">
        <v>334</v>
      </c>
      <c r="I15" s="30">
        <v>-235</v>
      </c>
      <c r="J15" s="28">
        <v>918</v>
      </c>
      <c r="K15" s="28">
        <v>572</v>
      </c>
      <c r="L15" s="32" t="s">
        <v>72</v>
      </c>
      <c r="M15" s="28">
        <v>1005</v>
      </c>
      <c r="N15" s="28">
        <v>719</v>
      </c>
      <c r="O15" s="28">
        <v>1</v>
      </c>
      <c r="P15" s="31">
        <v>13713</v>
      </c>
      <c r="Q15" s="19"/>
    </row>
    <row r="16" spans="1:17" ht="18" customHeight="1">
      <c r="A16" s="44" t="s">
        <v>19</v>
      </c>
      <c r="B16" s="28">
        <v>25815</v>
      </c>
      <c r="C16" s="28">
        <v>12139</v>
      </c>
      <c r="D16" s="28">
        <v>13676</v>
      </c>
      <c r="E16" s="29">
        <v>-155</v>
      </c>
      <c r="F16" s="29">
        <v>-33</v>
      </c>
      <c r="G16" s="29">
        <v>221</v>
      </c>
      <c r="H16" s="30">
        <v>254</v>
      </c>
      <c r="I16" s="30">
        <v>-122</v>
      </c>
      <c r="J16" s="28">
        <v>447</v>
      </c>
      <c r="K16" s="28">
        <v>406</v>
      </c>
      <c r="L16" s="28">
        <v>2</v>
      </c>
      <c r="M16" s="28">
        <v>496</v>
      </c>
      <c r="N16" s="28">
        <v>468</v>
      </c>
      <c r="O16" s="28">
        <v>13</v>
      </c>
      <c r="P16" s="31">
        <v>9442</v>
      </c>
      <c r="Q16" s="19"/>
    </row>
    <row r="17" spans="1:17" ht="18" customHeight="1">
      <c r="A17" s="44" t="s">
        <v>20</v>
      </c>
      <c r="B17" s="28">
        <v>18279</v>
      </c>
      <c r="C17" s="28">
        <v>8421</v>
      </c>
      <c r="D17" s="28">
        <v>9858</v>
      </c>
      <c r="E17" s="29">
        <v>-233</v>
      </c>
      <c r="F17" s="29">
        <v>-135</v>
      </c>
      <c r="G17" s="29">
        <v>110</v>
      </c>
      <c r="H17" s="30">
        <v>245</v>
      </c>
      <c r="I17" s="30">
        <v>-98</v>
      </c>
      <c r="J17" s="28">
        <v>259</v>
      </c>
      <c r="K17" s="28">
        <v>314</v>
      </c>
      <c r="L17" s="32">
        <v>2</v>
      </c>
      <c r="M17" s="28">
        <v>363</v>
      </c>
      <c r="N17" s="28">
        <v>309</v>
      </c>
      <c r="O17" s="28">
        <v>1</v>
      </c>
      <c r="P17" s="31">
        <v>7916</v>
      </c>
      <c r="Q17" s="19"/>
    </row>
    <row r="18" spans="1:17" ht="18" customHeight="1">
      <c r="A18" s="45" t="s">
        <v>21</v>
      </c>
      <c r="B18" s="33">
        <v>21441</v>
      </c>
      <c r="C18" s="33">
        <v>10023</v>
      </c>
      <c r="D18" s="33">
        <v>11418</v>
      </c>
      <c r="E18" s="34">
        <v>-332</v>
      </c>
      <c r="F18" s="34">
        <v>-205</v>
      </c>
      <c r="G18" s="34">
        <v>139</v>
      </c>
      <c r="H18" s="35">
        <v>344</v>
      </c>
      <c r="I18" s="35">
        <v>-127</v>
      </c>
      <c r="J18" s="33">
        <v>415</v>
      </c>
      <c r="K18" s="33">
        <v>294</v>
      </c>
      <c r="L18" s="33">
        <v>9</v>
      </c>
      <c r="M18" s="33">
        <v>548</v>
      </c>
      <c r="N18" s="33">
        <v>288</v>
      </c>
      <c r="O18" s="33">
        <v>9</v>
      </c>
      <c r="P18" s="36">
        <v>8486</v>
      </c>
      <c r="Q18" s="2"/>
    </row>
    <row r="19" spans="1:17" ht="18" customHeight="1">
      <c r="A19" s="44" t="s">
        <v>22</v>
      </c>
      <c r="B19" s="28">
        <v>3686</v>
      </c>
      <c r="C19" s="28">
        <v>1764</v>
      </c>
      <c r="D19" s="28">
        <v>1922</v>
      </c>
      <c r="E19" s="29">
        <v>-58</v>
      </c>
      <c r="F19" s="29">
        <v>-26</v>
      </c>
      <c r="G19" s="29">
        <v>17</v>
      </c>
      <c r="H19" s="30">
        <v>43</v>
      </c>
      <c r="I19" s="30">
        <v>-32</v>
      </c>
      <c r="J19" s="28">
        <v>20</v>
      </c>
      <c r="K19" s="28">
        <v>102</v>
      </c>
      <c r="L19" s="32">
        <v>3</v>
      </c>
      <c r="M19" s="28">
        <v>49</v>
      </c>
      <c r="N19" s="28">
        <v>108</v>
      </c>
      <c r="O19" s="32" t="s">
        <v>72</v>
      </c>
      <c r="P19" s="31">
        <v>1633</v>
      </c>
      <c r="Q19" s="2"/>
    </row>
    <row r="20" spans="1:17" ht="18" customHeight="1">
      <c r="A20" s="44" t="s">
        <v>23</v>
      </c>
      <c r="B20" s="28">
        <v>3957</v>
      </c>
      <c r="C20" s="28">
        <v>1794</v>
      </c>
      <c r="D20" s="28">
        <v>2163</v>
      </c>
      <c r="E20" s="29">
        <v>-70</v>
      </c>
      <c r="F20" s="29">
        <v>-61</v>
      </c>
      <c r="G20" s="29">
        <v>25</v>
      </c>
      <c r="H20" s="30">
        <v>86</v>
      </c>
      <c r="I20" s="30">
        <v>-9</v>
      </c>
      <c r="J20" s="28">
        <v>85</v>
      </c>
      <c r="K20" s="28">
        <v>54</v>
      </c>
      <c r="L20" s="32">
        <v>3</v>
      </c>
      <c r="M20" s="28">
        <v>98</v>
      </c>
      <c r="N20" s="28">
        <v>53</v>
      </c>
      <c r="O20" s="32" t="s">
        <v>72</v>
      </c>
      <c r="P20" s="31">
        <v>1591</v>
      </c>
      <c r="Q20" s="2"/>
    </row>
    <row r="21" spans="1:17" ht="18" customHeight="1">
      <c r="A21" s="44" t="s">
        <v>24</v>
      </c>
      <c r="B21" s="28">
        <v>3270</v>
      </c>
      <c r="C21" s="28">
        <v>1518</v>
      </c>
      <c r="D21" s="28">
        <v>1752</v>
      </c>
      <c r="E21" s="29">
        <v>-45</v>
      </c>
      <c r="F21" s="29">
        <v>-19</v>
      </c>
      <c r="G21" s="29">
        <v>22</v>
      </c>
      <c r="H21" s="30">
        <v>41</v>
      </c>
      <c r="I21" s="30">
        <v>-26</v>
      </c>
      <c r="J21" s="28">
        <v>84</v>
      </c>
      <c r="K21" s="28">
        <v>36</v>
      </c>
      <c r="L21" s="32" t="s">
        <v>72</v>
      </c>
      <c r="M21" s="28">
        <v>117</v>
      </c>
      <c r="N21" s="28">
        <v>29</v>
      </c>
      <c r="O21" s="32" t="s">
        <v>72</v>
      </c>
      <c r="P21" s="31">
        <v>1297</v>
      </c>
      <c r="Q21" s="2"/>
    </row>
    <row r="22" spans="1:17" ht="18" customHeight="1">
      <c r="A22" s="44" t="s">
        <v>25</v>
      </c>
      <c r="B22" s="28">
        <v>3471</v>
      </c>
      <c r="C22" s="28">
        <v>1665</v>
      </c>
      <c r="D22" s="28">
        <v>1806</v>
      </c>
      <c r="E22" s="29">
        <v>-64</v>
      </c>
      <c r="F22" s="29">
        <v>-30</v>
      </c>
      <c r="G22" s="29">
        <v>26</v>
      </c>
      <c r="H22" s="30">
        <v>56</v>
      </c>
      <c r="I22" s="30">
        <v>-34</v>
      </c>
      <c r="J22" s="28">
        <v>57</v>
      </c>
      <c r="K22" s="28">
        <v>33</v>
      </c>
      <c r="L22" s="28">
        <v>1</v>
      </c>
      <c r="M22" s="28">
        <v>95</v>
      </c>
      <c r="N22" s="28">
        <v>30</v>
      </c>
      <c r="O22" s="32" t="s">
        <v>72</v>
      </c>
      <c r="P22" s="31">
        <v>1323</v>
      </c>
      <c r="Q22" s="2"/>
    </row>
    <row r="23" spans="1:17" ht="18" customHeight="1">
      <c r="A23" s="44" t="s">
        <v>26</v>
      </c>
      <c r="B23" s="28">
        <v>1574</v>
      </c>
      <c r="C23" s="28">
        <v>754</v>
      </c>
      <c r="D23" s="28">
        <v>820</v>
      </c>
      <c r="E23" s="29">
        <v>-17</v>
      </c>
      <c r="F23" s="29">
        <v>-10</v>
      </c>
      <c r="G23" s="29">
        <v>14</v>
      </c>
      <c r="H23" s="30">
        <v>24</v>
      </c>
      <c r="I23" s="30">
        <v>-7</v>
      </c>
      <c r="J23" s="28">
        <v>47</v>
      </c>
      <c r="K23" s="28">
        <v>18</v>
      </c>
      <c r="L23" s="32" t="s">
        <v>72</v>
      </c>
      <c r="M23" s="28">
        <v>59</v>
      </c>
      <c r="N23" s="28">
        <v>13</v>
      </c>
      <c r="O23" s="32" t="s">
        <v>72</v>
      </c>
      <c r="P23" s="31">
        <v>642</v>
      </c>
      <c r="Q23" s="2"/>
    </row>
    <row r="24" spans="1:17" ht="18" customHeight="1">
      <c r="A24" s="44" t="s">
        <v>27</v>
      </c>
      <c r="B24" s="28">
        <v>1183</v>
      </c>
      <c r="C24" s="28">
        <v>582</v>
      </c>
      <c r="D24" s="28">
        <v>601</v>
      </c>
      <c r="E24" s="29">
        <v>-12</v>
      </c>
      <c r="F24" s="29">
        <v>-8</v>
      </c>
      <c r="G24" s="29">
        <v>9</v>
      </c>
      <c r="H24" s="30">
        <v>17</v>
      </c>
      <c r="I24" s="30">
        <v>-4</v>
      </c>
      <c r="J24" s="28">
        <v>32</v>
      </c>
      <c r="K24" s="28">
        <v>23</v>
      </c>
      <c r="L24" s="32" t="s">
        <v>72</v>
      </c>
      <c r="M24" s="28">
        <v>38</v>
      </c>
      <c r="N24" s="28">
        <v>21</v>
      </c>
      <c r="O24" s="32" t="s">
        <v>72</v>
      </c>
      <c r="P24" s="31">
        <v>517</v>
      </c>
      <c r="Q24" s="2"/>
    </row>
    <row r="25" spans="1:17" ht="18" customHeight="1">
      <c r="A25" s="44" t="s">
        <v>28</v>
      </c>
      <c r="B25" s="28">
        <v>4300</v>
      </c>
      <c r="C25" s="28">
        <v>1946</v>
      </c>
      <c r="D25" s="28">
        <v>2354</v>
      </c>
      <c r="E25" s="29">
        <v>-66</v>
      </c>
      <c r="F25" s="29">
        <v>-51</v>
      </c>
      <c r="G25" s="29">
        <v>26</v>
      </c>
      <c r="H25" s="30">
        <v>77</v>
      </c>
      <c r="I25" s="30">
        <v>-15</v>
      </c>
      <c r="J25" s="28">
        <v>90</v>
      </c>
      <c r="K25" s="28">
        <v>28</v>
      </c>
      <c r="L25" s="28">
        <v>2</v>
      </c>
      <c r="M25" s="28">
        <v>92</v>
      </c>
      <c r="N25" s="28">
        <v>34</v>
      </c>
      <c r="O25" s="28">
        <v>9</v>
      </c>
      <c r="P25" s="31">
        <v>1483</v>
      </c>
      <c r="Q25" s="2"/>
    </row>
    <row r="26" spans="1:17" ht="18" customHeight="1">
      <c r="A26" s="45" t="s">
        <v>29</v>
      </c>
      <c r="B26" s="33">
        <v>64003</v>
      </c>
      <c r="C26" s="33">
        <v>30658</v>
      </c>
      <c r="D26" s="33">
        <v>33345</v>
      </c>
      <c r="E26" s="34">
        <v>169</v>
      </c>
      <c r="F26" s="34">
        <v>-197</v>
      </c>
      <c r="G26" s="34">
        <v>505</v>
      </c>
      <c r="H26" s="35">
        <v>702</v>
      </c>
      <c r="I26" s="35">
        <v>366</v>
      </c>
      <c r="J26" s="33">
        <v>1902</v>
      </c>
      <c r="K26" s="33">
        <v>897</v>
      </c>
      <c r="L26" s="33">
        <v>10</v>
      </c>
      <c r="M26" s="33">
        <v>1580</v>
      </c>
      <c r="N26" s="33">
        <v>852</v>
      </c>
      <c r="O26" s="33">
        <v>11</v>
      </c>
      <c r="P26" s="36">
        <v>24132</v>
      </c>
      <c r="Q26" s="2"/>
    </row>
    <row r="27" spans="1:17" ht="18" customHeight="1">
      <c r="A27" s="44" t="s">
        <v>30</v>
      </c>
      <c r="B27" s="28">
        <v>3409</v>
      </c>
      <c r="C27" s="28">
        <v>1588</v>
      </c>
      <c r="D27" s="28">
        <v>1821</v>
      </c>
      <c r="E27" s="29">
        <v>21</v>
      </c>
      <c r="F27" s="29">
        <v>-18</v>
      </c>
      <c r="G27" s="29">
        <v>36</v>
      </c>
      <c r="H27" s="30">
        <v>54</v>
      </c>
      <c r="I27" s="30">
        <v>39</v>
      </c>
      <c r="J27" s="28">
        <v>136</v>
      </c>
      <c r="K27" s="28">
        <v>73</v>
      </c>
      <c r="L27" s="32">
        <v>2</v>
      </c>
      <c r="M27" s="28">
        <v>117</v>
      </c>
      <c r="N27" s="28">
        <v>55</v>
      </c>
      <c r="O27" s="32" t="s">
        <v>72</v>
      </c>
      <c r="P27" s="31">
        <v>1366</v>
      </c>
      <c r="Q27" s="2"/>
    </row>
    <row r="28" spans="1:17" ht="18" customHeight="1">
      <c r="A28" s="44" t="s">
        <v>31</v>
      </c>
      <c r="B28" s="28">
        <v>6395</v>
      </c>
      <c r="C28" s="28">
        <v>3128</v>
      </c>
      <c r="D28" s="28">
        <v>3267</v>
      </c>
      <c r="E28" s="29">
        <v>32</v>
      </c>
      <c r="F28" s="32" t="s">
        <v>72</v>
      </c>
      <c r="G28" s="29">
        <v>59</v>
      </c>
      <c r="H28" s="30">
        <v>59</v>
      </c>
      <c r="I28" s="30">
        <v>32</v>
      </c>
      <c r="J28" s="28">
        <v>175</v>
      </c>
      <c r="K28" s="28">
        <v>96</v>
      </c>
      <c r="L28" s="32">
        <v>1</v>
      </c>
      <c r="M28" s="28">
        <v>141</v>
      </c>
      <c r="N28" s="28">
        <v>96</v>
      </c>
      <c r="O28" s="28">
        <v>3</v>
      </c>
      <c r="P28" s="31">
        <v>2181</v>
      </c>
      <c r="Q28" s="2"/>
    </row>
    <row r="29" spans="1:17" ht="18" customHeight="1">
      <c r="A29" s="44" t="s">
        <v>32</v>
      </c>
      <c r="B29" s="28">
        <v>22331</v>
      </c>
      <c r="C29" s="28">
        <v>10805</v>
      </c>
      <c r="D29" s="28">
        <v>11526</v>
      </c>
      <c r="E29" s="29">
        <v>-96</v>
      </c>
      <c r="F29" s="29">
        <v>-97</v>
      </c>
      <c r="G29" s="29">
        <v>149</v>
      </c>
      <c r="H29" s="30">
        <v>246</v>
      </c>
      <c r="I29" s="30">
        <v>1</v>
      </c>
      <c r="J29" s="28">
        <v>571</v>
      </c>
      <c r="K29" s="28">
        <v>292</v>
      </c>
      <c r="L29" s="28">
        <v>7</v>
      </c>
      <c r="M29" s="28">
        <v>554</v>
      </c>
      <c r="N29" s="28">
        <v>313</v>
      </c>
      <c r="O29" s="28">
        <v>2</v>
      </c>
      <c r="P29" s="31">
        <v>8684</v>
      </c>
      <c r="Q29" s="2"/>
    </row>
    <row r="30" spans="1:17" ht="18" customHeight="1">
      <c r="A30" s="44" t="s">
        <v>33</v>
      </c>
      <c r="B30" s="28">
        <v>16900</v>
      </c>
      <c r="C30" s="28">
        <v>8106</v>
      </c>
      <c r="D30" s="28">
        <v>8794</v>
      </c>
      <c r="E30" s="29">
        <v>305</v>
      </c>
      <c r="F30" s="29">
        <v>33</v>
      </c>
      <c r="G30" s="29">
        <v>162</v>
      </c>
      <c r="H30" s="30">
        <v>129</v>
      </c>
      <c r="I30" s="30">
        <v>272</v>
      </c>
      <c r="J30" s="28">
        <v>681</v>
      </c>
      <c r="K30" s="28">
        <v>295</v>
      </c>
      <c r="L30" s="32" t="s">
        <v>72</v>
      </c>
      <c r="M30" s="28">
        <v>430</v>
      </c>
      <c r="N30" s="28">
        <v>271</v>
      </c>
      <c r="O30" s="28">
        <v>3</v>
      </c>
      <c r="P30" s="31">
        <v>6020</v>
      </c>
      <c r="Q30" s="2"/>
    </row>
    <row r="31" spans="1:17" ht="18" customHeight="1">
      <c r="A31" s="44" t="s">
        <v>34</v>
      </c>
      <c r="B31" s="28">
        <v>4275</v>
      </c>
      <c r="C31" s="28">
        <v>2009</v>
      </c>
      <c r="D31" s="28">
        <v>2266</v>
      </c>
      <c r="E31" s="29">
        <v>-6</v>
      </c>
      <c r="F31" s="29">
        <v>-35</v>
      </c>
      <c r="G31" s="29">
        <v>26</v>
      </c>
      <c r="H31" s="30">
        <v>61</v>
      </c>
      <c r="I31" s="30">
        <v>29</v>
      </c>
      <c r="J31" s="28">
        <v>116</v>
      </c>
      <c r="K31" s="28">
        <v>57</v>
      </c>
      <c r="L31" s="32" t="s">
        <v>72</v>
      </c>
      <c r="M31" s="28">
        <v>108</v>
      </c>
      <c r="N31" s="28">
        <v>36</v>
      </c>
      <c r="O31" s="32" t="s">
        <v>72</v>
      </c>
      <c r="P31" s="31">
        <v>1570</v>
      </c>
      <c r="Q31" s="2"/>
    </row>
    <row r="32" spans="1:17" ht="18" customHeight="1">
      <c r="A32" s="44" t="s">
        <v>35</v>
      </c>
      <c r="B32" s="28">
        <v>5591</v>
      </c>
      <c r="C32" s="28">
        <v>2603</v>
      </c>
      <c r="D32" s="28">
        <v>2988</v>
      </c>
      <c r="E32" s="29">
        <v>-5</v>
      </c>
      <c r="F32" s="29">
        <v>-34</v>
      </c>
      <c r="G32" s="29">
        <v>36</v>
      </c>
      <c r="H32" s="30">
        <v>70</v>
      </c>
      <c r="I32" s="30">
        <v>29</v>
      </c>
      <c r="J32" s="28">
        <v>105</v>
      </c>
      <c r="K32" s="28">
        <v>51</v>
      </c>
      <c r="L32" s="32" t="s">
        <v>72</v>
      </c>
      <c r="M32" s="28">
        <v>86</v>
      </c>
      <c r="N32" s="28">
        <v>40</v>
      </c>
      <c r="O32" s="32">
        <v>1</v>
      </c>
      <c r="P32" s="31">
        <v>2081</v>
      </c>
      <c r="Q32" s="2"/>
    </row>
    <row r="33" spans="1:17" ht="18" customHeight="1">
      <c r="A33" s="44" t="s">
        <v>36</v>
      </c>
      <c r="B33" s="28">
        <v>2032</v>
      </c>
      <c r="C33" s="28">
        <v>1003</v>
      </c>
      <c r="D33" s="28">
        <v>1029</v>
      </c>
      <c r="E33" s="32" t="s">
        <v>72</v>
      </c>
      <c r="F33" s="29">
        <v>-1</v>
      </c>
      <c r="G33" s="29">
        <v>23</v>
      </c>
      <c r="H33" s="30">
        <v>24</v>
      </c>
      <c r="I33" s="30">
        <v>1</v>
      </c>
      <c r="J33" s="28">
        <v>55</v>
      </c>
      <c r="K33" s="28">
        <v>19</v>
      </c>
      <c r="L33" s="32" t="s">
        <v>72</v>
      </c>
      <c r="M33" s="28">
        <v>51</v>
      </c>
      <c r="N33" s="28">
        <v>21</v>
      </c>
      <c r="O33" s="32">
        <v>1</v>
      </c>
      <c r="P33" s="31">
        <v>852</v>
      </c>
      <c r="Q33" s="2"/>
    </row>
    <row r="34" spans="1:17" ht="18" customHeight="1">
      <c r="A34" s="44" t="s">
        <v>37</v>
      </c>
      <c r="B34" s="28">
        <v>3070</v>
      </c>
      <c r="C34" s="28">
        <v>1416</v>
      </c>
      <c r="D34" s="28">
        <v>1654</v>
      </c>
      <c r="E34" s="29">
        <v>-82</v>
      </c>
      <c r="F34" s="29">
        <v>-45</v>
      </c>
      <c r="G34" s="29">
        <v>14</v>
      </c>
      <c r="H34" s="30">
        <v>59</v>
      </c>
      <c r="I34" s="30">
        <v>-37</v>
      </c>
      <c r="J34" s="28">
        <v>63</v>
      </c>
      <c r="K34" s="28">
        <v>14</v>
      </c>
      <c r="L34" s="32" t="s">
        <v>72</v>
      </c>
      <c r="M34" s="28">
        <v>93</v>
      </c>
      <c r="N34" s="28">
        <v>20</v>
      </c>
      <c r="O34" s="28">
        <v>1</v>
      </c>
      <c r="P34" s="31">
        <v>1378</v>
      </c>
      <c r="Q34" s="2"/>
    </row>
    <row r="35" spans="1:17" ht="18" customHeight="1">
      <c r="A35" s="45" t="s">
        <v>38</v>
      </c>
      <c r="B35" s="33">
        <v>10853</v>
      </c>
      <c r="C35" s="33">
        <v>5144</v>
      </c>
      <c r="D35" s="33">
        <v>5709</v>
      </c>
      <c r="E35" s="34">
        <v>-182</v>
      </c>
      <c r="F35" s="34">
        <v>-126</v>
      </c>
      <c r="G35" s="34">
        <v>53</v>
      </c>
      <c r="H35" s="35">
        <v>179</v>
      </c>
      <c r="I35" s="35">
        <v>-56</v>
      </c>
      <c r="J35" s="33">
        <v>218</v>
      </c>
      <c r="K35" s="33">
        <v>141</v>
      </c>
      <c r="L35" s="32" t="s">
        <v>72</v>
      </c>
      <c r="M35" s="33">
        <v>304</v>
      </c>
      <c r="N35" s="33">
        <v>109</v>
      </c>
      <c r="O35" s="33">
        <v>2</v>
      </c>
      <c r="P35" s="36">
        <v>4744</v>
      </c>
      <c r="Q35" s="2"/>
    </row>
    <row r="36" spans="1:17" ht="18" customHeight="1">
      <c r="A36" s="44" t="s">
        <v>39</v>
      </c>
      <c r="B36" s="28">
        <v>4623</v>
      </c>
      <c r="C36" s="28">
        <v>2226</v>
      </c>
      <c r="D36" s="28">
        <v>2397</v>
      </c>
      <c r="E36" s="29">
        <v>-34</v>
      </c>
      <c r="F36" s="29">
        <v>-34</v>
      </c>
      <c r="G36" s="29">
        <v>26</v>
      </c>
      <c r="H36" s="30">
        <v>60</v>
      </c>
      <c r="I36" s="32" t="s">
        <v>72</v>
      </c>
      <c r="J36" s="28">
        <v>124</v>
      </c>
      <c r="K36" s="28">
        <v>68</v>
      </c>
      <c r="L36" s="32" t="s">
        <v>72</v>
      </c>
      <c r="M36" s="28">
        <v>146</v>
      </c>
      <c r="N36" s="28">
        <v>46</v>
      </c>
      <c r="O36" s="32" t="s">
        <v>72</v>
      </c>
      <c r="P36" s="31">
        <v>1903</v>
      </c>
      <c r="Q36" s="2"/>
    </row>
    <row r="37" spans="1:17" ht="18" customHeight="1">
      <c r="A37" s="44" t="s">
        <v>40</v>
      </c>
      <c r="B37" s="28">
        <v>6230</v>
      </c>
      <c r="C37" s="28">
        <v>2918</v>
      </c>
      <c r="D37" s="28">
        <v>3312</v>
      </c>
      <c r="E37" s="29">
        <v>-148</v>
      </c>
      <c r="F37" s="29">
        <v>-92</v>
      </c>
      <c r="G37" s="29">
        <v>27</v>
      </c>
      <c r="H37" s="30">
        <v>119</v>
      </c>
      <c r="I37" s="30">
        <v>-56</v>
      </c>
      <c r="J37" s="28">
        <v>94</v>
      </c>
      <c r="K37" s="28">
        <v>73</v>
      </c>
      <c r="L37" s="32" t="s">
        <v>72</v>
      </c>
      <c r="M37" s="28">
        <v>158</v>
      </c>
      <c r="N37" s="28">
        <v>63</v>
      </c>
      <c r="O37" s="32">
        <v>2</v>
      </c>
      <c r="P37" s="31">
        <v>2841</v>
      </c>
      <c r="Q37" s="2"/>
    </row>
    <row r="38" spans="1:17" ht="18" customHeight="1">
      <c r="A38" s="45" t="s">
        <v>41</v>
      </c>
      <c r="B38" s="33">
        <v>9214</v>
      </c>
      <c r="C38" s="33">
        <v>4419</v>
      </c>
      <c r="D38" s="33">
        <v>4795</v>
      </c>
      <c r="E38" s="34">
        <v>-116</v>
      </c>
      <c r="F38" s="34">
        <v>-59</v>
      </c>
      <c r="G38" s="34">
        <v>54</v>
      </c>
      <c r="H38" s="35">
        <v>113</v>
      </c>
      <c r="I38" s="35">
        <v>-57</v>
      </c>
      <c r="J38" s="33">
        <v>209</v>
      </c>
      <c r="K38" s="33">
        <v>89</v>
      </c>
      <c r="L38" s="32">
        <v>1</v>
      </c>
      <c r="M38" s="33">
        <v>258</v>
      </c>
      <c r="N38" s="33">
        <v>95</v>
      </c>
      <c r="O38" s="33">
        <v>3</v>
      </c>
      <c r="P38" s="36">
        <v>3520</v>
      </c>
      <c r="Q38" s="18"/>
    </row>
    <row r="39" spans="1:17" ht="18" customHeight="1">
      <c r="A39" s="44" t="s">
        <v>42</v>
      </c>
      <c r="B39" s="28">
        <v>1614</v>
      </c>
      <c r="C39" s="28">
        <v>777</v>
      </c>
      <c r="D39" s="28">
        <v>837</v>
      </c>
      <c r="E39" s="29">
        <v>-30</v>
      </c>
      <c r="F39" s="29">
        <v>-8</v>
      </c>
      <c r="G39" s="29">
        <v>10</v>
      </c>
      <c r="H39" s="30">
        <v>18</v>
      </c>
      <c r="I39" s="30">
        <v>-22</v>
      </c>
      <c r="J39" s="28">
        <v>31</v>
      </c>
      <c r="K39" s="28">
        <v>4</v>
      </c>
      <c r="L39" s="32" t="s">
        <v>72</v>
      </c>
      <c r="M39" s="28">
        <v>41</v>
      </c>
      <c r="N39" s="28">
        <v>16</v>
      </c>
      <c r="O39" s="32" t="s">
        <v>72</v>
      </c>
      <c r="P39" s="31">
        <v>524</v>
      </c>
      <c r="Q39" s="19"/>
    </row>
    <row r="40" spans="1:17" ht="18" customHeight="1">
      <c r="A40" s="44" t="s">
        <v>43</v>
      </c>
      <c r="B40" s="28">
        <v>1296</v>
      </c>
      <c r="C40" s="28">
        <v>639</v>
      </c>
      <c r="D40" s="28">
        <v>657</v>
      </c>
      <c r="E40" s="29">
        <v>-27</v>
      </c>
      <c r="F40" s="29">
        <v>-1</v>
      </c>
      <c r="G40" s="29">
        <v>9</v>
      </c>
      <c r="H40" s="30">
        <v>10</v>
      </c>
      <c r="I40" s="30">
        <v>-26</v>
      </c>
      <c r="J40" s="28">
        <v>17</v>
      </c>
      <c r="K40" s="28">
        <v>4</v>
      </c>
      <c r="L40" s="32" t="s">
        <v>72</v>
      </c>
      <c r="M40" s="28">
        <v>34</v>
      </c>
      <c r="N40" s="28">
        <v>13</v>
      </c>
      <c r="O40" s="32" t="s">
        <v>72</v>
      </c>
      <c r="P40" s="31">
        <v>452</v>
      </c>
      <c r="Q40" s="19"/>
    </row>
    <row r="41" spans="1:17" ht="18" customHeight="1">
      <c r="A41" s="44" t="s">
        <v>44</v>
      </c>
      <c r="B41" s="28">
        <v>4999</v>
      </c>
      <c r="C41" s="28">
        <v>2332</v>
      </c>
      <c r="D41" s="28">
        <v>2667</v>
      </c>
      <c r="E41" s="29">
        <v>-36</v>
      </c>
      <c r="F41" s="29">
        <v>-37</v>
      </c>
      <c r="G41" s="29">
        <v>28</v>
      </c>
      <c r="H41" s="30">
        <v>65</v>
      </c>
      <c r="I41" s="30">
        <v>1</v>
      </c>
      <c r="J41" s="28">
        <v>112</v>
      </c>
      <c r="K41" s="28">
        <v>63</v>
      </c>
      <c r="L41" s="32">
        <v>1</v>
      </c>
      <c r="M41" s="28">
        <v>113</v>
      </c>
      <c r="N41" s="28">
        <v>59</v>
      </c>
      <c r="O41" s="32">
        <v>3</v>
      </c>
      <c r="P41" s="31">
        <v>1904</v>
      </c>
      <c r="Q41" s="19"/>
    </row>
    <row r="42" spans="1:17" ht="18" customHeight="1">
      <c r="A42" s="44" t="s">
        <v>45</v>
      </c>
      <c r="B42" s="28">
        <v>558</v>
      </c>
      <c r="C42" s="28">
        <v>280</v>
      </c>
      <c r="D42" s="28">
        <v>278</v>
      </c>
      <c r="E42" s="29">
        <v>-11</v>
      </c>
      <c r="F42" s="29">
        <v>-4</v>
      </c>
      <c r="G42" s="29">
        <v>3</v>
      </c>
      <c r="H42" s="30">
        <v>7</v>
      </c>
      <c r="I42" s="30">
        <v>-7</v>
      </c>
      <c r="J42" s="28">
        <v>17</v>
      </c>
      <c r="K42" s="28">
        <v>5</v>
      </c>
      <c r="L42" s="32" t="s">
        <v>72</v>
      </c>
      <c r="M42" s="28">
        <v>24</v>
      </c>
      <c r="N42" s="28">
        <v>5</v>
      </c>
      <c r="O42" s="32" t="s">
        <v>72</v>
      </c>
      <c r="P42" s="31">
        <v>259</v>
      </c>
      <c r="Q42" s="19"/>
    </row>
    <row r="43" spans="1:17" ht="18" customHeight="1">
      <c r="A43" s="44" t="s">
        <v>46</v>
      </c>
      <c r="B43" s="28">
        <v>747</v>
      </c>
      <c r="C43" s="28">
        <v>391</v>
      </c>
      <c r="D43" s="28">
        <v>356</v>
      </c>
      <c r="E43" s="29">
        <v>-12</v>
      </c>
      <c r="F43" s="29">
        <v>-9</v>
      </c>
      <c r="G43" s="29">
        <v>4</v>
      </c>
      <c r="H43" s="30">
        <v>13</v>
      </c>
      <c r="I43" s="30">
        <v>-3</v>
      </c>
      <c r="J43" s="28">
        <v>32</v>
      </c>
      <c r="K43" s="28">
        <v>13</v>
      </c>
      <c r="L43" s="32" t="s">
        <v>72</v>
      </c>
      <c r="M43" s="28">
        <v>46</v>
      </c>
      <c r="N43" s="28">
        <v>2</v>
      </c>
      <c r="O43" s="32" t="s">
        <v>72</v>
      </c>
      <c r="P43" s="31">
        <v>381</v>
      </c>
      <c r="Q43" s="19"/>
    </row>
    <row r="44" spans="1:17" ht="18" customHeight="1">
      <c r="A44" s="45" t="s">
        <v>47</v>
      </c>
      <c r="B44" s="33">
        <v>48589</v>
      </c>
      <c r="C44" s="33">
        <v>22986</v>
      </c>
      <c r="D44" s="33">
        <v>25603</v>
      </c>
      <c r="E44" s="34">
        <v>-243</v>
      </c>
      <c r="F44" s="34">
        <v>-229</v>
      </c>
      <c r="G44" s="34">
        <v>314</v>
      </c>
      <c r="H44" s="35">
        <v>543</v>
      </c>
      <c r="I44" s="35">
        <v>-14</v>
      </c>
      <c r="J44" s="33">
        <v>1291</v>
      </c>
      <c r="K44" s="33">
        <v>487</v>
      </c>
      <c r="L44" s="33">
        <v>3</v>
      </c>
      <c r="M44" s="33">
        <v>1272</v>
      </c>
      <c r="N44" s="33">
        <v>521</v>
      </c>
      <c r="O44" s="33">
        <v>2</v>
      </c>
      <c r="P44" s="36">
        <v>17533</v>
      </c>
      <c r="Q44" s="18"/>
    </row>
    <row r="45" spans="1:17" ht="18" customHeight="1">
      <c r="A45" s="44" t="s">
        <v>48</v>
      </c>
      <c r="B45" s="28">
        <v>24336</v>
      </c>
      <c r="C45" s="28">
        <v>11635</v>
      </c>
      <c r="D45" s="28">
        <v>12701</v>
      </c>
      <c r="E45" s="29">
        <v>-276</v>
      </c>
      <c r="F45" s="29">
        <v>-70</v>
      </c>
      <c r="G45" s="29">
        <v>158</v>
      </c>
      <c r="H45" s="30">
        <v>228</v>
      </c>
      <c r="I45" s="30">
        <v>-206</v>
      </c>
      <c r="J45" s="28">
        <v>524</v>
      </c>
      <c r="K45" s="28">
        <v>254</v>
      </c>
      <c r="L45" s="28">
        <v>1</v>
      </c>
      <c r="M45" s="28">
        <v>686</v>
      </c>
      <c r="N45" s="28">
        <v>299</v>
      </c>
      <c r="O45" s="32" t="s">
        <v>72</v>
      </c>
      <c r="P45" s="31">
        <v>8598</v>
      </c>
      <c r="Q45" s="19"/>
    </row>
    <row r="46" spans="1:17" ht="18" customHeight="1">
      <c r="A46" s="44" t="s">
        <v>49</v>
      </c>
      <c r="B46" s="28">
        <v>2384</v>
      </c>
      <c r="C46" s="28">
        <v>1107</v>
      </c>
      <c r="D46" s="28">
        <v>1277</v>
      </c>
      <c r="E46" s="29">
        <v>-48</v>
      </c>
      <c r="F46" s="29">
        <v>-40</v>
      </c>
      <c r="G46" s="29">
        <v>10</v>
      </c>
      <c r="H46" s="30">
        <v>50</v>
      </c>
      <c r="I46" s="30">
        <v>-8</v>
      </c>
      <c r="J46" s="28">
        <v>39</v>
      </c>
      <c r="K46" s="28">
        <v>23</v>
      </c>
      <c r="L46" s="32" t="s">
        <v>72</v>
      </c>
      <c r="M46" s="28">
        <v>50</v>
      </c>
      <c r="N46" s="28">
        <v>20</v>
      </c>
      <c r="O46" s="32" t="s">
        <v>72</v>
      </c>
      <c r="P46" s="31">
        <v>1109</v>
      </c>
      <c r="Q46" s="19"/>
    </row>
    <row r="47" spans="1:17" ht="18" customHeight="1">
      <c r="A47" s="44" t="s">
        <v>50</v>
      </c>
      <c r="B47" s="28">
        <v>15528</v>
      </c>
      <c r="C47" s="28">
        <v>7261</v>
      </c>
      <c r="D47" s="28">
        <v>8267</v>
      </c>
      <c r="E47" s="29">
        <v>170</v>
      </c>
      <c r="F47" s="29">
        <v>-58</v>
      </c>
      <c r="G47" s="29">
        <v>110</v>
      </c>
      <c r="H47" s="30">
        <v>168</v>
      </c>
      <c r="I47" s="30">
        <v>228</v>
      </c>
      <c r="J47" s="28">
        <v>587</v>
      </c>
      <c r="K47" s="28">
        <v>167</v>
      </c>
      <c r="L47" s="32" t="s">
        <v>72</v>
      </c>
      <c r="M47" s="28">
        <v>368</v>
      </c>
      <c r="N47" s="28">
        <v>158</v>
      </c>
      <c r="O47" s="32" t="s">
        <v>72</v>
      </c>
      <c r="P47" s="31">
        <v>5193</v>
      </c>
      <c r="Q47" s="19"/>
    </row>
    <row r="48" spans="1:17" ht="18" customHeight="1">
      <c r="A48" s="44" t="s">
        <v>51</v>
      </c>
      <c r="B48" s="28">
        <v>3033</v>
      </c>
      <c r="C48" s="28">
        <v>1416</v>
      </c>
      <c r="D48" s="28">
        <v>1617</v>
      </c>
      <c r="E48" s="29">
        <v>-39</v>
      </c>
      <c r="F48" s="29">
        <v>-31</v>
      </c>
      <c r="G48" s="29">
        <v>15</v>
      </c>
      <c r="H48" s="30">
        <v>46</v>
      </c>
      <c r="I48" s="30">
        <v>-8</v>
      </c>
      <c r="J48" s="28">
        <v>80</v>
      </c>
      <c r="K48" s="28">
        <v>23</v>
      </c>
      <c r="L48" s="32" t="s">
        <v>72</v>
      </c>
      <c r="M48" s="28">
        <v>83</v>
      </c>
      <c r="N48" s="28">
        <v>27</v>
      </c>
      <c r="O48" s="32">
        <v>1</v>
      </c>
      <c r="P48" s="31">
        <v>1316</v>
      </c>
      <c r="Q48" s="19"/>
    </row>
    <row r="49" spans="1:17" ht="18" customHeight="1">
      <c r="A49" s="44" t="s">
        <v>52</v>
      </c>
      <c r="B49" s="28">
        <v>3308</v>
      </c>
      <c r="C49" s="28">
        <v>1567</v>
      </c>
      <c r="D49" s="28">
        <v>1741</v>
      </c>
      <c r="E49" s="29">
        <v>-50</v>
      </c>
      <c r="F49" s="29">
        <v>-30</v>
      </c>
      <c r="G49" s="29">
        <v>21</v>
      </c>
      <c r="H49" s="30">
        <v>51</v>
      </c>
      <c r="I49" s="30">
        <v>-20</v>
      </c>
      <c r="J49" s="28">
        <v>61</v>
      </c>
      <c r="K49" s="28">
        <v>20</v>
      </c>
      <c r="L49" s="28">
        <v>2</v>
      </c>
      <c r="M49" s="28">
        <v>85</v>
      </c>
      <c r="N49" s="28">
        <v>17</v>
      </c>
      <c r="O49" s="28">
        <v>1</v>
      </c>
      <c r="P49" s="31">
        <v>1317</v>
      </c>
      <c r="Q49" s="2"/>
    </row>
    <row r="50" spans="1:17" ht="18" customHeight="1">
      <c r="A50" s="45" t="s">
        <v>53</v>
      </c>
      <c r="B50" s="33">
        <v>65923</v>
      </c>
      <c r="C50" s="33">
        <v>31033</v>
      </c>
      <c r="D50" s="33">
        <v>34890</v>
      </c>
      <c r="E50" s="34">
        <v>-600</v>
      </c>
      <c r="F50" s="34">
        <v>-396</v>
      </c>
      <c r="G50" s="34">
        <v>443</v>
      </c>
      <c r="H50" s="35">
        <v>839</v>
      </c>
      <c r="I50" s="35">
        <v>-204</v>
      </c>
      <c r="J50" s="33">
        <v>1406</v>
      </c>
      <c r="K50" s="33">
        <v>645</v>
      </c>
      <c r="L50" s="33">
        <v>5</v>
      </c>
      <c r="M50" s="33">
        <v>1629</v>
      </c>
      <c r="N50" s="33">
        <v>625</v>
      </c>
      <c r="O50" s="33">
        <v>6</v>
      </c>
      <c r="P50" s="36">
        <v>25064</v>
      </c>
      <c r="Q50" s="18"/>
    </row>
    <row r="51" spans="1:17" ht="18" customHeight="1">
      <c r="A51" s="44" t="s">
        <v>54</v>
      </c>
      <c r="B51" s="28">
        <v>6942</v>
      </c>
      <c r="C51" s="28">
        <v>3237</v>
      </c>
      <c r="D51" s="28">
        <v>3705</v>
      </c>
      <c r="E51" s="29">
        <v>-69</v>
      </c>
      <c r="F51" s="29">
        <v>-39</v>
      </c>
      <c r="G51" s="29">
        <v>43</v>
      </c>
      <c r="H51" s="30">
        <v>82</v>
      </c>
      <c r="I51" s="30">
        <v>-30</v>
      </c>
      <c r="J51" s="28">
        <v>119</v>
      </c>
      <c r="K51" s="28">
        <v>49</v>
      </c>
      <c r="L51" s="32" t="s">
        <v>72</v>
      </c>
      <c r="M51" s="28">
        <v>137</v>
      </c>
      <c r="N51" s="28">
        <v>61</v>
      </c>
      <c r="O51" s="32" t="s">
        <v>72</v>
      </c>
      <c r="P51" s="31">
        <v>2659</v>
      </c>
      <c r="Q51" s="2"/>
    </row>
    <row r="52" spans="1:17" ht="18" customHeight="1">
      <c r="A52" s="44" t="s">
        <v>55</v>
      </c>
      <c r="B52" s="28">
        <v>14761</v>
      </c>
      <c r="C52" s="28">
        <v>6957</v>
      </c>
      <c r="D52" s="28">
        <v>7804</v>
      </c>
      <c r="E52" s="29">
        <v>-16</v>
      </c>
      <c r="F52" s="29">
        <v>-58</v>
      </c>
      <c r="G52" s="29">
        <v>108</v>
      </c>
      <c r="H52" s="30">
        <v>166</v>
      </c>
      <c r="I52" s="30">
        <v>42</v>
      </c>
      <c r="J52" s="28">
        <v>408</v>
      </c>
      <c r="K52" s="28">
        <v>153</v>
      </c>
      <c r="L52" s="28">
        <v>2</v>
      </c>
      <c r="M52" s="28">
        <v>392</v>
      </c>
      <c r="N52" s="28">
        <v>128</v>
      </c>
      <c r="O52" s="28">
        <v>1</v>
      </c>
      <c r="P52" s="31">
        <v>5343</v>
      </c>
      <c r="Q52" s="2"/>
    </row>
    <row r="53" spans="1:17" ht="18" customHeight="1">
      <c r="A53" s="44" t="s">
        <v>56</v>
      </c>
      <c r="B53" s="28">
        <v>7285</v>
      </c>
      <c r="C53" s="28">
        <v>3352</v>
      </c>
      <c r="D53" s="28">
        <v>3933</v>
      </c>
      <c r="E53" s="29">
        <v>-126</v>
      </c>
      <c r="F53" s="29">
        <v>-56</v>
      </c>
      <c r="G53" s="29">
        <v>42</v>
      </c>
      <c r="H53" s="30">
        <v>98</v>
      </c>
      <c r="I53" s="30">
        <v>-70</v>
      </c>
      <c r="J53" s="28">
        <v>136</v>
      </c>
      <c r="K53" s="28">
        <v>57</v>
      </c>
      <c r="L53" s="32" t="s">
        <v>72</v>
      </c>
      <c r="M53" s="28">
        <v>204</v>
      </c>
      <c r="N53" s="28">
        <v>59</v>
      </c>
      <c r="O53" s="32" t="s">
        <v>72</v>
      </c>
      <c r="P53" s="31">
        <v>2880</v>
      </c>
      <c r="Q53" s="2"/>
    </row>
    <row r="54" spans="1:17" ht="18" customHeight="1">
      <c r="A54" s="44" t="s">
        <v>57</v>
      </c>
      <c r="B54" s="28">
        <v>14607</v>
      </c>
      <c r="C54" s="28">
        <v>6802</v>
      </c>
      <c r="D54" s="28">
        <v>7805</v>
      </c>
      <c r="E54" s="29">
        <v>-235</v>
      </c>
      <c r="F54" s="29">
        <v>-109</v>
      </c>
      <c r="G54" s="29">
        <v>96</v>
      </c>
      <c r="H54" s="30">
        <v>205</v>
      </c>
      <c r="I54" s="30">
        <v>-126</v>
      </c>
      <c r="J54" s="28">
        <v>274</v>
      </c>
      <c r="K54" s="28">
        <v>141</v>
      </c>
      <c r="L54" s="28">
        <v>1</v>
      </c>
      <c r="M54" s="28">
        <v>382</v>
      </c>
      <c r="N54" s="28">
        <v>160</v>
      </c>
      <c r="O54" s="32" t="s">
        <v>72</v>
      </c>
      <c r="P54" s="31">
        <v>5820</v>
      </c>
      <c r="Q54" s="2"/>
    </row>
    <row r="55" spans="1:17" ht="18" customHeight="1">
      <c r="A55" s="44" t="s">
        <v>58</v>
      </c>
      <c r="B55" s="28">
        <v>4834</v>
      </c>
      <c r="C55" s="28">
        <v>2365</v>
      </c>
      <c r="D55" s="28">
        <v>2469</v>
      </c>
      <c r="E55" s="29">
        <v>-26</v>
      </c>
      <c r="F55" s="29">
        <v>-17</v>
      </c>
      <c r="G55" s="29">
        <v>27</v>
      </c>
      <c r="H55" s="30">
        <v>44</v>
      </c>
      <c r="I55" s="30">
        <v>-9</v>
      </c>
      <c r="J55" s="28">
        <v>77</v>
      </c>
      <c r="K55" s="28">
        <v>60</v>
      </c>
      <c r="L55" s="32" t="s">
        <v>72</v>
      </c>
      <c r="M55" s="28">
        <v>109</v>
      </c>
      <c r="N55" s="28">
        <v>37</v>
      </c>
      <c r="O55" s="32" t="s">
        <v>72</v>
      </c>
      <c r="P55" s="31">
        <v>1951</v>
      </c>
      <c r="Q55" s="2"/>
    </row>
    <row r="56" spans="1:17" ht="18" customHeight="1">
      <c r="A56" s="44" t="s">
        <v>59</v>
      </c>
      <c r="B56" s="28">
        <v>1685</v>
      </c>
      <c r="C56" s="28">
        <v>784</v>
      </c>
      <c r="D56" s="28">
        <v>901</v>
      </c>
      <c r="E56" s="29">
        <v>-26</v>
      </c>
      <c r="F56" s="29">
        <v>-17</v>
      </c>
      <c r="G56" s="29">
        <v>11</v>
      </c>
      <c r="H56" s="30">
        <v>28</v>
      </c>
      <c r="I56" s="30">
        <v>-9</v>
      </c>
      <c r="J56" s="28">
        <v>28</v>
      </c>
      <c r="K56" s="28">
        <v>16</v>
      </c>
      <c r="L56" s="32" t="s">
        <v>72</v>
      </c>
      <c r="M56" s="28">
        <v>47</v>
      </c>
      <c r="N56" s="28">
        <v>6</v>
      </c>
      <c r="O56" s="32" t="s">
        <v>72</v>
      </c>
      <c r="P56" s="31">
        <v>615</v>
      </c>
      <c r="Q56" s="2"/>
    </row>
    <row r="57" spans="1:17" ht="18" customHeight="1">
      <c r="A57" s="44" t="s">
        <v>60</v>
      </c>
      <c r="B57" s="28">
        <v>2816</v>
      </c>
      <c r="C57" s="28">
        <v>1346</v>
      </c>
      <c r="D57" s="28">
        <v>1470</v>
      </c>
      <c r="E57" s="29">
        <v>-17</v>
      </c>
      <c r="F57" s="29">
        <v>-17</v>
      </c>
      <c r="G57" s="29">
        <v>22</v>
      </c>
      <c r="H57" s="30">
        <v>39</v>
      </c>
      <c r="I57" s="32" t="s">
        <v>72</v>
      </c>
      <c r="J57" s="28">
        <v>62</v>
      </c>
      <c r="K57" s="28">
        <v>36</v>
      </c>
      <c r="L57" s="28">
        <v>1</v>
      </c>
      <c r="M57" s="28">
        <v>70</v>
      </c>
      <c r="N57" s="28">
        <v>28</v>
      </c>
      <c r="O57" s="32">
        <v>1</v>
      </c>
      <c r="P57" s="31">
        <v>1018</v>
      </c>
      <c r="Q57" s="2"/>
    </row>
    <row r="58" spans="1:17" ht="18" customHeight="1">
      <c r="A58" s="44" t="s">
        <v>61</v>
      </c>
      <c r="B58" s="28">
        <v>4403</v>
      </c>
      <c r="C58" s="28">
        <v>2099</v>
      </c>
      <c r="D58" s="28">
        <v>2304</v>
      </c>
      <c r="E58" s="29">
        <v>-22</v>
      </c>
      <c r="F58" s="29">
        <v>-31</v>
      </c>
      <c r="G58" s="29">
        <v>33</v>
      </c>
      <c r="H58" s="30">
        <v>64</v>
      </c>
      <c r="I58" s="30">
        <v>9</v>
      </c>
      <c r="J58" s="28">
        <v>98</v>
      </c>
      <c r="K58" s="28">
        <v>47</v>
      </c>
      <c r="L58" s="32" t="s">
        <v>72</v>
      </c>
      <c r="M58" s="28">
        <v>76</v>
      </c>
      <c r="N58" s="28">
        <v>56</v>
      </c>
      <c r="O58" s="28">
        <v>4</v>
      </c>
      <c r="P58" s="31">
        <v>1446</v>
      </c>
      <c r="Q58" s="2"/>
    </row>
    <row r="59" spans="1:17" ht="18" customHeight="1">
      <c r="A59" s="44" t="s">
        <v>62</v>
      </c>
      <c r="B59" s="28">
        <v>2618</v>
      </c>
      <c r="C59" s="28">
        <v>1275</v>
      </c>
      <c r="D59" s="28">
        <v>1343</v>
      </c>
      <c r="E59" s="29">
        <v>-67</v>
      </c>
      <c r="F59" s="29">
        <v>-19</v>
      </c>
      <c r="G59" s="29">
        <v>21</v>
      </c>
      <c r="H59" s="30">
        <v>40</v>
      </c>
      <c r="I59" s="30">
        <v>-48</v>
      </c>
      <c r="J59" s="28">
        <v>36</v>
      </c>
      <c r="K59" s="28">
        <v>39</v>
      </c>
      <c r="L59" s="32" t="s">
        <v>72</v>
      </c>
      <c r="M59" s="28">
        <v>77</v>
      </c>
      <c r="N59" s="28">
        <v>46</v>
      </c>
      <c r="O59" s="32" t="s">
        <v>72</v>
      </c>
      <c r="P59" s="31">
        <v>1212</v>
      </c>
      <c r="Q59" s="2"/>
    </row>
    <row r="60" spans="1:17" ht="18" customHeight="1">
      <c r="A60" s="44" t="s">
        <v>63</v>
      </c>
      <c r="B60" s="28">
        <v>5972</v>
      </c>
      <c r="C60" s="28">
        <v>2816</v>
      </c>
      <c r="D60" s="28">
        <v>3156</v>
      </c>
      <c r="E60" s="29">
        <v>4</v>
      </c>
      <c r="F60" s="29">
        <v>-33</v>
      </c>
      <c r="G60" s="29">
        <v>40</v>
      </c>
      <c r="H60" s="30">
        <v>73</v>
      </c>
      <c r="I60" s="30">
        <v>37</v>
      </c>
      <c r="J60" s="28">
        <v>168</v>
      </c>
      <c r="K60" s="28">
        <v>47</v>
      </c>
      <c r="L60" s="32">
        <v>1</v>
      </c>
      <c r="M60" s="28">
        <v>135</v>
      </c>
      <c r="N60" s="28">
        <v>44</v>
      </c>
      <c r="O60" s="32" t="s">
        <v>72</v>
      </c>
      <c r="P60" s="31">
        <v>2120</v>
      </c>
      <c r="Q60" s="2"/>
    </row>
    <row r="61" spans="1:17" ht="18" customHeight="1">
      <c r="A61" s="45" t="s">
        <v>64</v>
      </c>
      <c r="B61" s="33">
        <v>33448</v>
      </c>
      <c r="C61" s="33">
        <v>15876</v>
      </c>
      <c r="D61" s="33">
        <v>17572</v>
      </c>
      <c r="E61" s="34">
        <v>-405</v>
      </c>
      <c r="F61" s="34">
        <v>-258</v>
      </c>
      <c r="G61" s="34">
        <v>187</v>
      </c>
      <c r="H61" s="35">
        <v>445</v>
      </c>
      <c r="I61" s="35">
        <v>-147</v>
      </c>
      <c r="J61" s="33">
        <v>566</v>
      </c>
      <c r="K61" s="33">
        <v>398</v>
      </c>
      <c r="L61" s="33">
        <v>8</v>
      </c>
      <c r="M61" s="33">
        <v>721</v>
      </c>
      <c r="N61" s="33">
        <v>396</v>
      </c>
      <c r="O61" s="33">
        <v>2</v>
      </c>
      <c r="P61" s="36">
        <v>12660</v>
      </c>
      <c r="Q61" s="18"/>
    </row>
    <row r="62" spans="1:17" ht="18" customHeight="1">
      <c r="A62" s="44" t="s">
        <v>65</v>
      </c>
      <c r="B62" s="28">
        <v>4124</v>
      </c>
      <c r="C62" s="28">
        <v>1950</v>
      </c>
      <c r="D62" s="28">
        <v>2174</v>
      </c>
      <c r="E62" s="29">
        <v>-65</v>
      </c>
      <c r="F62" s="29">
        <v>-43</v>
      </c>
      <c r="G62" s="29">
        <v>22</v>
      </c>
      <c r="H62" s="30">
        <v>65</v>
      </c>
      <c r="I62" s="30">
        <v>-22</v>
      </c>
      <c r="J62" s="28">
        <v>58</v>
      </c>
      <c r="K62" s="28">
        <v>66</v>
      </c>
      <c r="L62" s="32">
        <v>2</v>
      </c>
      <c r="M62" s="28">
        <v>91</v>
      </c>
      <c r="N62" s="28">
        <v>55</v>
      </c>
      <c r="O62" s="28">
        <v>2</v>
      </c>
      <c r="P62" s="31">
        <v>1499</v>
      </c>
      <c r="Q62" s="19"/>
    </row>
    <row r="63" spans="1:17" ht="18" customHeight="1">
      <c r="A63" s="44" t="s">
        <v>66</v>
      </c>
      <c r="B63" s="28">
        <v>3363</v>
      </c>
      <c r="C63" s="28">
        <v>1620</v>
      </c>
      <c r="D63" s="28">
        <v>1743</v>
      </c>
      <c r="E63" s="29">
        <v>-66</v>
      </c>
      <c r="F63" s="29">
        <v>-11</v>
      </c>
      <c r="G63" s="29">
        <v>25</v>
      </c>
      <c r="H63" s="30">
        <v>36</v>
      </c>
      <c r="I63" s="30">
        <v>-55</v>
      </c>
      <c r="J63" s="28">
        <v>53</v>
      </c>
      <c r="K63" s="28">
        <v>33</v>
      </c>
      <c r="L63" s="32" t="s">
        <v>72</v>
      </c>
      <c r="M63" s="28">
        <v>99</v>
      </c>
      <c r="N63" s="28">
        <v>42</v>
      </c>
      <c r="O63" s="32" t="s">
        <v>72</v>
      </c>
      <c r="P63" s="31">
        <v>1240</v>
      </c>
      <c r="Q63" s="19"/>
    </row>
    <row r="64" spans="1:17" ht="18" customHeight="1">
      <c r="A64" s="44" t="s">
        <v>67</v>
      </c>
      <c r="B64" s="28">
        <v>9939</v>
      </c>
      <c r="C64" s="28">
        <v>4656</v>
      </c>
      <c r="D64" s="28">
        <v>5283</v>
      </c>
      <c r="E64" s="29">
        <v>-80</v>
      </c>
      <c r="F64" s="29">
        <v>-89</v>
      </c>
      <c r="G64" s="29">
        <v>44</v>
      </c>
      <c r="H64" s="30">
        <v>133</v>
      </c>
      <c r="I64" s="30">
        <v>9</v>
      </c>
      <c r="J64" s="28">
        <v>177</v>
      </c>
      <c r="K64" s="28">
        <v>99</v>
      </c>
      <c r="L64" s="32">
        <v>1</v>
      </c>
      <c r="M64" s="28">
        <v>185</v>
      </c>
      <c r="N64" s="28">
        <v>83</v>
      </c>
      <c r="O64" s="32" t="s">
        <v>72</v>
      </c>
      <c r="P64" s="31">
        <v>3682</v>
      </c>
      <c r="Q64" s="19"/>
    </row>
    <row r="65" spans="1:17" ht="18" customHeight="1">
      <c r="A65" s="44" t="s">
        <v>68</v>
      </c>
      <c r="B65" s="28">
        <v>6880</v>
      </c>
      <c r="C65" s="28">
        <v>3259</v>
      </c>
      <c r="D65" s="28">
        <v>3621</v>
      </c>
      <c r="E65" s="29">
        <v>-76</v>
      </c>
      <c r="F65" s="29">
        <v>-50</v>
      </c>
      <c r="G65" s="29">
        <v>41</v>
      </c>
      <c r="H65" s="30">
        <v>91</v>
      </c>
      <c r="I65" s="30">
        <v>-26</v>
      </c>
      <c r="J65" s="28">
        <v>111</v>
      </c>
      <c r="K65" s="28">
        <v>101</v>
      </c>
      <c r="L65" s="32" t="s">
        <v>72</v>
      </c>
      <c r="M65" s="28">
        <v>151</v>
      </c>
      <c r="N65" s="28">
        <v>87</v>
      </c>
      <c r="O65" s="32" t="s">
        <v>72</v>
      </c>
      <c r="P65" s="31">
        <v>2868</v>
      </c>
      <c r="Q65" s="19"/>
    </row>
    <row r="66" spans="1:17" ht="18" customHeight="1">
      <c r="A66" s="44" t="s">
        <v>69</v>
      </c>
      <c r="B66" s="28">
        <v>3509</v>
      </c>
      <c r="C66" s="28">
        <v>1690</v>
      </c>
      <c r="D66" s="28">
        <v>1819</v>
      </c>
      <c r="E66" s="29">
        <v>-64</v>
      </c>
      <c r="F66" s="29">
        <v>-30</v>
      </c>
      <c r="G66" s="29">
        <v>19</v>
      </c>
      <c r="H66" s="30">
        <v>49</v>
      </c>
      <c r="I66" s="30">
        <v>-34</v>
      </c>
      <c r="J66" s="28">
        <v>58</v>
      </c>
      <c r="K66" s="28">
        <v>29</v>
      </c>
      <c r="L66" s="32" t="s">
        <v>72</v>
      </c>
      <c r="M66" s="28">
        <v>84</v>
      </c>
      <c r="N66" s="28">
        <v>37</v>
      </c>
      <c r="O66" s="32" t="s">
        <v>72</v>
      </c>
      <c r="P66" s="31">
        <v>1254</v>
      </c>
      <c r="Q66" s="19"/>
    </row>
    <row r="67" spans="1:17" ht="18" customHeight="1">
      <c r="A67" s="44" t="s">
        <v>70</v>
      </c>
      <c r="B67" s="28">
        <v>3763</v>
      </c>
      <c r="C67" s="28">
        <v>1800</v>
      </c>
      <c r="D67" s="28">
        <v>1963</v>
      </c>
      <c r="E67" s="29">
        <v>-53</v>
      </c>
      <c r="F67" s="29">
        <v>-17</v>
      </c>
      <c r="G67" s="29">
        <v>30</v>
      </c>
      <c r="H67" s="30">
        <v>47</v>
      </c>
      <c r="I67" s="30">
        <v>-36</v>
      </c>
      <c r="J67" s="28">
        <v>59</v>
      </c>
      <c r="K67" s="28">
        <v>52</v>
      </c>
      <c r="L67" s="32">
        <v>5</v>
      </c>
      <c r="M67" s="28">
        <v>73</v>
      </c>
      <c r="N67" s="28">
        <v>79</v>
      </c>
      <c r="O67" s="32" t="s">
        <v>72</v>
      </c>
      <c r="P67" s="31">
        <v>1351</v>
      </c>
      <c r="Q67" s="19"/>
    </row>
    <row r="68" spans="1:17" ht="18" customHeight="1">
      <c r="A68" s="46" t="s">
        <v>71</v>
      </c>
      <c r="B68" s="37">
        <v>1870</v>
      </c>
      <c r="C68" s="37">
        <v>901</v>
      </c>
      <c r="D68" s="37">
        <v>969</v>
      </c>
      <c r="E68" s="38">
        <v>-1</v>
      </c>
      <c r="F68" s="38">
        <v>-18</v>
      </c>
      <c r="G68" s="38">
        <v>6</v>
      </c>
      <c r="H68" s="39">
        <v>24</v>
      </c>
      <c r="I68" s="39">
        <v>17</v>
      </c>
      <c r="J68" s="37">
        <v>50</v>
      </c>
      <c r="K68" s="37">
        <v>18</v>
      </c>
      <c r="L68" s="32" t="s">
        <v>72</v>
      </c>
      <c r="M68" s="37">
        <v>38</v>
      </c>
      <c r="N68" s="37">
        <v>13</v>
      </c>
      <c r="O68" s="32" t="s">
        <v>72</v>
      </c>
      <c r="P68" s="40">
        <v>766</v>
      </c>
      <c r="Q68" s="19"/>
    </row>
    <row r="69" spans="1:16" ht="18" customHeight="1">
      <c r="A69" s="247" t="s">
        <v>73</v>
      </c>
      <c r="B69" s="248"/>
      <c r="C69" s="248"/>
      <c r="D69" s="24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0">
    <mergeCell ref="F4:F5"/>
    <mergeCell ref="G4:G5"/>
    <mergeCell ref="H4:H5"/>
    <mergeCell ref="I4:I5"/>
    <mergeCell ref="E2:E5"/>
    <mergeCell ref="A69:D69"/>
    <mergeCell ref="B2:D3"/>
    <mergeCell ref="B4:B5"/>
    <mergeCell ref="C4:C5"/>
    <mergeCell ref="D4:D5"/>
  </mergeCells>
  <printOptions/>
  <pageMargins left="0.7874015748031497" right="0.5118110236220472" top="0.9055118110236221" bottom="0.5118110236220472" header="0.5118110236220472" footer="0.5118110236220472"/>
  <pageSetup horizontalDpi="300" verticalDpi="300" orientation="portrait" paperSize="9" scale="64" r:id="rId1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OutlineSymbols="0" zoomScale="87" zoomScaleNormal="87" zoomScaleSheetLayoutView="75" workbookViewId="0" topLeftCell="A1">
      <pane xSplit="1" ySplit="3" topLeftCell="B4" activePane="bottomRight" state="frozen"/>
      <selection pane="topLeft" activeCell="T13" sqref="T13"/>
      <selection pane="topRight" activeCell="T13" sqref="T13"/>
      <selection pane="bottomLeft" activeCell="T13" sqref="T13"/>
      <selection pane="bottomRight" activeCell="B9" sqref="B9"/>
    </sheetView>
  </sheetViews>
  <sheetFormatPr defaultColWidth="9.00390625" defaultRowHeight="14.25"/>
  <cols>
    <col min="1" max="1" width="15.125" style="52" customWidth="1"/>
    <col min="2" max="3" width="14.125" style="52" customWidth="1"/>
    <col min="4" max="4" width="14.25390625" style="52" customWidth="1"/>
    <col min="5" max="5" width="14.125" style="52" customWidth="1"/>
    <col min="6" max="6" width="14.25390625" style="52" customWidth="1"/>
    <col min="7" max="7" width="14.125" style="52" customWidth="1"/>
    <col min="8" max="8" width="13.125" style="52" customWidth="1"/>
    <col min="9" max="10" width="12.50390625" style="52" customWidth="1"/>
    <col min="11" max="12" width="12.875" style="52" customWidth="1"/>
    <col min="13" max="15" width="12.50390625" style="52" customWidth="1"/>
    <col min="16" max="16384" width="10.75390625" style="52" customWidth="1"/>
  </cols>
  <sheetData>
    <row r="1" spans="1:15" ht="20.25" customHeight="1">
      <c r="A1" s="49" t="s">
        <v>87</v>
      </c>
      <c r="B1" s="50"/>
      <c r="C1" s="50"/>
      <c r="D1" s="50"/>
      <c r="E1" s="51" t="s">
        <v>88</v>
      </c>
      <c r="F1" s="50"/>
      <c r="N1" s="259" t="s">
        <v>89</v>
      </c>
      <c r="O1" s="260"/>
    </row>
    <row r="2" spans="1:15" ht="19.5" customHeight="1">
      <c r="A2" s="53" t="s">
        <v>90</v>
      </c>
      <c r="B2" s="261" t="s">
        <v>91</v>
      </c>
      <c r="C2" s="262"/>
      <c r="D2" s="263"/>
      <c r="E2" s="264" t="s">
        <v>97</v>
      </c>
      <c r="F2" s="264" t="s">
        <v>98</v>
      </c>
      <c r="G2" s="264" t="s">
        <v>99</v>
      </c>
      <c r="H2" s="264" t="s">
        <v>100</v>
      </c>
      <c r="I2" s="264" t="s">
        <v>101</v>
      </c>
      <c r="J2" s="264" t="s">
        <v>102</v>
      </c>
      <c r="K2" s="264" t="s">
        <v>103</v>
      </c>
      <c r="L2" s="264" t="s">
        <v>92</v>
      </c>
      <c r="M2" s="54" t="s">
        <v>93</v>
      </c>
      <c r="N2" s="55"/>
      <c r="O2" s="56"/>
    </row>
    <row r="3" spans="1:16" ht="18.75" customHeight="1">
      <c r="A3" s="57"/>
      <c r="B3" s="58" t="s">
        <v>104</v>
      </c>
      <c r="C3" s="58" t="s">
        <v>1</v>
      </c>
      <c r="D3" s="58" t="s">
        <v>2</v>
      </c>
      <c r="E3" s="265"/>
      <c r="F3" s="266"/>
      <c r="G3" s="265"/>
      <c r="H3" s="265"/>
      <c r="I3" s="265"/>
      <c r="J3" s="265"/>
      <c r="K3" s="265"/>
      <c r="L3" s="265"/>
      <c r="M3" s="59" t="s">
        <v>94</v>
      </c>
      <c r="N3" s="58" t="s">
        <v>95</v>
      </c>
      <c r="O3" s="60" t="s">
        <v>96</v>
      </c>
      <c r="P3" s="61"/>
    </row>
    <row r="4" spans="1:15" ht="15" customHeight="1">
      <c r="A4" s="62" t="s">
        <v>9</v>
      </c>
      <c r="B4" s="63">
        <v>812450</v>
      </c>
      <c r="C4" s="64">
        <v>383117</v>
      </c>
      <c r="D4" s="65">
        <v>429333</v>
      </c>
      <c r="E4" s="66">
        <v>109769</v>
      </c>
      <c r="F4" s="66">
        <v>505741</v>
      </c>
      <c r="G4" s="66">
        <v>195510</v>
      </c>
      <c r="H4" s="67">
        <v>60.36</v>
      </c>
      <c r="I4" s="67">
        <v>21.7</v>
      </c>
      <c r="J4" s="67">
        <v>38.66</v>
      </c>
      <c r="K4" s="67">
        <v>178.11</v>
      </c>
      <c r="L4" s="67">
        <v>44.95</v>
      </c>
      <c r="M4" s="68">
        <v>13.5</v>
      </c>
      <c r="N4" s="68">
        <v>62.2</v>
      </c>
      <c r="O4" s="68">
        <f>G4/B4*100</f>
        <v>24.064250107698935</v>
      </c>
    </row>
    <row r="5" spans="1:15" ht="15" customHeight="1">
      <c r="A5" s="69" t="s">
        <v>10</v>
      </c>
      <c r="B5" s="70">
        <v>558979</v>
      </c>
      <c r="C5" s="71">
        <v>262978</v>
      </c>
      <c r="D5" s="72">
        <v>296001</v>
      </c>
      <c r="E5" s="73">
        <v>77885</v>
      </c>
      <c r="F5" s="74">
        <v>360840</v>
      </c>
      <c r="G5" s="74">
        <v>118967</v>
      </c>
      <c r="H5" s="75">
        <v>54.55</v>
      </c>
      <c r="I5" s="75">
        <v>21.58</v>
      </c>
      <c r="J5" s="75">
        <v>32.97</v>
      </c>
      <c r="K5" s="75">
        <v>152.75</v>
      </c>
      <c r="L5" s="75">
        <v>43.46</v>
      </c>
      <c r="M5" s="76">
        <v>13.9</v>
      </c>
      <c r="N5" s="76">
        <v>64.6</v>
      </c>
      <c r="O5" s="76">
        <f aca="true" t="shared" si="0" ref="O5:O66">G5/B5*100</f>
        <v>21.282910449229757</v>
      </c>
    </row>
    <row r="6" spans="1:15" ht="15" customHeight="1">
      <c r="A6" s="69" t="s">
        <v>11</v>
      </c>
      <c r="B6" s="70">
        <v>253471</v>
      </c>
      <c r="C6" s="71">
        <v>120139</v>
      </c>
      <c r="D6" s="72">
        <v>133332</v>
      </c>
      <c r="E6" s="73">
        <v>31884</v>
      </c>
      <c r="F6" s="74">
        <v>144901</v>
      </c>
      <c r="G6" s="74">
        <v>76543</v>
      </c>
      <c r="H6" s="75">
        <v>74.83</v>
      </c>
      <c r="I6" s="75">
        <v>22</v>
      </c>
      <c r="J6" s="75">
        <v>52.82</v>
      </c>
      <c r="K6" s="75">
        <v>240.07</v>
      </c>
      <c r="L6" s="75">
        <v>48.22</v>
      </c>
      <c r="M6" s="76">
        <v>12.6</v>
      </c>
      <c r="N6" s="76">
        <v>57.2</v>
      </c>
      <c r="O6" s="76">
        <f t="shared" si="0"/>
        <v>30.19793191331553</v>
      </c>
    </row>
    <row r="7" spans="1:15" ht="15" customHeight="1">
      <c r="A7" s="77" t="s">
        <v>12</v>
      </c>
      <c r="B7" s="78">
        <v>332429</v>
      </c>
      <c r="C7" s="79">
        <v>155365</v>
      </c>
      <c r="D7" s="80">
        <v>177064</v>
      </c>
      <c r="E7" s="81">
        <v>47131</v>
      </c>
      <c r="F7" s="82">
        <v>222158</v>
      </c>
      <c r="G7" s="82">
        <v>61902</v>
      </c>
      <c r="H7" s="83">
        <v>49.08</v>
      </c>
      <c r="I7" s="83">
        <v>21.22</v>
      </c>
      <c r="J7" s="83">
        <v>27.86</v>
      </c>
      <c r="K7" s="83">
        <v>131.34</v>
      </c>
      <c r="L7" s="83">
        <v>41.92</v>
      </c>
      <c r="M7" s="84">
        <v>14.2</v>
      </c>
      <c r="N7" s="84">
        <v>66.8</v>
      </c>
      <c r="O7" s="84">
        <f t="shared" si="0"/>
        <v>18.62111909610774</v>
      </c>
    </row>
    <row r="8" spans="1:15" ht="15" customHeight="1">
      <c r="A8" s="77" t="s">
        <v>13</v>
      </c>
      <c r="B8" s="78">
        <v>19123</v>
      </c>
      <c r="C8" s="79">
        <v>9008</v>
      </c>
      <c r="D8" s="80">
        <v>10115</v>
      </c>
      <c r="E8" s="81">
        <v>2286</v>
      </c>
      <c r="F8" s="82">
        <v>11397</v>
      </c>
      <c r="G8" s="82">
        <v>5440</v>
      </c>
      <c r="H8" s="83">
        <v>67.79</v>
      </c>
      <c r="I8" s="83">
        <v>20.06</v>
      </c>
      <c r="J8" s="83">
        <v>47.73</v>
      </c>
      <c r="K8" s="83">
        <v>237.97</v>
      </c>
      <c r="L8" s="83">
        <v>48.88</v>
      </c>
      <c r="M8" s="84">
        <v>12</v>
      </c>
      <c r="N8" s="84">
        <v>59.6</v>
      </c>
      <c r="O8" s="84">
        <f t="shared" si="0"/>
        <v>28.447419337969983</v>
      </c>
    </row>
    <row r="9" spans="1:15" ht="15" customHeight="1">
      <c r="A9" s="77" t="s">
        <v>14</v>
      </c>
      <c r="B9" s="78">
        <v>21044</v>
      </c>
      <c r="C9" s="79">
        <v>9901</v>
      </c>
      <c r="D9" s="80">
        <v>11143</v>
      </c>
      <c r="E9" s="81">
        <v>2696</v>
      </c>
      <c r="F9" s="82">
        <v>12774</v>
      </c>
      <c r="G9" s="82">
        <v>5574</v>
      </c>
      <c r="H9" s="83">
        <v>64.74</v>
      </c>
      <c r="I9" s="83">
        <v>21.11</v>
      </c>
      <c r="J9" s="83">
        <v>43.64</v>
      </c>
      <c r="K9" s="83">
        <v>206.75</v>
      </c>
      <c r="L9" s="83">
        <v>46.96</v>
      </c>
      <c r="M9" s="84">
        <v>12.8</v>
      </c>
      <c r="N9" s="84">
        <v>60.7</v>
      </c>
      <c r="O9" s="84">
        <f t="shared" si="0"/>
        <v>26.487359817525185</v>
      </c>
    </row>
    <row r="10" spans="1:15" ht="15" customHeight="1">
      <c r="A10" s="77" t="s">
        <v>15</v>
      </c>
      <c r="B10" s="78">
        <v>50125</v>
      </c>
      <c r="C10" s="79">
        <v>23890</v>
      </c>
      <c r="D10" s="80">
        <v>26235</v>
      </c>
      <c r="E10" s="81">
        <v>7252</v>
      </c>
      <c r="F10" s="82">
        <v>31921</v>
      </c>
      <c r="G10" s="82">
        <v>10947</v>
      </c>
      <c r="H10" s="83">
        <v>57.01</v>
      </c>
      <c r="I10" s="83">
        <v>22.72</v>
      </c>
      <c r="J10" s="83">
        <v>34.29</v>
      </c>
      <c r="K10" s="83">
        <v>150.95</v>
      </c>
      <c r="L10" s="83">
        <v>43.17</v>
      </c>
      <c r="M10" s="84">
        <v>14.5</v>
      </c>
      <c r="N10" s="84">
        <v>63.7</v>
      </c>
      <c r="O10" s="84">
        <f t="shared" si="0"/>
        <v>21.839401496259352</v>
      </c>
    </row>
    <row r="11" spans="1:15" ht="15" customHeight="1">
      <c r="A11" s="77" t="s">
        <v>16</v>
      </c>
      <c r="B11" s="78">
        <v>30171</v>
      </c>
      <c r="C11" s="79">
        <v>14587</v>
      </c>
      <c r="D11" s="80">
        <v>15584</v>
      </c>
      <c r="E11" s="81">
        <v>3781</v>
      </c>
      <c r="F11" s="82">
        <v>18896</v>
      </c>
      <c r="G11" s="82">
        <v>7477</v>
      </c>
      <c r="H11" s="83">
        <v>59.58</v>
      </c>
      <c r="I11" s="83">
        <v>20.01</v>
      </c>
      <c r="J11" s="83">
        <v>39.57</v>
      </c>
      <c r="K11" s="83">
        <v>197.75</v>
      </c>
      <c r="L11" s="83">
        <v>45.95</v>
      </c>
      <c r="M11" s="84">
        <v>12.5</v>
      </c>
      <c r="N11" s="84">
        <v>62.6</v>
      </c>
      <c r="O11" s="84">
        <f t="shared" si="0"/>
        <v>24.782075502966425</v>
      </c>
    </row>
    <row r="12" spans="1:15" ht="15" customHeight="1">
      <c r="A12" s="77" t="s">
        <v>17</v>
      </c>
      <c r="B12" s="78">
        <v>27288</v>
      </c>
      <c r="C12" s="79">
        <v>13229</v>
      </c>
      <c r="D12" s="80">
        <v>14059</v>
      </c>
      <c r="E12" s="81">
        <v>3643</v>
      </c>
      <c r="F12" s="82">
        <v>16599</v>
      </c>
      <c r="G12" s="82">
        <v>7046</v>
      </c>
      <c r="H12" s="83">
        <v>64.4</v>
      </c>
      <c r="I12" s="83">
        <v>21.95</v>
      </c>
      <c r="J12" s="83">
        <v>42.45</v>
      </c>
      <c r="K12" s="83">
        <v>193.41</v>
      </c>
      <c r="L12" s="83">
        <v>45.8</v>
      </c>
      <c r="M12" s="84">
        <v>13.4</v>
      </c>
      <c r="N12" s="84">
        <v>60.8</v>
      </c>
      <c r="O12" s="84">
        <f t="shared" si="0"/>
        <v>25.82087364409264</v>
      </c>
    </row>
    <row r="13" spans="1:15" ht="15" customHeight="1">
      <c r="A13" s="77" t="s">
        <v>18</v>
      </c>
      <c r="B13" s="78">
        <v>34705</v>
      </c>
      <c r="C13" s="79">
        <v>16438</v>
      </c>
      <c r="D13" s="80">
        <v>18267</v>
      </c>
      <c r="E13" s="81">
        <v>5014</v>
      </c>
      <c r="F13" s="82">
        <v>21297</v>
      </c>
      <c r="G13" s="82">
        <v>8374</v>
      </c>
      <c r="H13" s="83">
        <v>62.86</v>
      </c>
      <c r="I13" s="83">
        <v>23.54</v>
      </c>
      <c r="J13" s="83">
        <v>39.32</v>
      </c>
      <c r="K13" s="83">
        <v>167.01</v>
      </c>
      <c r="L13" s="83">
        <v>44.94</v>
      </c>
      <c r="M13" s="84">
        <v>14.4</v>
      </c>
      <c r="N13" s="84">
        <v>61.4</v>
      </c>
      <c r="O13" s="84">
        <f t="shared" si="0"/>
        <v>24.129088027661723</v>
      </c>
    </row>
    <row r="14" spans="1:15" ht="15" customHeight="1">
      <c r="A14" s="77" t="s">
        <v>19</v>
      </c>
      <c r="B14" s="78">
        <v>25815</v>
      </c>
      <c r="C14" s="79">
        <v>12139</v>
      </c>
      <c r="D14" s="80">
        <v>13676</v>
      </c>
      <c r="E14" s="81">
        <v>3886</v>
      </c>
      <c r="F14" s="82">
        <v>15572</v>
      </c>
      <c r="G14" s="82">
        <v>6355</v>
      </c>
      <c r="H14" s="83">
        <v>65.77</v>
      </c>
      <c r="I14" s="83">
        <v>24.96</v>
      </c>
      <c r="J14" s="83">
        <v>40.81</v>
      </c>
      <c r="K14" s="83">
        <v>163.54</v>
      </c>
      <c r="L14" s="83">
        <v>44.89</v>
      </c>
      <c r="M14" s="84">
        <v>15.1</v>
      </c>
      <c r="N14" s="84">
        <v>60.3</v>
      </c>
      <c r="O14" s="84">
        <f t="shared" si="0"/>
        <v>24.61747046290916</v>
      </c>
    </row>
    <row r="15" spans="1:15" ht="15" customHeight="1">
      <c r="A15" s="77" t="s">
        <v>20</v>
      </c>
      <c r="B15" s="78">
        <v>18279</v>
      </c>
      <c r="C15" s="79">
        <v>8421</v>
      </c>
      <c r="D15" s="80">
        <v>9858</v>
      </c>
      <c r="E15" s="81">
        <v>2196</v>
      </c>
      <c r="F15" s="82">
        <v>10226</v>
      </c>
      <c r="G15" s="82">
        <v>5852</v>
      </c>
      <c r="H15" s="83">
        <v>78.7</v>
      </c>
      <c r="I15" s="83">
        <v>21.47</v>
      </c>
      <c r="J15" s="83">
        <v>57.23</v>
      </c>
      <c r="K15" s="83">
        <v>266.48</v>
      </c>
      <c r="L15" s="83">
        <v>49.97</v>
      </c>
      <c r="M15" s="84">
        <v>12</v>
      </c>
      <c r="N15" s="84">
        <v>55.9</v>
      </c>
      <c r="O15" s="84">
        <f t="shared" si="0"/>
        <v>32.01488046392035</v>
      </c>
    </row>
    <row r="16" spans="1:15" ht="15" customHeight="1">
      <c r="A16" s="85" t="s">
        <v>21</v>
      </c>
      <c r="B16" s="86">
        <v>21441</v>
      </c>
      <c r="C16" s="87">
        <v>10023</v>
      </c>
      <c r="D16" s="88">
        <v>11418</v>
      </c>
      <c r="E16" s="89">
        <v>2634</v>
      </c>
      <c r="F16" s="74">
        <v>11888</v>
      </c>
      <c r="G16" s="74">
        <v>6915</v>
      </c>
      <c r="H16" s="75">
        <v>80.32</v>
      </c>
      <c r="I16" s="75">
        <v>22.16</v>
      </c>
      <c r="J16" s="75">
        <v>58.17</v>
      </c>
      <c r="K16" s="75">
        <v>262.53</v>
      </c>
      <c r="L16" s="75">
        <v>49.58</v>
      </c>
      <c r="M16" s="76">
        <v>12.3</v>
      </c>
      <c r="N16" s="76">
        <v>55.4</v>
      </c>
      <c r="O16" s="76">
        <f t="shared" si="0"/>
        <v>32.25129424933539</v>
      </c>
    </row>
    <row r="17" spans="1:15" ht="15" customHeight="1">
      <c r="A17" s="77" t="s">
        <v>22</v>
      </c>
      <c r="B17" s="78">
        <v>3686</v>
      </c>
      <c r="C17" s="79">
        <v>1764</v>
      </c>
      <c r="D17" s="80">
        <v>1922</v>
      </c>
      <c r="E17" s="81">
        <v>423</v>
      </c>
      <c r="F17" s="82">
        <v>2003</v>
      </c>
      <c r="G17" s="82">
        <v>1260</v>
      </c>
      <c r="H17" s="83">
        <v>84.02</v>
      </c>
      <c r="I17" s="83">
        <v>21.12</v>
      </c>
      <c r="J17" s="83">
        <v>62.91</v>
      </c>
      <c r="K17" s="83">
        <v>297.87</v>
      </c>
      <c r="L17" s="83">
        <v>50.71</v>
      </c>
      <c r="M17" s="84">
        <v>11.5</v>
      </c>
      <c r="N17" s="84">
        <v>54.3</v>
      </c>
      <c r="O17" s="84">
        <f t="shared" si="0"/>
        <v>34.18339663591969</v>
      </c>
    </row>
    <row r="18" spans="1:15" ht="15" customHeight="1">
      <c r="A18" s="77" t="s">
        <v>23</v>
      </c>
      <c r="B18" s="78">
        <v>3957</v>
      </c>
      <c r="C18" s="79">
        <v>1794</v>
      </c>
      <c r="D18" s="80">
        <v>2163</v>
      </c>
      <c r="E18" s="81">
        <v>436</v>
      </c>
      <c r="F18" s="82">
        <v>2188</v>
      </c>
      <c r="G18" s="82">
        <v>1329</v>
      </c>
      <c r="H18" s="83">
        <v>80.67</v>
      </c>
      <c r="I18" s="83">
        <v>19.93</v>
      </c>
      <c r="J18" s="83">
        <v>60.74</v>
      </c>
      <c r="K18" s="83">
        <v>304.82</v>
      </c>
      <c r="L18" s="83">
        <v>50.78</v>
      </c>
      <c r="M18" s="84">
        <v>11</v>
      </c>
      <c r="N18" s="84">
        <v>55.3</v>
      </c>
      <c r="O18" s="84">
        <f t="shared" si="0"/>
        <v>33.586050037907505</v>
      </c>
    </row>
    <row r="19" spans="1:15" ht="15" customHeight="1">
      <c r="A19" s="77" t="s">
        <v>24</v>
      </c>
      <c r="B19" s="78">
        <v>3270</v>
      </c>
      <c r="C19" s="79">
        <v>1518</v>
      </c>
      <c r="D19" s="80">
        <v>1752</v>
      </c>
      <c r="E19" s="81">
        <v>439</v>
      </c>
      <c r="F19" s="82">
        <v>1806</v>
      </c>
      <c r="G19" s="82">
        <v>1025</v>
      </c>
      <c r="H19" s="83">
        <v>81.06</v>
      </c>
      <c r="I19" s="83">
        <v>24.31</v>
      </c>
      <c r="J19" s="83">
        <v>56.76</v>
      </c>
      <c r="K19" s="83">
        <v>233.49</v>
      </c>
      <c r="L19" s="83">
        <v>48.7</v>
      </c>
      <c r="M19" s="84">
        <v>13.4</v>
      </c>
      <c r="N19" s="84">
        <v>55.2</v>
      </c>
      <c r="O19" s="84">
        <f t="shared" si="0"/>
        <v>31.345565749235476</v>
      </c>
    </row>
    <row r="20" spans="1:15" ht="15" customHeight="1">
      <c r="A20" s="77" t="s">
        <v>25</v>
      </c>
      <c r="B20" s="78">
        <v>3471</v>
      </c>
      <c r="C20" s="79">
        <v>1665</v>
      </c>
      <c r="D20" s="80">
        <v>1806</v>
      </c>
      <c r="E20" s="81">
        <v>427</v>
      </c>
      <c r="F20" s="82">
        <v>1957</v>
      </c>
      <c r="G20" s="82">
        <v>1087</v>
      </c>
      <c r="H20" s="83">
        <v>77.36</v>
      </c>
      <c r="I20" s="83">
        <v>21.82</v>
      </c>
      <c r="J20" s="83">
        <v>55.54</v>
      </c>
      <c r="K20" s="83">
        <v>254.57</v>
      </c>
      <c r="L20" s="83">
        <v>48.86</v>
      </c>
      <c r="M20" s="84">
        <v>12.3</v>
      </c>
      <c r="N20" s="84">
        <v>56.4</v>
      </c>
      <c r="O20" s="84">
        <f t="shared" si="0"/>
        <v>31.316623451454912</v>
      </c>
    </row>
    <row r="21" spans="1:15" ht="15" customHeight="1">
      <c r="A21" s="77" t="s">
        <v>26</v>
      </c>
      <c r="B21" s="78">
        <v>1574</v>
      </c>
      <c r="C21" s="79">
        <v>754</v>
      </c>
      <c r="D21" s="80">
        <v>820</v>
      </c>
      <c r="E21" s="81">
        <v>190</v>
      </c>
      <c r="F21" s="82">
        <v>806</v>
      </c>
      <c r="G21" s="82">
        <v>578</v>
      </c>
      <c r="H21" s="83">
        <v>95.29</v>
      </c>
      <c r="I21" s="83">
        <v>23.57</v>
      </c>
      <c r="J21" s="83">
        <v>71.71</v>
      </c>
      <c r="K21" s="83">
        <v>304.21</v>
      </c>
      <c r="L21" s="83">
        <v>50.66</v>
      </c>
      <c r="M21" s="84">
        <v>12.1</v>
      </c>
      <c r="N21" s="84">
        <v>51.2</v>
      </c>
      <c r="O21" s="84">
        <f t="shared" si="0"/>
        <v>36.72172808132147</v>
      </c>
    </row>
    <row r="22" spans="1:15" ht="15" customHeight="1">
      <c r="A22" s="77" t="s">
        <v>27</v>
      </c>
      <c r="B22" s="78">
        <v>1183</v>
      </c>
      <c r="C22" s="79">
        <v>582</v>
      </c>
      <c r="D22" s="80">
        <v>601</v>
      </c>
      <c r="E22" s="81">
        <v>192</v>
      </c>
      <c r="F22" s="82">
        <v>644</v>
      </c>
      <c r="G22" s="82">
        <v>347</v>
      </c>
      <c r="H22" s="83">
        <v>83.7</v>
      </c>
      <c r="I22" s="83">
        <v>29.81</v>
      </c>
      <c r="J22" s="83">
        <v>53.88</v>
      </c>
      <c r="K22" s="83">
        <v>180.73</v>
      </c>
      <c r="L22" s="83">
        <v>47.42</v>
      </c>
      <c r="M22" s="84">
        <v>16.2</v>
      </c>
      <c r="N22" s="84">
        <v>54.4</v>
      </c>
      <c r="O22" s="84">
        <f t="shared" si="0"/>
        <v>29.33220625528318</v>
      </c>
    </row>
    <row r="23" spans="1:15" ht="15" customHeight="1">
      <c r="A23" s="77" t="s">
        <v>28</v>
      </c>
      <c r="B23" s="78">
        <v>4300</v>
      </c>
      <c r="C23" s="79">
        <v>1946</v>
      </c>
      <c r="D23" s="80">
        <v>2354</v>
      </c>
      <c r="E23" s="81">
        <v>527</v>
      </c>
      <c r="F23" s="82">
        <v>2484</v>
      </c>
      <c r="G23" s="82">
        <v>1289</v>
      </c>
      <c r="H23" s="83">
        <v>73.11</v>
      </c>
      <c r="I23" s="83">
        <v>21.22</v>
      </c>
      <c r="J23" s="83">
        <v>51.89</v>
      </c>
      <c r="K23" s="83">
        <v>244.59</v>
      </c>
      <c r="L23" s="83">
        <v>48.96</v>
      </c>
      <c r="M23" s="84">
        <v>12.3</v>
      </c>
      <c r="N23" s="84">
        <v>57.8</v>
      </c>
      <c r="O23" s="84">
        <f t="shared" si="0"/>
        <v>29.97674418604651</v>
      </c>
    </row>
    <row r="24" spans="1:15" ht="15" customHeight="1">
      <c r="A24" s="90" t="s">
        <v>29</v>
      </c>
      <c r="B24" s="86">
        <v>64003</v>
      </c>
      <c r="C24" s="87">
        <v>30658</v>
      </c>
      <c r="D24" s="88">
        <v>33345</v>
      </c>
      <c r="E24" s="73">
        <v>8129</v>
      </c>
      <c r="F24" s="74">
        <v>38642</v>
      </c>
      <c r="G24" s="74">
        <v>17128</v>
      </c>
      <c r="H24" s="75">
        <v>65.36</v>
      </c>
      <c r="I24" s="75">
        <v>21.04</v>
      </c>
      <c r="J24" s="75">
        <v>44.32</v>
      </c>
      <c r="K24" s="75">
        <v>210.7</v>
      </c>
      <c r="L24" s="75">
        <v>46.32</v>
      </c>
      <c r="M24" s="76">
        <v>12.7</v>
      </c>
      <c r="N24" s="76">
        <v>60.4</v>
      </c>
      <c r="O24" s="76">
        <f t="shared" si="0"/>
        <v>26.76124556661407</v>
      </c>
    </row>
    <row r="25" spans="1:15" ht="15" customHeight="1">
      <c r="A25" s="77" t="s">
        <v>30</v>
      </c>
      <c r="B25" s="78">
        <v>3409</v>
      </c>
      <c r="C25" s="79">
        <v>1588</v>
      </c>
      <c r="D25" s="80">
        <v>1821</v>
      </c>
      <c r="E25" s="81">
        <v>405</v>
      </c>
      <c r="F25" s="82">
        <v>2014</v>
      </c>
      <c r="G25" s="82">
        <v>990</v>
      </c>
      <c r="H25" s="83">
        <v>69.27</v>
      </c>
      <c r="I25" s="83">
        <v>20.11</v>
      </c>
      <c r="J25" s="83">
        <v>49.16</v>
      </c>
      <c r="K25" s="83">
        <v>244.44</v>
      </c>
      <c r="L25" s="83">
        <v>48.03</v>
      </c>
      <c r="M25" s="84">
        <v>11.9</v>
      </c>
      <c r="N25" s="84">
        <v>59.1</v>
      </c>
      <c r="O25" s="84">
        <f t="shared" si="0"/>
        <v>29.040774420651218</v>
      </c>
    </row>
    <row r="26" spans="1:15" ht="15" customHeight="1">
      <c r="A26" s="77" t="s">
        <v>31</v>
      </c>
      <c r="B26" s="78">
        <v>6395</v>
      </c>
      <c r="C26" s="79">
        <v>3128</v>
      </c>
      <c r="D26" s="80">
        <v>3267</v>
      </c>
      <c r="E26" s="81">
        <v>840</v>
      </c>
      <c r="F26" s="82">
        <v>3845</v>
      </c>
      <c r="G26" s="82">
        <v>1710</v>
      </c>
      <c r="H26" s="83">
        <v>66.32</v>
      </c>
      <c r="I26" s="83">
        <v>21.85</v>
      </c>
      <c r="J26" s="83">
        <v>44.47</v>
      </c>
      <c r="K26" s="83">
        <v>203.57</v>
      </c>
      <c r="L26" s="83">
        <v>45.78</v>
      </c>
      <c r="M26" s="84">
        <v>13.1</v>
      </c>
      <c r="N26" s="84">
        <v>60.1</v>
      </c>
      <c r="O26" s="84">
        <f t="shared" si="0"/>
        <v>26.739640344018767</v>
      </c>
    </row>
    <row r="27" spans="1:15" ht="15" customHeight="1">
      <c r="A27" s="77" t="s">
        <v>32</v>
      </c>
      <c r="B27" s="78">
        <v>22331</v>
      </c>
      <c r="C27" s="79">
        <v>10805</v>
      </c>
      <c r="D27" s="80">
        <v>11526</v>
      </c>
      <c r="E27" s="81">
        <v>2618</v>
      </c>
      <c r="F27" s="82">
        <v>13863</v>
      </c>
      <c r="G27" s="82">
        <v>5789</v>
      </c>
      <c r="H27" s="83">
        <v>60.64</v>
      </c>
      <c r="I27" s="83">
        <v>18.88</v>
      </c>
      <c r="J27" s="83">
        <v>41.76</v>
      </c>
      <c r="K27" s="83">
        <v>221.12</v>
      </c>
      <c r="L27" s="83">
        <v>45.73</v>
      </c>
      <c r="M27" s="84">
        <v>11.7</v>
      </c>
      <c r="N27" s="84">
        <v>62.1</v>
      </c>
      <c r="O27" s="84">
        <f t="shared" si="0"/>
        <v>25.923603958622543</v>
      </c>
    </row>
    <row r="28" spans="1:15" ht="15" customHeight="1">
      <c r="A28" s="77" t="s">
        <v>33</v>
      </c>
      <c r="B28" s="78">
        <v>16900</v>
      </c>
      <c r="C28" s="79">
        <v>8106</v>
      </c>
      <c r="D28" s="80">
        <v>8794</v>
      </c>
      <c r="E28" s="81">
        <v>2682</v>
      </c>
      <c r="F28" s="82">
        <v>10836</v>
      </c>
      <c r="G28" s="82">
        <v>3374</v>
      </c>
      <c r="H28" s="83">
        <v>55.89</v>
      </c>
      <c r="I28" s="83">
        <v>24.75</v>
      </c>
      <c r="J28" s="83">
        <v>31.14</v>
      </c>
      <c r="K28" s="83">
        <v>125.8</v>
      </c>
      <c r="L28" s="83">
        <v>42.67</v>
      </c>
      <c r="M28" s="84">
        <v>15.9</v>
      </c>
      <c r="N28" s="84">
        <v>64.1</v>
      </c>
      <c r="O28" s="84">
        <f t="shared" si="0"/>
        <v>19.964497041420117</v>
      </c>
    </row>
    <row r="29" spans="1:15" ht="15" customHeight="1">
      <c r="A29" s="77" t="s">
        <v>34</v>
      </c>
      <c r="B29" s="78">
        <v>4275</v>
      </c>
      <c r="C29" s="79">
        <v>2009</v>
      </c>
      <c r="D29" s="80">
        <v>2266</v>
      </c>
      <c r="E29" s="81">
        <v>520</v>
      </c>
      <c r="F29" s="82">
        <v>2477</v>
      </c>
      <c r="G29" s="82">
        <v>1278</v>
      </c>
      <c r="H29" s="83">
        <v>72.59</v>
      </c>
      <c r="I29" s="83">
        <v>20.99</v>
      </c>
      <c r="J29" s="83">
        <v>51.59</v>
      </c>
      <c r="K29" s="83">
        <v>245.77</v>
      </c>
      <c r="L29" s="83">
        <v>48.23</v>
      </c>
      <c r="M29" s="84">
        <v>12.2</v>
      </c>
      <c r="N29" s="84">
        <v>57.9</v>
      </c>
      <c r="O29" s="84">
        <f t="shared" si="0"/>
        <v>29.894736842105264</v>
      </c>
    </row>
    <row r="30" spans="1:15" ht="15" customHeight="1">
      <c r="A30" s="77" t="s">
        <v>35</v>
      </c>
      <c r="B30" s="78">
        <v>5591</v>
      </c>
      <c r="C30" s="79">
        <v>2603</v>
      </c>
      <c r="D30" s="80">
        <v>2988</v>
      </c>
      <c r="E30" s="81">
        <v>576</v>
      </c>
      <c r="F30" s="82">
        <v>2898</v>
      </c>
      <c r="G30" s="82">
        <v>2117</v>
      </c>
      <c r="H30" s="83">
        <v>92.93</v>
      </c>
      <c r="I30" s="83">
        <v>19.88</v>
      </c>
      <c r="J30" s="83">
        <v>73.05</v>
      </c>
      <c r="K30" s="83">
        <v>367.53</v>
      </c>
      <c r="L30" s="83">
        <v>52.47</v>
      </c>
      <c r="M30" s="84">
        <v>10.3</v>
      </c>
      <c r="N30" s="84">
        <v>51.8</v>
      </c>
      <c r="O30" s="84">
        <f t="shared" si="0"/>
        <v>37.864424968699694</v>
      </c>
    </row>
    <row r="31" spans="1:15" ht="15" customHeight="1">
      <c r="A31" s="77" t="s">
        <v>36</v>
      </c>
      <c r="B31" s="78">
        <v>2032</v>
      </c>
      <c r="C31" s="79">
        <v>1003</v>
      </c>
      <c r="D31" s="80">
        <v>1029</v>
      </c>
      <c r="E31" s="81">
        <v>255</v>
      </c>
      <c r="F31" s="82">
        <v>1245</v>
      </c>
      <c r="G31" s="82">
        <v>497</v>
      </c>
      <c r="H31" s="83">
        <v>60.4</v>
      </c>
      <c r="I31" s="83">
        <v>20.48</v>
      </c>
      <c r="J31" s="83">
        <v>39.92</v>
      </c>
      <c r="K31" s="83">
        <v>194.9</v>
      </c>
      <c r="L31" s="83">
        <v>45.48</v>
      </c>
      <c r="M31" s="84">
        <v>12.5</v>
      </c>
      <c r="N31" s="84">
        <v>61.3</v>
      </c>
      <c r="O31" s="84">
        <f t="shared" si="0"/>
        <v>24.458661417322837</v>
      </c>
    </row>
    <row r="32" spans="1:15" ht="15" customHeight="1">
      <c r="A32" s="77" t="s">
        <v>37</v>
      </c>
      <c r="B32" s="78">
        <v>3070</v>
      </c>
      <c r="C32" s="79">
        <v>1416</v>
      </c>
      <c r="D32" s="80">
        <v>1654</v>
      </c>
      <c r="E32" s="81">
        <v>233</v>
      </c>
      <c r="F32" s="82">
        <v>1464</v>
      </c>
      <c r="G32" s="82">
        <v>1373</v>
      </c>
      <c r="H32" s="83">
        <v>109.7</v>
      </c>
      <c r="I32" s="83">
        <v>15.92</v>
      </c>
      <c r="J32" s="83">
        <v>93.78</v>
      </c>
      <c r="K32" s="83">
        <v>589.27</v>
      </c>
      <c r="L32" s="83">
        <v>56.51</v>
      </c>
      <c r="M32" s="84">
        <v>7.6</v>
      </c>
      <c r="N32" s="84">
        <v>47.7</v>
      </c>
      <c r="O32" s="84">
        <f t="shared" si="0"/>
        <v>44.723127035830615</v>
      </c>
    </row>
    <row r="33" spans="1:15" ht="15" customHeight="1">
      <c r="A33" s="90" t="s">
        <v>38</v>
      </c>
      <c r="B33" s="86">
        <v>10853</v>
      </c>
      <c r="C33" s="87">
        <v>5144</v>
      </c>
      <c r="D33" s="88">
        <v>5709</v>
      </c>
      <c r="E33" s="73">
        <v>1025</v>
      </c>
      <c r="F33" s="74">
        <v>5368</v>
      </c>
      <c r="G33" s="74">
        <v>4460</v>
      </c>
      <c r="H33" s="75">
        <v>102.18</v>
      </c>
      <c r="I33" s="75">
        <v>19.09</v>
      </c>
      <c r="J33" s="75">
        <v>83.08</v>
      </c>
      <c r="K33" s="75">
        <v>435.12</v>
      </c>
      <c r="L33" s="75">
        <v>53.84</v>
      </c>
      <c r="M33" s="76">
        <v>9.4</v>
      </c>
      <c r="N33" s="76">
        <v>49.5</v>
      </c>
      <c r="O33" s="76">
        <f t="shared" si="0"/>
        <v>41.094628213397215</v>
      </c>
    </row>
    <row r="34" spans="1:15" ht="15" customHeight="1">
      <c r="A34" s="77" t="s">
        <v>39</v>
      </c>
      <c r="B34" s="78">
        <v>4623</v>
      </c>
      <c r="C34" s="79">
        <v>2226</v>
      </c>
      <c r="D34" s="80">
        <v>2397</v>
      </c>
      <c r="E34" s="81">
        <v>516</v>
      </c>
      <c r="F34" s="82">
        <v>2490</v>
      </c>
      <c r="G34" s="82">
        <v>1617</v>
      </c>
      <c r="H34" s="83">
        <v>85.66</v>
      </c>
      <c r="I34" s="83">
        <v>20.72</v>
      </c>
      <c r="J34" s="83">
        <v>64.94</v>
      </c>
      <c r="K34" s="83">
        <v>313.37</v>
      </c>
      <c r="L34" s="83">
        <v>50.61</v>
      </c>
      <c r="M34" s="84">
        <v>11.2</v>
      </c>
      <c r="N34" s="84">
        <v>53.9</v>
      </c>
      <c r="O34" s="84">
        <f t="shared" si="0"/>
        <v>34.97728747566515</v>
      </c>
    </row>
    <row r="35" spans="1:15" ht="15" customHeight="1">
      <c r="A35" s="77" t="s">
        <v>40</v>
      </c>
      <c r="B35" s="78">
        <v>6230</v>
      </c>
      <c r="C35" s="79">
        <v>2918</v>
      </c>
      <c r="D35" s="80">
        <v>3312</v>
      </c>
      <c r="E35" s="81">
        <v>509</v>
      </c>
      <c r="F35" s="82">
        <v>2878</v>
      </c>
      <c r="G35" s="82">
        <v>2843</v>
      </c>
      <c r="H35" s="83">
        <v>116.47</v>
      </c>
      <c r="I35" s="83">
        <v>17.69</v>
      </c>
      <c r="J35" s="83">
        <v>98.78</v>
      </c>
      <c r="K35" s="83">
        <v>558.55</v>
      </c>
      <c r="L35" s="83">
        <v>56.23</v>
      </c>
      <c r="M35" s="84">
        <v>8.2</v>
      </c>
      <c r="N35" s="84">
        <v>46.2</v>
      </c>
      <c r="O35" s="84">
        <f t="shared" si="0"/>
        <v>45.63402889245586</v>
      </c>
    </row>
    <row r="36" spans="1:15" ht="15" customHeight="1">
      <c r="A36" s="90" t="s">
        <v>41</v>
      </c>
      <c r="B36" s="86">
        <v>9214</v>
      </c>
      <c r="C36" s="87">
        <v>4419</v>
      </c>
      <c r="D36" s="88">
        <v>4795</v>
      </c>
      <c r="E36" s="73">
        <v>1102</v>
      </c>
      <c r="F36" s="74">
        <v>4818</v>
      </c>
      <c r="G36" s="74">
        <v>3294</v>
      </c>
      <c r="H36" s="75">
        <v>91.24</v>
      </c>
      <c r="I36" s="75">
        <v>22.87</v>
      </c>
      <c r="J36" s="75">
        <v>68.37</v>
      </c>
      <c r="K36" s="75">
        <v>298.91</v>
      </c>
      <c r="L36" s="75">
        <v>50.91</v>
      </c>
      <c r="M36" s="76">
        <v>12</v>
      </c>
      <c r="N36" s="76">
        <v>52.3</v>
      </c>
      <c r="O36" s="76">
        <f t="shared" si="0"/>
        <v>35.74994573475146</v>
      </c>
    </row>
    <row r="37" spans="1:15" ht="15" customHeight="1">
      <c r="A37" s="77" t="s">
        <v>42</v>
      </c>
      <c r="B37" s="78">
        <v>1614</v>
      </c>
      <c r="C37" s="79">
        <v>777</v>
      </c>
      <c r="D37" s="80">
        <v>837</v>
      </c>
      <c r="E37" s="81">
        <v>219</v>
      </c>
      <c r="F37" s="82">
        <v>892</v>
      </c>
      <c r="G37" s="82">
        <v>503</v>
      </c>
      <c r="H37" s="83">
        <v>80.94</v>
      </c>
      <c r="I37" s="83">
        <v>24.55</v>
      </c>
      <c r="J37" s="83">
        <v>56.39</v>
      </c>
      <c r="K37" s="83">
        <v>229.68</v>
      </c>
      <c r="L37" s="83">
        <v>48.3</v>
      </c>
      <c r="M37" s="84">
        <v>13.6</v>
      </c>
      <c r="N37" s="84">
        <v>55.3</v>
      </c>
      <c r="O37" s="84">
        <f t="shared" si="0"/>
        <v>31.164807930607186</v>
      </c>
    </row>
    <row r="38" spans="1:15" ht="15" customHeight="1">
      <c r="A38" s="77" t="s">
        <v>43</v>
      </c>
      <c r="B38" s="78">
        <v>1296</v>
      </c>
      <c r="C38" s="79">
        <v>639</v>
      </c>
      <c r="D38" s="80">
        <v>657</v>
      </c>
      <c r="E38" s="81">
        <v>166</v>
      </c>
      <c r="F38" s="82">
        <v>693</v>
      </c>
      <c r="G38" s="82">
        <v>437</v>
      </c>
      <c r="H38" s="83">
        <v>87.01</v>
      </c>
      <c r="I38" s="83">
        <v>23.95</v>
      </c>
      <c r="J38" s="83">
        <v>63.06</v>
      </c>
      <c r="K38" s="83">
        <v>263.25</v>
      </c>
      <c r="L38" s="83">
        <v>48.99</v>
      </c>
      <c r="M38" s="84">
        <v>12.8</v>
      </c>
      <c r="N38" s="84">
        <v>53.5</v>
      </c>
      <c r="O38" s="84">
        <f t="shared" si="0"/>
        <v>33.71913580246913</v>
      </c>
    </row>
    <row r="39" spans="1:15" ht="15" customHeight="1">
      <c r="A39" s="77" t="s">
        <v>44</v>
      </c>
      <c r="B39" s="78">
        <v>4999</v>
      </c>
      <c r="C39" s="79">
        <v>2332</v>
      </c>
      <c r="D39" s="80">
        <v>2667</v>
      </c>
      <c r="E39" s="81">
        <v>593</v>
      </c>
      <c r="F39" s="82">
        <v>2596</v>
      </c>
      <c r="G39" s="82">
        <v>1810</v>
      </c>
      <c r="H39" s="83">
        <v>92.57</v>
      </c>
      <c r="I39" s="83">
        <v>22.84</v>
      </c>
      <c r="J39" s="83">
        <v>69.72</v>
      </c>
      <c r="K39" s="83">
        <v>305.23</v>
      </c>
      <c r="L39" s="83">
        <v>51.5</v>
      </c>
      <c r="M39" s="84">
        <v>11.9</v>
      </c>
      <c r="N39" s="84">
        <v>51.9</v>
      </c>
      <c r="O39" s="84">
        <f t="shared" si="0"/>
        <v>36.20724144828966</v>
      </c>
    </row>
    <row r="40" spans="1:15" ht="15" customHeight="1">
      <c r="A40" s="77" t="s">
        <v>45</v>
      </c>
      <c r="B40" s="78">
        <v>558</v>
      </c>
      <c r="C40" s="79">
        <v>280</v>
      </c>
      <c r="D40" s="80">
        <v>278</v>
      </c>
      <c r="E40" s="81">
        <v>60</v>
      </c>
      <c r="F40" s="82">
        <v>263</v>
      </c>
      <c r="G40" s="82">
        <v>235</v>
      </c>
      <c r="H40" s="83">
        <v>112.17</v>
      </c>
      <c r="I40" s="83">
        <v>22.81</v>
      </c>
      <c r="J40" s="83">
        <v>89.35</v>
      </c>
      <c r="K40" s="83">
        <v>391.67</v>
      </c>
      <c r="L40" s="83">
        <v>53.24</v>
      </c>
      <c r="M40" s="84">
        <v>10.8</v>
      </c>
      <c r="N40" s="84">
        <v>47.1</v>
      </c>
      <c r="O40" s="84">
        <f t="shared" si="0"/>
        <v>42.11469534050179</v>
      </c>
    </row>
    <row r="41" spans="1:15" ht="15" customHeight="1">
      <c r="A41" s="77" t="s">
        <v>46</v>
      </c>
      <c r="B41" s="78">
        <v>747</v>
      </c>
      <c r="C41" s="79">
        <v>391</v>
      </c>
      <c r="D41" s="80">
        <v>356</v>
      </c>
      <c r="E41" s="81">
        <v>64</v>
      </c>
      <c r="F41" s="82">
        <v>374</v>
      </c>
      <c r="G41" s="82">
        <v>309</v>
      </c>
      <c r="H41" s="83">
        <v>99.73</v>
      </c>
      <c r="I41" s="83">
        <v>17.11</v>
      </c>
      <c r="J41" s="83">
        <v>82.62</v>
      </c>
      <c r="K41" s="83">
        <v>482.81</v>
      </c>
      <c r="L41" s="83">
        <v>54.11</v>
      </c>
      <c r="M41" s="84">
        <v>8.6</v>
      </c>
      <c r="N41" s="84">
        <v>50.1</v>
      </c>
      <c r="O41" s="84">
        <f t="shared" si="0"/>
        <v>41.365461847389554</v>
      </c>
    </row>
    <row r="42" spans="1:15" ht="15" customHeight="1">
      <c r="A42" s="90" t="s">
        <v>47</v>
      </c>
      <c r="B42" s="86">
        <v>48589</v>
      </c>
      <c r="C42" s="87">
        <v>22986</v>
      </c>
      <c r="D42" s="88">
        <v>25603</v>
      </c>
      <c r="E42" s="73">
        <v>6447</v>
      </c>
      <c r="F42" s="74">
        <v>29131</v>
      </c>
      <c r="G42" s="74">
        <v>12998</v>
      </c>
      <c r="H42" s="75">
        <v>66.75</v>
      </c>
      <c r="I42" s="75">
        <v>22.13</v>
      </c>
      <c r="J42" s="75">
        <v>44.62</v>
      </c>
      <c r="K42" s="75">
        <v>201.61</v>
      </c>
      <c r="L42" s="75">
        <v>46.68</v>
      </c>
      <c r="M42" s="76">
        <v>13.3</v>
      </c>
      <c r="N42" s="76">
        <v>60</v>
      </c>
      <c r="O42" s="76">
        <f t="shared" si="0"/>
        <v>26.750910699952662</v>
      </c>
    </row>
    <row r="43" spans="1:15" ht="15" customHeight="1">
      <c r="A43" s="77" t="s">
        <v>48</v>
      </c>
      <c r="B43" s="78">
        <v>24336</v>
      </c>
      <c r="C43" s="79">
        <v>11635</v>
      </c>
      <c r="D43" s="80">
        <v>12701</v>
      </c>
      <c r="E43" s="81">
        <v>3570</v>
      </c>
      <c r="F43" s="82">
        <v>15264</v>
      </c>
      <c r="G43" s="82">
        <v>5489</v>
      </c>
      <c r="H43" s="83">
        <v>59.35</v>
      </c>
      <c r="I43" s="83">
        <v>23.39</v>
      </c>
      <c r="J43" s="83">
        <v>35.96</v>
      </c>
      <c r="K43" s="83">
        <v>153.75</v>
      </c>
      <c r="L43" s="83">
        <v>44.2</v>
      </c>
      <c r="M43" s="84">
        <v>14.7</v>
      </c>
      <c r="N43" s="84">
        <v>62.7</v>
      </c>
      <c r="O43" s="84">
        <f t="shared" si="0"/>
        <v>22.555062458908612</v>
      </c>
    </row>
    <row r="44" spans="1:15" ht="15" customHeight="1">
      <c r="A44" s="77" t="s">
        <v>49</v>
      </c>
      <c r="B44" s="78">
        <v>2384</v>
      </c>
      <c r="C44" s="79">
        <v>1107</v>
      </c>
      <c r="D44" s="80">
        <v>1277</v>
      </c>
      <c r="E44" s="81">
        <v>199</v>
      </c>
      <c r="F44" s="82">
        <v>1086</v>
      </c>
      <c r="G44" s="82">
        <v>1099</v>
      </c>
      <c r="H44" s="83">
        <v>119.52</v>
      </c>
      <c r="I44" s="83">
        <v>18.32</v>
      </c>
      <c r="J44" s="83">
        <v>101.2</v>
      </c>
      <c r="K44" s="83">
        <v>552.26</v>
      </c>
      <c r="L44" s="83">
        <v>56.83</v>
      </c>
      <c r="M44" s="84">
        <v>8.3</v>
      </c>
      <c r="N44" s="84">
        <v>45.6</v>
      </c>
      <c r="O44" s="84">
        <f t="shared" si="0"/>
        <v>46.098993288590606</v>
      </c>
    </row>
    <row r="45" spans="1:15" ht="15" customHeight="1">
      <c r="A45" s="77" t="s">
        <v>50</v>
      </c>
      <c r="B45" s="78">
        <v>15528</v>
      </c>
      <c r="C45" s="79">
        <v>7261</v>
      </c>
      <c r="D45" s="80">
        <v>8267</v>
      </c>
      <c r="E45" s="81">
        <v>2060</v>
      </c>
      <c r="F45" s="82">
        <v>9659</v>
      </c>
      <c r="G45" s="82">
        <v>3809</v>
      </c>
      <c r="H45" s="83">
        <v>60.76</v>
      </c>
      <c r="I45" s="83">
        <v>21.33</v>
      </c>
      <c r="J45" s="83">
        <v>39.43</v>
      </c>
      <c r="K45" s="83">
        <v>184.9</v>
      </c>
      <c r="L45" s="83">
        <v>45.87</v>
      </c>
      <c r="M45" s="84">
        <v>13.3</v>
      </c>
      <c r="N45" s="84">
        <v>62.2</v>
      </c>
      <c r="O45" s="84">
        <f t="shared" si="0"/>
        <v>24.529881504379187</v>
      </c>
    </row>
    <row r="46" spans="1:15" ht="15" customHeight="1">
      <c r="A46" s="77" t="s">
        <v>51</v>
      </c>
      <c r="B46" s="78">
        <v>3033</v>
      </c>
      <c r="C46" s="79">
        <v>1416</v>
      </c>
      <c r="D46" s="80">
        <v>1617</v>
      </c>
      <c r="E46" s="81">
        <v>262</v>
      </c>
      <c r="F46" s="82">
        <v>1501</v>
      </c>
      <c r="G46" s="82">
        <v>1270</v>
      </c>
      <c r="H46" s="83">
        <v>102.07</v>
      </c>
      <c r="I46" s="83">
        <v>17.46</v>
      </c>
      <c r="J46" s="83">
        <v>84.61</v>
      </c>
      <c r="K46" s="83">
        <v>484.73</v>
      </c>
      <c r="L46" s="83">
        <v>55.45</v>
      </c>
      <c r="M46" s="84">
        <v>8.6</v>
      </c>
      <c r="N46" s="84">
        <v>49.5</v>
      </c>
      <c r="O46" s="84">
        <f t="shared" si="0"/>
        <v>41.87273326739202</v>
      </c>
    </row>
    <row r="47" spans="1:15" ht="15" customHeight="1">
      <c r="A47" s="77" t="s">
        <v>52</v>
      </c>
      <c r="B47" s="78">
        <v>3308</v>
      </c>
      <c r="C47" s="79">
        <v>1567</v>
      </c>
      <c r="D47" s="80">
        <v>1741</v>
      </c>
      <c r="E47" s="81">
        <v>356</v>
      </c>
      <c r="F47" s="82">
        <v>1621</v>
      </c>
      <c r="G47" s="82">
        <v>1331</v>
      </c>
      <c r="H47" s="83">
        <v>104.07</v>
      </c>
      <c r="I47" s="83">
        <v>21.96</v>
      </c>
      <c r="J47" s="83">
        <v>82.11</v>
      </c>
      <c r="K47" s="83">
        <v>373.88</v>
      </c>
      <c r="L47" s="83">
        <v>53.31</v>
      </c>
      <c r="M47" s="84">
        <v>10.8</v>
      </c>
      <c r="N47" s="84">
        <v>49</v>
      </c>
      <c r="O47" s="84">
        <f t="shared" si="0"/>
        <v>40.23579201934704</v>
      </c>
    </row>
    <row r="48" spans="1:15" ht="15" customHeight="1">
      <c r="A48" s="90" t="s">
        <v>53</v>
      </c>
      <c r="B48" s="86">
        <v>65923</v>
      </c>
      <c r="C48" s="87">
        <v>31033</v>
      </c>
      <c r="D48" s="88">
        <v>34890</v>
      </c>
      <c r="E48" s="73">
        <v>8295</v>
      </c>
      <c r="F48" s="74">
        <v>36528</v>
      </c>
      <c r="G48" s="74">
        <v>21084</v>
      </c>
      <c r="H48" s="75">
        <v>80.43</v>
      </c>
      <c r="I48" s="75">
        <v>22.71</v>
      </c>
      <c r="J48" s="75">
        <v>57.72</v>
      </c>
      <c r="K48" s="75">
        <v>254.18</v>
      </c>
      <c r="L48" s="75">
        <v>48.96</v>
      </c>
      <c r="M48" s="76">
        <v>12.6</v>
      </c>
      <c r="N48" s="76">
        <v>55.4</v>
      </c>
      <c r="O48" s="76">
        <f t="shared" si="0"/>
        <v>31.982767774524824</v>
      </c>
    </row>
    <row r="49" spans="1:15" ht="15" customHeight="1">
      <c r="A49" s="77" t="s">
        <v>54</v>
      </c>
      <c r="B49" s="78">
        <v>6942</v>
      </c>
      <c r="C49" s="79">
        <v>3237</v>
      </c>
      <c r="D49" s="80">
        <v>3705</v>
      </c>
      <c r="E49" s="81">
        <v>832</v>
      </c>
      <c r="F49" s="82">
        <v>3925</v>
      </c>
      <c r="G49" s="82">
        <v>2185</v>
      </c>
      <c r="H49" s="83">
        <v>76.87</v>
      </c>
      <c r="I49" s="83">
        <v>21.2</v>
      </c>
      <c r="J49" s="83">
        <v>55.67</v>
      </c>
      <c r="K49" s="83">
        <v>262.62</v>
      </c>
      <c r="L49" s="83">
        <v>49.01</v>
      </c>
      <c r="M49" s="84">
        <v>12</v>
      </c>
      <c r="N49" s="84">
        <v>56.5</v>
      </c>
      <c r="O49" s="84">
        <f t="shared" si="0"/>
        <v>31.475079227888216</v>
      </c>
    </row>
    <row r="50" spans="1:15" ht="15" customHeight="1">
      <c r="A50" s="77" t="s">
        <v>55</v>
      </c>
      <c r="B50" s="78">
        <v>14761</v>
      </c>
      <c r="C50" s="79">
        <v>6957</v>
      </c>
      <c r="D50" s="80">
        <v>7804</v>
      </c>
      <c r="E50" s="81">
        <v>2000</v>
      </c>
      <c r="F50" s="82">
        <v>8587</v>
      </c>
      <c r="G50" s="82">
        <v>4158</v>
      </c>
      <c r="H50" s="83">
        <v>71.71</v>
      </c>
      <c r="I50" s="83">
        <v>23.29</v>
      </c>
      <c r="J50" s="83">
        <v>48.42</v>
      </c>
      <c r="K50" s="83">
        <v>207.9</v>
      </c>
      <c r="L50" s="83">
        <v>47.09</v>
      </c>
      <c r="M50" s="84">
        <v>13.5</v>
      </c>
      <c r="N50" s="84">
        <v>58.2</v>
      </c>
      <c r="O50" s="84">
        <f t="shared" si="0"/>
        <v>28.168823250457287</v>
      </c>
    </row>
    <row r="51" spans="1:15" ht="15" customHeight="1">
      <c r="A51" s="77" t="s">
        <v>56</v>
      </c>
      <c r="B51" s="78">
        <v>7285</v>
      </c>
      <c r="C51" s="79">
        <v>3352</v>
      </c>
      <c r="D51" s="80">
        <v>3933</v>
      </c>
      <c r="E51" s="81">
        <v>793</v>
      </c>
      <c r="F51" s="82">
        <v>3919</v>
      </c>
      <c r="G51" s="82">
        <v>2573</v>
      </c>
      <c r="H51" s="83">
        <v>85.89</v>
      </c>
      <c r="I51" s="83">
        <v>20.23</v>
      </c>
      <c r="J51" s="83">
        <v>65.65</v>
      </c>
      <c r="K51" s="83">
        <v>324.46</v>
      </c>
      <c r="L51" s="83">
        <v>50.96</v>
      </c>
      <c r="M51" s="84">
        <v>10.9</v>
      </c>
      <c r="N51" s="84">
        <v>53.8</v>
      </c>
      <c r="O51" s="84">
        <f t="shared" si="0"/>
        <v>35.319148936170215</v>
      </c>
    </row>
    <row r="52" spans="1:15" ht="15" customHeight="1">
      <c r="A52" s="77" t="s">
        <v>57</v>
      </c>
      <c r="B52" s="78">
        <v>14607</v>
      </c>
      <c r="C52" s="79">
        <v>6802</v>
      </c>
      <c r="D52" s="80">
        <v>7805</v>
      </c>
      <c r="E52" s="81">
        <v>1894</v>
      </c>
      <c r="F52" s="82">
        <v>7936</v>
      </c>
      <c r="G52" s="82">
        <v>4777</v>
      </c>
      <c r="H52" s="83">
        <v>84.06</v>
      </c>
      <c r="I52" s="83">
        <v>23.87</v>
      </c>
      <c r="J52" s="83">
        <v>60.19</v>
      </c>
      <c r="K52" s="83">
        <v>252.22</v>
      </c>
      <c r="L52" s="83">
        <v>49.37</v>
      </c>
      <c r="M52" s="84">
        <v>13</v>
      </c>
      <c r="N52" s="84">
        <v>54.3</v>
      </c>
      <c r="O52" s="84">
        <f t="shared" si="0"/>
        <v>32.70349832272198</v>
      </c>
    </row>
    <row r="53" spans="1:15" ht="15" customHeight="1">
      <c r="A53" s="77" t="s">
        <v>58</v>
      </c>
      <c r="B53" s="78">
        <v>4834</v>
      </c>
      <c r="C53" s="79">
        <v>2365</v>
      </c>
      <c r="D53" s="80">
        <v>2469</v>
      </c>
      <c r="E53" s="81">
        <v>562</v>
      </c>
      <c r="F53" s="82">
        <v>2656</v>
      </c>
      <c r="G53" s="82">
        <v>1616</v>
      </c>
      <c r="H53" s="83">
        <v>82</v>
      </c>
      <c r="I53" s="83">
        <v>21.16</v>
      </c>
      <c r="J53" s="83">
        <v>60.84</v>
      </c>
      <c r="K53" s="83">
        <v>287.54</v>
      </c>
      <c r="L53" s="83">
        <v>49.57</v>
      </c>
      <c r="M53" s="84">
        <v>11.6</v>
      </c>
      <c r="N53" s="84">
        <v>54.9</v>
      </c>
      <c r="O53" s="84">
        <f t="shared" si="0"/>
        <v>33.42987174182871</v>
      </c>
    </row>
    <row r="54" spans="1:15" ht="15" customHeight="1">
      <c r="A54" s="77" t="s">
        <v>59</v>
      </c>
      <c r="B54" s="78">
        <v>1685</v>
      </c>
      <c r="C54" s="79">
        <v>784</v>
      </c>
      <c r="D54" s="80">
        <v>901</v>
      </c>
      <c r="E54" s="81">
        <v>215</v>
      </c>
      <c r="F54" s="82">
        <v>822</v>
      </c>
      <c r="G54" s="82">
        <v>648</v>
      </c>
      <c r="H54" s="83">
        <v>104.99</v>
      </c>
      <c r="I54" s="83">
        <v>26.16</v>
      </c>
      <c r="J54" s="83">
        <v>78.83</v>
      </c>
      <c r="K54" s="83">
        <v>301.4</v>
      </c>
      <c r="L54" s="83">
        <v>51.86</v>
      </c>
      <c r="M54" s="84">
        <v>12.8</v>
      </c>
      <c r="N54" s="84">
        <v>48.8</v>
      </c>
      <c r="O54" s="84">
        <f t="shared" si="0"/>
        <v>38.45697329376855</v>
      </c>
    </row>
    <row r="55" spans="1:15" ht="15" customHeight="1">
      <c r="A55" s="77" t="s">
        <v>60</v>
      </c>
      <c r="B55" s="78">
        <v>2816</v>
      </c>
      <c r="C55" s="79">
        <v>1346</v>
      </c>
      <c r="D55" s="80">
        <v>1470</v>
      </c>
      <c r="E55" s="81">
        <v>392</v>
      </c>
      <c r="F55" s="82">
        <v>1432</v>
      </c>
      <c r="G55" s="82">
        <v>992</v>
      </c>
      <c r="H55" s="83">
        <v>96.65</v>
      </c>
      <c r="I55" s="83">
        <v>27.37</v>
      </c>
      <c r="J55" s="83">
        <v>69.27</v>
      </c>
      <c r="K55" s="83">
        <v>253.06</v>
      </c>
      <c r="L55" s="83">
        <v>49.45</v>
      </c>
      <c r="M55" s="84">
        <v>13.9</v>
      </c>
      <c r="N55" s="84">
        <v>50.9</v>
      </c>
      <c r="O55" s="84">
        <f t="shared" si="0"/>
        <v>35.22727272727273</v>
      </c>
    </row>
    <row r="56" spans="1:15" ht="15" customHeight="1">
      <c r="A56" s="77" t="s">
        <v>61</v>
      </c>
      <c r="B56" s="78">
        <v>4403</v>
      </c>
      <c r="C56" s="79">
        <v>2099</v>
      </c>
      <c r="D56" s="80">
        <v>2304</v>
      </c>
      <c r="E56" s="81">
        <v>552</v>
      </c>
      <c r="F56" s="82">
        <v>2412</v>
      </c>
      <c r="G56" s="82">
        <v>1439</v>
      </c>
      <c r="H56" s="83">
        <v>82.55</v>
      </c>
      <c r="I56" s="83">
        <v>22.89</v>
      </c>
      <c r="J56" s="83">
        <v>59.66</v>
      </c>
      <c r="K56" s="83">
        <v>260.69</v>
      </c>
      <c r="L56" s="83">
        <v>49.51</v>
      </c>
      <c r="M56" s="84">
        <v>12.5</v>
      </c>
      <c r="N56" s="84">
        <v>54.8</v>
      </c>
      <c r="O56" s="84">
        <f t="shared" si="0"/>
        <v>32.6822620940268</v>
      </c>
    </row>
    <row r="57" spans="1:15" ht="15" customHeight="1">
      <c r="A57" s="77" t="s">
        <v>62</v>
      </c>
      <c r="B57" s="78">
        <v>2618</v>
      </c>
      <c r="C57" s="79">
        <v>1275</v>
      </c>
      <c r="D57" s="80">
        <v>1343</v>
      </c>
      <c r="E57" s="81">
        <v>310</v>
      </c>
      <c r="F57" s="82">
        <v>1276</v>
      </c>
      <c r="G57" s="82">
        <v>1032</v>
      </c>
      <c r="H57" s="83">
        <v>105.17</v>
      </c>
      <c r="I57" s="83">
        <v>24.29</v>
      </c>
      <c r="J57" s="83">
        <v>80.88</v>
      </c>
      <c r="K57" s="83">
        <v>332.9</v>
      </c>
      <c r="L57" s="83">
        <v>51.95</v>
      </c>
      <c r="M57" s="84">
        <v>11.8</v>
      </c>
      <c r="N57" s="84">
        <v>48.7</v>
      </c>
      <c r="O57" s="84">
        <f t="shared" si="0"/>
        <v>39.419404125286476</v>
      </c>
    </row>
    <row r="58" spans="1:15" ht="15" customHeight="1">
      <c r="A58" s="77" t="s">
        <v>63</v>
      </c>
      <c r="B58" s="78">
        <v>5972</v>
      </c>
      <c r="C58" s="79">
        <v>2816</v>
      </c>
      <c r="D58" s="80">
        <v>3156</v>
      </c>
      <c r="E58" s="81">
        <v>745</v>
      </c>
      <c r="F58" s="82">
        <v>3563</v>
      </c>
      <c r="G58" s="82">
        <v>1664</v>
      </c>
      <c r="H58" s="83">
        <v>67.61</v>
      </c>
      <c r="I58" s="83">
        <v>20.91</v>
      </c>
      <c r="J58" s="83">
        <v>46.7</v>
      </c>
      <c r="K58" s="83">
        <v>223.36</v>
      </c>
      <c r="L58" s="83">
        <v>46.84</v>
      </c>
      <c r="M58" s="84">
        <v>12.5</v>
      </c>
      <c r="N58" s="84">
        <v>59.7</v>
      </c>
      <c r="O58" s="84">
        <f t="shared" si="0"/>
        <v>27.863362357669125</v>
      </c>
    </row>
    <row r="59" spans="1:15" ht="15" customHeight="1">
      <c r="A59" s="90" t="s">
        <v>64</v>
      </c>
      <c r="B59" s="86">
        <v>33448</v>
      </c>
      <c r="C59" s="87">
        <v>15876</v>
      </c>
      <c r="D59" s="88">
        <v>17572</v>
      </c>
      <c r="E59" s="73">
        <v>4252</v>
      </c>
      <c r="F59" s="74">
        <v>18526</v>
      </c>
      <c r="G59" s="74">
        <v>10664</v>
      </c>
      <c r="H59" s="75">
        <v>80.51</v>
      </c>
      <c r="I59" s="75">
        <v>22.95</v>
      </c>
      <c r="J59" s="75">
        <v>57.56</v>
      </c>
      <c r="K59" s="75">
        <v>250.8</v>
      </c>
      <c r="L59" s="75">
        <v>49.22</v>
      </c>
      <c r="M59" s="76">
        <v>12.7</v>
      </c>
      <c r="N59" s="76">
        <v>55.4</v>
      </c>
      <c r="O59" s="76">
        <f t="shared" si="0"/>
        <v>31.882324802678784</v>
      </c>
    </row>
    <row r="60" spans="1:15" ht="15" customHeight="1">
      <c r="A60" s="77" t="s">
        <v>65</v>
      </c>
      <c r="B60" s="78">
        <v>4124</v>
      </c>
      <c r="C60" s="79">
        <v>1950</v>
      </c>
      <c r="D60" s="80">
        <v>2174</v>
      </c>
      <c r="E60" s="81">
        <v>524</v>
      </c>
      <c r="F60" s="82">
        <v>2447</v>
      </c>
      <c r="G60" s="82">
        <v>1149</v>
      </c>
      <c r="H60" s="83">
        <v>68.37</v>
      </c>
      <c r="I60" s="83">
        <v>21.41</v>
      </c>
      <c r="J60" s="83">
        <v>46.96</v>
      </c>
      <c r="K60" s="83">
        <v>219.27</v>
      </c>
      <c r="L60" s="83">
        <v>47.4</v>
      </c>
      <c r="M60" s="84">
        <v>12.7</v>
      </c>
      <c r="N60" s="84">
        <v>59.3</v>
      </c>
      <c r="O60" s="84">
        <f t="shared" si="0"/>
        <v>27.861299709020372</v>
      </c>
    </row>
    <row r="61" spans="1:15" ht="15" customHeight="1">
      <c r="A61" s="77" t="s">
        <v>66</v>
      </c>
      <c r="B61" s="78">
        <v>3363</v>
      </c>
      <c r="C61" s="79">
        <v>1620</v>
      </c>
      <c r="D61" s="80">
        <v>1743</v>
      </c>
      <c r="E61" s="81">
        <v>473</v>
      </c>
      <c r="F61" s="82">
        <v>1849</v>
      </c>
      <c r="G61" s="82">
        <v>1041</v>
      </c>
      <c r="H61" s="83">
        <v>81.88</v>
      </c>
      <c r="I61" s="83">
        <v>25.58</v>
      </c>
      <c r="J61" s="83">
        <v>56.3</v>
      </c>
      <c r="K61" s="83">
        <v>220.08</v>
      </c>
      <c r="L61" s="83">
        <v>47.93</v>
      </c>
      <c r="M61" s="84">
        <v>14.1</v>
      </c>
      <c r="N61" s="84">
        <v>55</v>
      </c>
      <c r="O61" s="84">
        <f t="shared" si="0"/>
        <v>30.95450490633363</v>
      </c>
    </row>
    <row r="62" spans="1:15" ht="15" customHeight="1">
      <c r="A62" s="77" t="s">
        <v>67</v>
      </c>
      <c r="B62" s="78">
        <v>9939</v>
      </c>
      <c r="C62" s="79">
        <v>4656</v>
      </c>
      <c r="D62" s="80">
        <v>5283</v>
      </c>
      <c r="E62" s="81">
        <v>1275</v>
      </c>
      <c r="F62" s="82">
        <v>5592</v>
      </c>
      <c r="G62" s="82">
        <v>3072</v>
      </c>
      <c r="H62" s="83">
        <v>77.74</v>
      </c>
      <c r="I62" s="83">
        <v>22.8</v>
      </c>
      <c r="J62" s="83">
        <v>54.94</v>
      </c>
      <c r="K62" s="83">
        <v>240.94</v>
      </c>
      <c r="L62" s="83">
        <v>48.86</v>
      </c>
      <c r="M62" s="84">
        <v>12.8</v>
      </c>
      <c r="N62" s="84">
        <v>56.3</v>
      </c>
      <c r="O62" s="84">
        <f t="shared" si="0"/>
        <v>30.908542106851794</v>
      </c>
    </row>
    <row r="63" spans="1:15" ht="15" customHeight="1">
      <c r="A63" s="77" t="s">
        <v>68</v>
      </c>
      <c r="B63" s="78">
        <v>6880</v>
      </c>
      <c r="C63" s="79">
        <v>3259</v>
      </c>
      <c r="D63" s="80">
        <v>3621</v>
      </c>
      <c r="E63" s="81">
        <v>871</v>
      </c>
      <c r="F63" s="82">
        <v>3722</v>
      </c>
      <c r="G63" s="82">
        <v>2285</v>
      </c>
      <c r="H63" s="83">
        <v>84.79</v>
      </c>
      <c r="I63" s="83">
        <v>23.4</v>
      </c>
      <c r="J63" s="83">
        <v>61.39</v>
      </c>
      <c r="K63" s="83">
        <v>262.34</v>
      </c>
      <c r="L63" s="83">
        <v>50.04</v>
      </c>
      <c r="M63" s="84">
        <v>12.7</v>
      </c>
      <c r="N63" s="84">
        <v>54.1</v>
      </c>
      <c r="O63" s="84">
        <f t="shared" si="0"/>
        <v>33.212209302325576</v>
      </c>
    </row>
    <row r="64" spans="1:15" ht="15" customHeight="1">
      <c r="A64" s="77" t="s">
        <v>69</v>
      </c>
      <c r="B64" s="78">
        <v>3509</v>
      </c>
      <c r="C64" s="79">
        <v>1690</v>
      </c>
      <c r="D64" s="80">
        <v>1819</v>
      </c>
      <c r="E64" s="81">
        <v>415</v>
      </c>
      <c r="F64" s="82">
        <v>1924</v>
      </c>
      <c r="G64" s="82">
        <v>1170</v>
      </c>
      <c r="H64" s="83">
        <v>82.38</v>
      </c>
      <c r="I64" s="83">
        <v>21.57</v>
      </c>
      <c r="J64" s="83">
        <v>60.81</v>
      </c>
      <c r="K64" s="83">
        <v>281.93</v>
      </c>
      <c r="L64" s="83">
        <v>50.65</v>
      </c>
      <c r="M64" s="84">
        <v>11.8</v>
      </c>
      <c r="N64" s="84">
        <v>54.8</v>
      </c>
      <c r="O64" s="84">
        <f t="shared" si="0"/>
        <v>33.34283271587346</v>
      </c>
    </row>
    <row r="65" spans="1:15" ht="15" customHeight="1">
      <c r="A65" s="77" t="s">
        <v>70</v>
      </c>
      <c r="B65" s="78">
        <v>3763</v>
      </c>
      <c r="C65" s="79">
        <v>1800</v>
      </c>
      <c r="D65" s="80">
        <v>1963</v>
      </c>
      <c r="E65" s="81">
        <v>478</v>
      </c>
      <c r="F65" s="82">
        <v>1972</v>
      </c>
      <c r="G65" s="82">
        <v>1313</v>
      </c>
      <c r="H65" s="83">
        <v>90.82</v>
      </c>
      <c r="I65" s="83">
        <v>24.24</v>
      </c>
      <c r="J65" s="83">
        <v>66.58</v>
      </c>
      <c r="K65" s="83">
        <v>274.69</v>
      </c>
      <c r="L65" s="83">
        <v>50.2</v>
      </c>
      <c r="M65" s="84">
        <v>12.7</v>
      </c>
      <c r="N65" s="84">
        <v>52.4</v>
      </c>
      <c r="O65" s="84">
        <f t="shared" si="0"/>
        <v>34.89237310656391</v>
      </c>
    </row>
    <row r="66" spans="1:15" ht="15" customHeight="1">
      <c r="A66" s="91" t="s">
        <v>71</v>
      </c>
      <c r="B66" s="92">
        <v>1870</v>
      </c>
      <c r="C66" s="93">
        <v>901</v>
      </c>
      <c r="D66" s="94">
        <v>969</v>
      </c>
      <c r="E66" s="95">
        <v>216</v>
      </c>
      <c r="F66" s="96">
        <v>1020</v>
      </c>
      <c r="G66" s="96">
        <v>634</v>
      </c>
      <c r="H66" s="97">
        <v>83.33</v>
      </c>
      <c r="I66" s="97">
        <v>21.18</v>
      </c>
      <c r="J66" s="97">
        <v>62.16</v>
      </c>
      <c r="K66" s="97">
        <v>293.52</v>
      </c>
      <c r="L66" s="97">
        <v>49.84</v>
      </c>
      <c r="M66" s="98">
        <v>11.6</v>
      </c>
      <c r="N66" s="98">
        <v>54.5</v>
      </c>
      <c r="O66" s="98">
        <f t="shared" si="0"/>
        <v>33.903743315508024</v>
      </c>
    </row>
    <row r="67" spans="1:4" ht="14.25">
      <c r="A67" s="99"/>
      <c r="B67" s="99"/>
      <c r="C67" s="99"/>
      <c r="D67" s="99"/>
    </row>
  </sheetData>
  <mergeCells count="10">
    <mergeCell ref="N1:O1"/>
    <mergeCell ref="B2:D2"/>
    <mergeCell ref="E2:E3"/>
    <mergeCell ref="F2:F3"/>
    <mergeCell ref="G2:G3"/>
    <mergeCell ref="L2:L3"/>
    <mergeCell ref="H2:H3"/>
    <mergeCell ref="I2:I3"/>
    <mergeCell ref="J2:J3"/>
    <mergeCell ref="K2:K3"/>
  </mergeCells>
  <printOptions/>
  <pageMargins left="0.9055118110236221" right="0.7086614173228347" top="0.9055118110236221" bottom="0.7086614173228347" header="0.5118110236220472" footer="0.5118110236220472"/>
  <pageSetup horizontalDpi="300" verticalDpi="300" orientation="portrait" paperSize="9" scale="78" r:id="rId1"/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OutlineSymbols="0" zoomScale="87" zoomScaleNormal="87" zoomScaleSheetLayoutView="75" workbookViewId="0" topLeftCell="D1">
      <selection activeCell="F33" sqref="F33"/>
    </sheetView>
  </sheetViews>
  <sheetFormatPr defaultColWidth="9.00390625" defaultRowHeight="14.25"/>
  <cols>
    <col min="1" max="1" width="11.25390625" style="102" customWidth="1"/>
    <col min="2" max="2" width="10.375" style="102" customWidth="1"/>
    <col min="3" max="8" width="8.125" style="102" customWidth="1"/>
    <col min="9" max="20" width="8.25390625" style="102" customWidth="1"/>
    <col min="21" max="21" width="10.375" style="102" customWidth="1"/>
    <col min="22" max="22" width="11.25390625" style="102" customWidth="1"/>
    <col min="23" max="16384" width="10.75390625" style="102" customWidth="1"/>
  </cols>
  <sheetData>
    <row r="1" spans="1:22" ht="14.25">
      <c r="A1" s="267" t="s">
        <v>114</v>
      </c>
      <c r="B1" s="267"/>
      <c r="C1" s="267"/>
      <c r="D1" s="267"/>
      <c r="E1" s="267"/>
      <c r="F1" s="100"/>
      <c r="G1" s="101"/>
      <c r="H1" s="100"/>
      <c r="I1" s="101"/>
      <c r="J1" s="101"/>
      <c r="K1" s="101"/>
      <c r="L1" s="101"/>
      <c r="M1" s="101"/>
      <c r="N1" s="101"/>
      <c r="O1" s="101"/>
      <c r="P1" s="101"/>
      <c r="Q1" s="101"/>
      <c r="R1" s="100"/>
      <c r="S1" s="101"/>
      <c r="T1" s="100"/>
      <c r="U1" s="101"/>
      <c r="V1" s="101"/>
    </row>
    <row r="2" spans="1:22" ht="16.5" customHeight="1">
      <c r="A2" s="268" t="s">
        <v>115</v>
      </c>
      <c r="B2" s="271" t="s">
        <v>116</v>
      </c>
      <c r="C2" s="103"/>
      <c r="D2" s="104" t="s">
        <v>117</v>
      </c>
      <c r="E2" s="103"/>
      <c r="F2" s="105"/>
      <c r="G2" s="103"/>
      <c r="H2" s="106"/>
      <c r="I2" s="103"/>
      <c r="J2" s="284" t="s">
        <v>118</v>
      </c>
      <c r="K2" s="285"/>
      <c r="L2" s="285"/>
      <c r="M2" s="285"/>
      <c r="N2" s="285"/>
      <c r="O2" s="285"/>
      <c r="P2" s="285"/>
      <c r="Q2" s="285"/>
      <c r="R2" s="104"/>
      <c r="S2" s="278" t="s">
        <v>119</v>
      </c>
      <c r="T2" s="279"/>
      <c r="U2" s="271" t="s">
        <v>120</v>
      </c>
      <c r="V2" s="268" t="s">
        <v>115</v>
      </c>
    </row>
    <row r="3" spans="1:22" ht="5.25" customHeight="1">
      <c r="A3" s="269"/>
      <c r="B3" s="272"/>
      <c r="C3" s="271" t="s">
        <v>105</v>
      </c>
      <c r="D3" s="275" t="s">
        <v>106</v>
      </c>
      <c r="E3" s="275" t="s">
        <v>107</v>
      </c>
      <c r="F3" s="277" t="s">
        <v>108</v>
      </c>
      <c r="G3" s="271" t="s">
        <v>121</v>
      </c>
      <c r="H3" s="271" t="s">
        <v>122</v>
      </c>
      <c r="I3" s="273" t="s">
        <v>123</v>
      </c>
      <c r="J3" s="103"/>
      <c r="K3" s="103"/>
      <c r="L3" s="103"/>
      <c r="M3" s="273" t="s">
        <v>124</v>
      </c>
      <c r="N3" s="104"/>
      <c r="O3" s="104"/>
      <c r="P3" s="107"/>
      <c r="Q3" s="271" t="s">
        <v>125</v>
      </c>
      <c r="R3" s="271" t="s">
        <v>126</v>
      </c>
      <c r="S3" s="275" t="s">
        <v>109</v>
      </c>
      <c r="T3" s="277" t="s">
        <v>110</v>
      </c>
      <c r="U3" s="269"/>
      <c r="V3" s="269"/>
    </row>
    <row r="4" spans="1:24" ht="18.75" customHeight="1">
      <c r="A4" s="270"/>
      <c r="B4" s="270"/>
      <c r="C4" s="270"/>
      <c r="D4" s="276"/>
      <c r="E4" s="276"/>
      <c r="F4" s="276"/>
      <c r="G4" s="270"/>
      <c r="H4" s="270"/>
      <c r="I4" s="274"/>
      <c r="J4" s="108" t="s">
        <v>111</v>
      </c>
      <c r="K4" s="109" t="s">
        <v>112</v>
      </c>
      <c r="L4" s="109" t="s">
        <v>8</v>
      </c>
      <c r="M4" s="274"/>
      <c r="N4" s="108" t="s">
        <v>111</v>
      </c>
      <c r="O4" s="108" t="s">
        <v>112</v>
      </c>
      <c r="P4" s="108" t="s">
        <v>8</v>
      </c>
      <c r="Q4" s="270"/>
      <c r="R4" s="270"/>
      <c r="S4" s="276"/>
      <c r="T4" s="276"/>
      <c r="U4" s="270"/>
      <c r="V4" s="270"/>
      <c r="X4" s="110"/>
    </row>
    <row r="5" spans="1:22" ht="14.25">
      <c r="A5" s="111" t="s">
        <v>9</v>
      </c>
      <c r="B5" s="112">
        <v>813949</v>
      </c>
      <c r="C5" s="112">
        <v>6839</v>
      </c>
      <c r="D5" s="113">
        <v>8.4</v>
      </c>
      <c r="E5" s="112">
        <v>8215</v>
      </c>
      <c r="F5" s="113">
        <v>10</v>
      </c>
      <c r="G5" s="112">
        <v>-1376</v>
      </c>
      <c r="H5" s="113">
        <v>-1.6</v>
      </c>
      <c r="I5" s="112">
        <v>31484</v>
      </c>
      <c r="J5" s="112">
        <v>16975</v>
      </c>
      <c r="K5" s="112">
        <v>14256</v>
      </c>
      <c r="L5" s="112">
        <v>253</v>
      </c>
      <c r="M5" s="112">
        <v>31607</v>
      </c>
      <c r="N5" s="112">
        <v>16975</v>
      </c>
      <c r="O5" s="112">
        <v>14531</v>
      </c>
      <c r="P5" s="112">
        <v>101</v>
      </c>
      <c r="Q5" s="112">
        <v>-123</v>
      </c>
      <c r="R5" s="113">
        <v>0</v>
      </c>
      <c r="S5" s="112">
        <v>-1499</v>
      </c>
      <c r="T5" s="113">
        <v>-0.2</v>
      </c>
      <c r="U5" s="112">
        <v>812450</v>
      </c>
      <c r="V5" s="114" t="s">
        <v>9</v>
      </c>
    </row>
    <row r="6" spans="1:22" ht="14.25">
      <c r="A6" s="115" t="s">
        <v>10</v>
      </c>
      <c r="B6" s="116">
        <v>558769</v>
      </c>
      <c r="C6" s="117">
        <v>5144</v>
      </c>
      <c r="D6" s="118">
        <v>9.2</v>
      </c>
      <c r="E6" s="117">
        <v>5050</v>
      </c>
      <c r="F6" s="118">
        <v>9</v>
      </c>
      <c r="G6" s="117">
        <v>94</v>
      </c>
      <c r="H6" s="118">
        <v>0.1</v>
      </c>
      <c r="I6" s="117">
        <v>22490</v>
      </c>
      <c r="J6" s="117">
        <v>10968</v>
      </c>
      <c r="K6" s="117">
        <v>11305</v>
      </c>
      <c r="L6" s="117">
        <v>217</v>
      </c>
      <c r="M6" s="117">
        <v>22374</v>
      </c>
      <c r="N6" s="117">
        <v>10663</v>
      </c>
      <c r="O6" s="117">
        <v>11645</v>
      </c>
      <c r="P6" s="117">
        <v>66</v>
      </c>
      <c r="Q6" s="117">
        <v>116</v>
      </c>
      <c r="R6" s="118">
        <v>0</v>
      </c>
      <c r="S6" s="117">
        <v>210</v>
      </c>
      <c r="T6" s="118">
        <v>0</v>
      </c>
      <c r="U6" s="117">
        <v>558979</v>
      </c>
      <c r="V6" s="119" t="s">
        <v>10</v>
      </c>
    </row>
    <row r="7" spans="1:22" ht="14.25">
      <c r="A7" s="115" t="s">
        <v>11</v>
      </c>
      <c r="B7" s="116">
        <v>255180</v>
      </c>
      <c r="C7" s="117">
        <v>1695</v>
      </c>
      <c r="D7" s="118">
        <v>6.6</v>
      </c>
      <c r="E7" s="117">
        <v>3165</v>
      </c>
      <c r="F7" s="118">
        <v>12.4</v>
      </c>
      <c r="G7" s="117">
        <v>-1470</v>
      </c>
      <c r="H7" s="118">
        <v>-5.7</v>
      </c>
      <c r="I7" s="117">
        <v>8994</v>
      </c>
      <c r="J7" s="117">
        <v>6007</v>
      </c>
      <c r="K7" s="117">
        <v>2951</v>
      </c>
      <c r="L7" s="117">
        <v>36</v>
      </c>
      <c r="M7" s="117">
        <v>9233</v>
      </c>
      <c r="N7" s="117">
        <v>6312</v>
      </c>
      <c r="O7" s="117">
        <v>2886</v>
      </c>
      <c r="P7" s="117">
        <v>35</v>
      </c>
      <c r="Q7" s="117">
        <v>-239</v>
      </c>
      <c r="R7" s="118">
        <v>-0.1</v>
      </c>
      <c r="S7" s="117">
        <v>-1709</v>
      </c>
      <c r="T7" s="118">
        <v>-0.7</v>
      </c>
      <c r="U7" s="117">
        <v>253471</v>
      </c>
      <c r="V7" s="119" t="s">
        <v>11</v>
      </c>
    </row>
    <row r="8" spans="1:22" ht="14.25">
      <c r="A8" s="120" t="s">
        <v>12</v>
      </c>
      <c r="B8" s="121">
        <v>330654</v>
      </c>
      <c r="C8" s="122">
        <v>3335</v>
      </c>
      <c r="D8" s="123">
        <v>10</v>
      </c>
      <c r="E8" s="122">
        <v>2576</v>
      </c>
      <c r="F8" s="123">
        <v>7.7</v>
      </c>
      <c r="G8" s="122">
        <v>759</v>
      </c>
      <c r="H8" s="123">
        <v>2.2</v>
      </c>
      <c r="I8" s="122">
        <v>13961</v>
      </c>
      <c r="J8" s="122">
        <v>5697</v>
      </c>
      <c r="K8" s="122">
        <v>8055</v>
      </c>
      <c r="L8" s="122">
        <v>209</v>
      </c>
      <c r="M8" s="122">
        <v>12945</v>
      </c>
      <c r="N8" s="122">
        <v>4925</v>
      </c>
      <c r="O8" s="122">
        <v>7980</v>
      </c>
      <c r="P8" s="122">
        <v>40</v>
      </c>
      <c r="Q8" s="122">
        <v>1016</v>
      </c>
      <c r="R8" s="123">
        <v>0.3</v>
      </c>
      <c r="S8" s="122">
        <v>1775</v>
      </c>
      <c r="T8" s="123">
        <v>0.5</v>
      </c>
      <c r="U8" s="122">
        <v>332429</v>
      </c>
      <c r="V8" s="124" t="s">
        <v>12</v>
      </c>
    </row>
    <row r="9" spans="1:22" ht="14.25">
      <c r="A9" s="120" t="s">
        <v>13</v>
      </c>
      <c r="B9" s="121">
        <v>19472</v>
      </c>
      <c r="C9" s="122">
        <v>97</v>
      </c>
      <c r="D9" s="123">
        <v>4.9</v>
      </c>
      <c r="E9" s="122">
        <v>293</v>
      </c>
      <c r="F9" s="123">
        <v>15</v>
      </c>
      <c r="G9" s="122">
        <v>-196</v>
      </c>
      <c r="H9" s="123">
        <v>-10</v>
      </c>
      <c r="I9" s="122">
        <v>566</v>
      </c>
      <c r="J9" s="122">
        <v>318</v>
      </c>
      <c r="K9" s="122">
        <v>248</v>
      </c>
      <c r="L9" s="125" t="s">
        <v>113</v>
      </c>
      <c r="M9" s="122">
        <v>719</v>
      </c>
      <c r="N9" s="122">
        <v>485</v>
      </c>
      <c r="O9" s="122">
        <v>232</v>
      </c>
      <c r="P9" s="122">
        <v>2</v>
      </c>
      <c r="Q9" s="122">
        <v>-153</v>
      </c>
      <c r="R9" s="123">
        <v>-0.8</v>
      </c>
      <c r="S9" s="122">
        <v>-349</v>
      </c>
      <c r="T9" s="123">
        <v>-1.8</v>
      </c>
      <c r="U9" s="122">
        <v>19123</v>
      </c>
      <c r="V9" s="124" t="s">
        <v>13</v>
      </c>
    </row>
    <row r="10" spans="1:22" ht="14.25">
      <c r="A10" s="120" t="s">
        <v>14</v>
      </c>
      <c r="B10" s="121">
        <v>21321</v>
      </c>
      <c r="C10" s="122">
        <v>161</v>
      </c>
      <c r="D10" s="123">
        <v>7.5</v>
      </c>
      <c r="E10" s="122">
        <v>256</v>
      </c>
      <c r="F10" s="123">
        <v>12</v>
      </c>
      <c r="G10" s="122">
        <v>-95</v>
      </c>
      <c r="H10" s="123">
        <v>-4.4</v>
      </c>
      <c r="I10" s="122">
        <v>738</v>
      </c>
      <c r="J10" s="122">
        <v>485</v>
      </c>
      <c r="K10" s="122">
        <v>253</v>
      </c>
      <c r="L10" s="125" t="s">
        <v>113</v>
      </c>
      <c r="M10" s="122">
        <v>920</v>
      </c>
      <c r="N10" s="122">
        <v>609</v>
      </c>
      <c r="O10" s="122">
        <v>311</v>
      </c>
      <c r="P10" s="125" t="s">
        <v>127</v>
      </c>
      <c r="Q10" s="122">
        <v>-182</v>
      </c>
      <c r="R10" s="123">
        <v>-0.9</v>
      </c>
      <c r="S10" s="122">
        <v>-277</v>
      </c>
      <c r="T10" s="123">
        <v>-1.3</v>
      </c>
      <c r="U10" s="122">
        <v>21044</v>
      </c>
      <c r="V10" s="124" t="s">
        <v>14</v>
      </c>
    </row>
    <row r="11" spans="1:22" ht="14.25">
      <c r="A11" s="120" t="s">
        <v>15</v>
      </c>
      <c r="B11" s="121">
        <v>49965</v>
      </c>
      <c r="C11" s="122">
        <v>463</v>
      </c>
      <c r="D11" s="123">
        <v>9.2</v>
      </c>
      <c r="E11" s="122">
        <v>461</v>
      </c>
      <c r="F11" s="123">
        <v>9.2</v>
      </c>
      <c r="G11" s="122">
        <v>2</v>
      </c>
      <c r="H11" s="123">
        <v>0</v>
      </c>
      <c r="I11" s="122">
        <v>2372</v>
      </c>
      <c r="J11" s="122">
        <v>1664</v>
      </c>
      <c r="K11" s="122">
        <v>707</v>
      </c>
      <c r="L11" s="122">
        <v>1</v>
      </c>
      <c r="M11" s="122">
        <v>2214</v>
      </c>
      <c r="N11" s="122">
        <v>1466</v>
      </c>
      <c r="O11" s="122">
        <v>745</v>
      </c>
      <c r="P11" s="122">
        <v>3</v>
      </c>
      <c r="Q11" s="122">
        <v>158</v>
      </c>
      <c r="R11" s="123">
        <v>0.3</v>
      </c>
      <c r="S11" s="122">
        <v>160</v>
      </c>
      <c r="T11" s="123">
        <v>0.3</v>
      </c>
      <c r="U11" s="122">
        <v>50125</v>
      </c>
      <c r="V11" s="124" t="s">
        <v>15</v>
      </c>
    </row>
    <row r="12" spans="1:22" ht="14.25">
      <c r="A12" s="120" t="s">
        <v>16</v>
      </c>
      <c r="B12" s="121">
        <v>30338</v>
      </c>
      <c r="C12" s="122">
        <v>244</v>
      </c>
      <c r="D12" s="123">
        <v>8</v>
      </c>
      <c r="E12" s="122">
        <v>359</v>
      </c>
      <c r="F12" s="123">
        <v>11.8</v>
      </c>
      <c r="G12" s="122">
        <v>-115</v>
      </c>
      <c r="H12" s="123">
        <v>-3.7</v>
      </c>
      <c r="I12" s="122">
        <v>908</v>
      </c>
      <c r="J12" s="122">
        <v>626</v>
      </c>
      <c r="K12" s="122">
        <v>280</v>
      </c>
      <c r="L12" s="125">
        <v>2</v>
      </c>
      <c r="M12" s="122">
        <v>960</v>
      </c>
      <c r="N12" s="122">
        <v>613</v>
      </c>
      <c r="O12" s="122">
        <v>346</v>
      </c>
      <c r="P12" s="122">
        <v>1</v>
      </c>
      <c r="Q12" s="122">
        <v>-52</v>
      </c>
      <c r="R12" s="123">
        <v>-0.2</v>
      </c>
      <c r="S12" s="122">
        <v>-167</v>
      </c>
      <c r="T12" s="123">
        <v>-0.6</v>
      </c>
      <c r="U12" s="122">
        <v>30171</v>
      </c>
      <c r="V12" s="124" t="s">
        <v>16</v>
      </c>
    </row>
    <row r="13" spans="1:22" ht="14.25">
      <c r="A13" s="120" t="s">
        <v>17</v>
      </c>
      <c r="B13" s="121">
        <v>27569</v>
      </c>
      <c r="C13" s="122">
        <v>207</v>
      </c>
      <c r="D13" s="123">
        <v>7.5</v>
      </c>
      <c r="E13" s="122">
        <v>272</v>
      </c>
      <c r="F13" s="123">
        <v>9.8</v>
      </c>
      <c r="G13" s="122">
        <v>-65</v>
      </c>
      <c r="H13" s="123">
        <v>-2.3</v>
      </c>
      <c r="I13" s="122">
        <v>1025</v>
      </c>
      <c r="J13" s="122">
        <v>554</v>
      </c>
      <c r="K13" s="122">
        <v>470</v>
      </c>
      <c r="L13" s="122">
        <v>1</v>
      </c>
      <c r="M13" s="122">
        <v>1241</v>
      </c>
      <c r="N13" s="122">
        <v>701</v>
      </c>
      <c r="O13" s="122">
        <v>535</v>
      </c>
      <c r="P13" s="122">
        <v>5</v>
      </c>
      <c r="Q13" s="122">
        <v>-216</v>
      </c>
      <c r="R13" s="123">
        <v>-0.8</v>
      </c>
      <c r="S13" s="122">
        <v>-281</v>
      </c>
      <c r="T13" s="123">
        <v>-1</v>
      </c>
      <c r="U13" s="122">
        <v>27288</v>
      </c>
      <c r="V13" s="124" t="s">
        <v>17</v>
      </c>
    </row>
    <row r="14" spans="1:22" ht="14.25">
      <c r="A14" s="120" t="s">
        <v>18</v>
      </c>
      <c r="B14" s="121">
        <v>34968</v>
      </c>
      <c r="C14" s="122">
        <v>306</v>
      </c>
      <c r="D14" s="123">
        <v>8.7</v>
      </c>
      <c r="E14" s="122">
        <v>334</v>
      </c>
      <c r="F14" s="123">
        <v>9.5</v>
      </c>
      <c r="G14" s="122">
        <v>-28</v>
      </c>
      <c r="H14" s="123">
        <v>-0.8</v>
      </c>
      <c r="I14" s="122">
        <v>1490</v>
      </c>
      <c r="J14" s="122">
        <v>918</v>
      </c>
      <c r="K14" s="122">
        <v>572</v>
      </c>
      <c r="L14" s="125" t="s">
        <v>113</v>
      </c>
      <c r="M14" s="122">
        <v>1725</v>
      </c>
      <c r="N14" s="122">
        <v>1005</v>
      </c>
      <c r="O14" s="122">
        <v>719</v>
      </c>
      <c r="P14" s="122">
        <v>1</v>
      </c>
      <c r="Q14" s="122">
        <v>-235</v>
      </c>
      <c r="R14" s="123">
        <v>-0.7</v>
      </c>
      <c r="S14" s="122">
        <v>-263</v>
      </c>
      <c r="T14" s="123">
        <v>-0.8</v>
      </c>
      <c r="U14" s="122">
        <v>34705</v>
      </c>
      <c r="V14" s="124" t="s">
        <v>18</v>
      </c>
    </row>
    <row r="15" spans="1:22" ht="14.25">
      <c r="A15" s="120" t="s">
        <v>19</v>
      </c>
      <c r="B15" s="121">
        <v>25970</v>
      </c>
      <c r="C15" s="122">
        <v>221</v>
      </c>
      <c r="D15" s="123">
        <v>8.5</v>
      </c>
      <c r="E15" s="122">
        <v>254</v>
      </c>
      <c r="F15" s="123">
        <v>9.7</v>
      </c>
      <c r="G15" s="122">
        <v>-33</v>
      </c>
      <c r="H15" s="123">
        <v>-1.2</v>
      </c>
      <c r="I15" s="122">
        <v>855</v>
      </c>
      <c r="J15" s="122">
        <v>447</v>
      </c>
      <c r="K15" s="122">
        <v>406</v>
      </c>
      <c r="L15" s="122">
        <v>2</v>
      </c>
      <c r="M15" s="122">
        <v>977</v>
      </c>
      <c r="N15" s="122">
        <v>496</v>
      </c>
      <c r="O15" s="122">
        <v>468</v>
      </c>
      <c r="P15" s="122">
        <v>13</v>
      </c>
      <c r="Q15" s="122">
        <v>-122</v>
      </c>
      <c r="R15" s="123">
        <v>-0.5</v>
      </c>
      <c r="S15" s="122">
        <v>-155</v>
      </c>
      <c r="T15" s="123">
        <v>-0.6</v>
      </c>
      <c r="U15" s="122">
        <v>25815</v>
      </c>
      <c r="V15" s="124" t="s">
        <v>19</v>
      </c>
    </row>
    <row r="16" spans="1:22" ht="14.25">
      <c r="A16" s="120" t="s">
        <v>20</v>
      </c>
      <c r="B16" s="121">
        <v>18512</v>
      </c>
      <c r="C16" s="122">
        <v>110</v>
      </c>
      <c r="D16" s="123">
        <v>5.9</v>
      </c>
      <c r="E16" s="122">
        <v>245</v>
      </c>
      <c r="F16" s="123">
        <v>13.2</v>
      </c>
      <c r="G16" s="122">
        <v>-135</v>
      </c>
      <c r="H16" s="123">
        <v>-7.2</v>
      </c>
      <c r="I16" s="122">
        <v>575</v>
      </c>
      <c r="J16" s="122">
        <v>259</v>
      </c>
      <c r="K16" s="122">
        <v>314</v>
      </c>
      <c r="L16" s="125">
        <v>2</v>
      </c>
      <c r="M16" s="122">
        <v>673</v>
      </c>
      <c r="N16" s="122">
        <v>363</v>
      </c>
      <c r="O16" s="122">
        <v>309</v>
      </c>
      <c r="P16" s="122">
        <v>1</v>
      </c>
      <c r="Q16" s="122">
        <v>-98</v>
      </c>
      <c r="R16" s="123">
        <v>-0.5</v>
      </c>
      <c r="S16" s="122">
        <v>-233</v>
      </c>
      <c r="T16" s="123">
        <v>-1.3</v>
      </c>
      <c r="U16" s="122">
        <v>18279</v>
      </c>
      <c r="V16" s="124" t="s">
        <v>20</v>
      </c>
    </row>
    <row r="17" spans="1:22" ht="14.25">
      <c r="A17" s="126" t="s">
        <v>21</v>
      </c>
      <c r="B17" s="116">
        <v>21773</v>
      </c>
      <c r="C17" s="117">
        <v>139</v>
      </c>
      <c r="D17" s="118">
        <v>6.3</v>
      </c>
      <c r="E17" s="117">
        <v>344</v>
      </c>
      <c r="F17" s="118">
        <v>15.7</v>
      </c>
      <c r="G17" s="117">
        <v>-205</v>
      </c>
      <c r="H17" s="118">
        <v>-9.4</v>
      </c>
      <c r="I17" s="117">
        <v>718</v>
      </c>
      <c r="J17" s="117">
        <v>415</v>
      </c>
      <c r="K17" s="117">
        <v>294</v>
      </c>
      <c r="L17" s="117">
        <v>9</v>
      </c>
      <c r="M17" s="117">
        <v>845</v>
      </c>
      <c r="N17" s="117">
        <v>548</v>
      </c>
      <c r="O17" s="117">
        <v>288</v>
      </c>
      <c r="P17" s="117">
        <v>9</v>
      </c>
      <c r="Q17" s="117">
        <v>-127</v>
      </c>
      <c r="R17" s="118">
        <v>-0.6</v>
      </c>
      <c r="S17" s="117">
        <v>-332</v>
      </c>
      <c r="T17" s="118">
        <v>-1.5</v>
      </c>
      <c r="U17" s="117">
        <v>21441</v>
      </c>
      <c r="V17" s="127" t="s">
        <v>21</v>
      </c>
    </row>
    <row r="18" spans="1:22" ht="14.25">
      <c r="A18" s="120" t="s">
        <v>22</v>
      </c>
      <c r="B18" s="121">
        <v>3744</v>
      </c>
      <c r="C18" s="122">
        <v>17</v>
      </c>
      <c r="D18" s="123">
        <v>4.5</v>
      </c>
      <c r="E18" s="122">
        <v>43</v>
      </c>
      <c r="F18" s="123">
        <v>11.4</v>
      </c>
      <c r="G18" s="122">
        <v>-26</v>
      </c>
      <c r="H18" s="123">
        <v>-6.9</v>
      </c>
      <c r="I18" s="122">
        <v>125</v>
      </c>
      <c r="J18" s="122">
        <v>20</v>
      </c>
      <c r="K18" s="122">
        <v>102</v>
      </c>
      <c r="L18" s="125">
        <v>3</v>
      </c>
      <c r="M18" s="122">
        <v>157</v>
      </c>
      <c r="N18" s="122">
        <v>49</v>
      </c>
      <c r="O18" s="122">
        <v>108</v>
      </c>
      <c r="P18" s="125" t="s">
        <v>127</v>
      </c>
      <c r="Q18" s="122">
        <v>-32</v>
      </c>
      <c r="R18" s="123">
        <v>-0.9</v>
      </c>
      <c r="S18" s="122">
        <v>-58</v>
      </c>
      <c r="T18" s="123">
        <v>-1.5</v>
      </c>
      <c r="U18" s="122">
        <v>3686</v>
      </c>
      <c r="V18" s="124" t="s">
        <v>22</v>
      </c>
    </row>
    <row r="19" spans="1:22" ht="14.25">
      <c r="A19" s="120" t="s">
        <v>23</v>
      </c>
      <c r="B19" s="121">
        <v>4027</v>
      </c>
      <c r="C19" s="122">
        <v>25</v>
      </c>
      <c r="D19" s="123">
        <v>6.2</v>
      </c>
      <c r="E19" s="122">
        <v>86</v>
      </c>
      <c r="F19" s="123">
        <v>21.3</v>
      </c>
      <c r="G19" s="122">
        <v>-61</v>
      </c>
      <c r="H19" s="123">
        <v>-15.1</v>
      </c>
      <c r="I19" s="122">
        <v>142</v>
      </c>
      <c r="J19" s="122">
        <v>85</v>
      </c>
      <c r="K19" s="122">
        <v>54</v>
      </c>
      <c r="L19" s="125">
        <v>3</v>
      </c>
      <c r="M19" s="122">
        <v>151</v>
      </c>
      <c r="N19" s="122">
        <v>98</v>
      </c>
      <c r="O19" s="122">
        <v>53</v>
      </c>
      <c r="P19" s="125" t="s">
        <v>127</v>
      </c>
      <c r="Q19" s="122">
        <v>-9</v>
      </c>
      <c r="R19" s="123">
        <v>-0.2</v>
      </c>
      <c r="S19" s="122">
        <v>-70</v>
      </c>
      <c r="T19" s="123">
        <v>-1.7</v>
      </c>
      <c r="U19" s="122">
        <v>3957</v>
      </c>
      <c r="V19" s="124" t="s">
        <v>23</v>
      </c>
    </row>
    <row r="20" spans="1:22" ht="14.25">
      <c r="A20" s="120" t="s">
        <v>24</v>
      </c>
      <c r="B20" s="121">
        <v>3315</v>
      </c>
      <c r="C20" s="122">
        <v>22</v>
      </c>
      <c r="D20" s="123">
        <v>6.6</v>
      </c>
      <c r="E20" s="122">
        <v>41</v>
      </c>
      <c r="F20" s="123">
        <v>12.3</v>
      </c>
      <c r="G20" s="122">
        <v>-19</v>
      </c>
      <c r="H20" s="123">
        <v>-5.7</v>
      </c>
      <c r="I20" s="122">
        <v>120</v>
      </c>
      <c r="J20" s="122">
        <v>84</v>
      </c>
      <c r="K20" s="122">
        <v>36</v>
      </c>
      <c r="L20" s="125" t="s">
        <v>113</v>
      </c>
      <c r="M20" s="122">
        <v>146</v>
      </c>
      <c r="N20" s="122">
        <v>117</v>
      </c>
      <c r="O20" s="122">
        <v>29</v>
      </c>
      <c r="P20" s="125" t="s">
        <v>127</v>
      </c>
      <c r="Q20" s="122">
        <v>-26</v>
      </c>
      <c r="R20" s="123">
        <v>-0.8</v>
      </c>
      <c r="S20" s="122">
        <v>-45</v>
      </c>
      <c r="T20" s="123">
        <v>-1.4</v>
      </c>
      <c r="U20" s="122">
        <v>3270</v>
      </c>
      <c r="V20" s="124" t="s">
        <v>24</v>
      </c>
    </row>
    <row r="21" spans="1:22" ht="14.25">
      <c r="A21" s="120" t="s">
        <v>25</v>
      </c>
      <c r="B21" s="121">
        <v>3535</v>
      </c>
      <c r="C21" s="122">
        <v>26</v>
      </c>
      <c r="D21" s="123">
        <v>7.3</v>
      </c>
      <c r="E21" s="122">
        <v>56</v>
      </c>
      <c r="F21" s="123">
        <v>15.8</v>
      </c>
      <c r="G21" s="122">
        <v>-30</v>
      </c>
      <c r="H21" s="123">
        <v>-8.4</v>
      </c>
      <c r="I21" s="122">
        <v>91</v>
      </c>
      <c r="J21" s="122">
        <v>57</v>
      </c>
      <c r="K21" s="122">
        <v>33</v>
      </c>
      <c r="L21" s="122">
        <v>1</v>
      </c>
      <c r="M21" s="122">
        <v>125</v>
      </c>
      <c r="N21" s="122">
        <v>95</v>
      </c>
      <c r="O21" s="122">
        <v>30</v>
      </c>
      <c r="P21" s="125" t="s">
        <v>127</v>
      </c>
      <c r="Q21" s="122">
        <v>-34</v>
      </c>
      <c r="R21" s="123">
        <v>-1</v>
      </c>
      <c r="S21" s="122">
        <v>-64</v>
      </c>
      <c r="T21" s="123">
        <v>-1.8</v>
      </c>
      <c r="U21" s="122">
        <v>3471</v>
      </c>
      <c r="V21" s="124" t="s">
        <v>25</v>
      </c>
    </row>
    <row r="22" spans="1:22" ht="14.25">
      <c r="A22" s="120" t="s">
        <v>26</v>
      </c>
      <c r="B22" s="121">
        <v>1591</v>
      </c>
      <c r="C22" s="122">
        <v>14</v>
      </c>
      <c r="D22" s="123">
        <v>8.7</v>
      </c>
      <c r="E22" s="122">
        <v>24</v>
      </c>
      <c r="F22" s="123">
        <v>15</v>
      </c>
      <c r="G22" s="122">
        <v>-10</v>
      </c>
      <c r="H22" s="123">
        <v>-6.2</v>
      </c>
      <c r="I22" s="122">
        <v>65</v>
      </c>
      <c r="J22" s="122">
        <v>47</v>
      </c>
      <c r="K22" s="122">
        <v>18</v>
      </c>
      <c r="L22" s="125" t="s">
        <v>113</v>
      </c>
      <c r="M22" s="122">
        <v>72</v>
      </c>
      <c r="N22" s="122">
        <v>59</v>
      </c>
      <c r="O22" s="122">
        <v>13</v>
      </c>
      <c r="P22" s="125" t="s">
        <v>127</v>
      </c>
      <c r="Q22" s="122">
        <v>-7</v>
      </c>
      <c r="R22" s="123">
        <v>-0.4</v>
      </c>
      <c r="S22" s="122">
        <v>-17</v>
      </c>
      <c r="T22" s="123">
        <v>-1.1</v>
      </c>
      <c r="U22" s="122">
        <v>1574</v>
      </c>
      <c r="V22" s="124" t="s">
        <v>26</v>
      </c>
    </row>
    <row r="23" spans="1:22" ht="14.25">
      <c r="A23" s="120" t="s">
        <v>27</v>
      </c>
      <c r="B23" s="121">
        <v>1195</v>
      </c>
      <c r="C23" s="122">
        <v>9</v>
      </c>
      <c r="D23" s="123">
        <v>7.5</v>
      </c>
      <c r="E23" s="122">
        <v>17</v>
      </c>
      <c r="F23" s="123">
        <v>14.2</v>
      </c>
      <c r="G23" s="122">
        <v>-8</v>
      </c>
      <c r="H23" s="123">
        <v>-6.6</v>
      </c>
      <c r="I23" s="122">
        <v>55</v>
      </c>
      <c r="J23" s="122">
        <v>32</v>
      </c>
      <c r="K23" s="122">
        <v>23</v>
      </c>
      <c r="L23" s="125" t="s">
        <v>113</v>
      </c>
      <c r="M23" s="122">
        <v>59</v>
      </c>
      <c r="N23" s="122">
        <v>38</v>
      </c>
      <c r="O23" s="122">
        <v>21</v>
      </c>
      <c r="P23" s="125" t="s">
        <v>127</v>
      </c>
      <c r="Q23" s="122">
        <v>-4</v>
      </c>
      <c r="R23" s="123">
        <v>-0.3</v>
      </c>
      <c r="S23" s="122">
        <v>-12</v>
      </c>
      <c r="T23" s="123">
        <v>-1</v>
      </c>
      <c r="U23" s="122">
        <v>1183</v>
      </c>
      <c r="V23" s="124" t="s">
        <v>27</v>
      </c>
    </row>
    <row r="24" spans="1:22" ht="14.25">
      <c r="A24" s="120" t="s">
        <v>28</v>
      </c>
      <c r="B24" s="121">
        <v>4366</v>
      </c>
      <c r="C24" s="122">
        <v>26</v>
      </c>
      <c r="D24" s="123">
        <v>5.9</v>
      </c>
      <c r="E24" s="122">
        <v>77</v>
      </c>
      <c r="F24" s="123">
        <v>17.6</v>
      </c>
      <c r="G24" s="122">
        <v>-51</v>
      </c>
      <c r="H24" s="123">
        <v>-11.6</v>
      </c>
      <c r="I24" s="122">
        <v>120</v>
      </c>
      <c r="J24" s="122">
        <v>90</v>
      </c>
      <c r="K24" s="122">
        <v>28</v>
      </c>
      <c r="L24" s="122">
        <v>2</v>
      </c>
      <c r="M24" s="122">
        <v>135</v>
      </c>
      <c r="N24" s="122">
        <v>92</v>
      </c>
      <c r="O24" s="122">
        <v>34</v>
      </c>
      <c r="P24" s="122">
        <v>9</v>
      </c>
      <c r="Q24" s="122">
        <v>-15</v>
      </c>
      <c r="R24" s="123">
        <v>-0.3</v>
      </c>
      <c r="S24" s="122">
        <v>-66</v>
      </c>
      <c r="T24" s="123">
        <v>-1.5</v>
      </c>
      <c r="U24" s="122">
        <v>4300</v>
      </c>
      <c r="V24" s="124" t="s">
        <v>28</v>
      </c>
    </row>
    <row r="25" spans="1:22" ht="14.25">
      <c r="A25" s="126" t="s">
        <v>29</v>
      </c>
      <c r="B25" s="116">
        <v>63834</v>
      </c>
      <c r="C25" s="117">
        <v>505</v>
      </c>
      <c r="D25" s="118">
        <v>7.9</v>
      </c>
      <c r="E25" s="117">
        <v>702</v>
      </c>
      <c r="F25" s="118">
        <v>10.9</v>
      </c>
      <c r="G25" s="117">
        <v>-197</v>
      </c>
      <c r="H25" s="118">
        <v>-3</v>
      </c>
      <c r="I25" s="117">
        <v>2809</v>
      </c>
      <c r="J25" s="117">
        <v>1902</v>
      </c>
      <c r="K25" s="117">
        <v>897</v>
      </c>
      <c r="L25" s="117">
        <v>10</v>
      </c>
      <c r="M25" s="117">
        <v>2443</v>
      </c>
      <c r="N25" s="117">
        <v>1580</v>
      </c>
      <c r="O25" s="117">
        <v>852</v>
      </c>
      <c r="P25" s="117">
        <v>11</v>
      </c>
      <c r="Q25" s="117">
        <v>366</v>
      </c>
      <c r="R25" s="118">
        <v>0.6</v>
      </c>
      <c r="S25" s="117">
        <v>169</v>
      </c>
      <c r="T25" s="118">
        <v>0.3</v>
      </c>
      <c r="U25" s="117">
        <v>64003</v>
      </c>
      <c r="V25" s="127" t="s">
        <v>29</v>
      </c>
    </row>
    <row r="26" spans="1:22" ht="14.25">
      <c r="A26" s="120" t="s">
        <v>30</v>
      </c>
      <c r="B26" s="121">
        <v>3388</v>
      </c>
      <c r="C26" s="122">
        <v>36</v>
      </c>
      <c r="D26" s="123">
        <v>10.6</v>
      </c>
      <c r="E26" s="122">
        <v>54</v>
      </c>
      <c r="F26" s="123">
        <v>15.9</v>
      </c>
      <c r="G26" s="122">
        <v>-18</v>
      </c>
      <c r="H26" s="123">
        <v>-5.3</v>
      </c>
      <c r="I26" s="122">
        <v>211</v>
      </c>
      <c r="J26" s="122">
        <v>136</v>
      </c>
      <c r="K26" s="122">
        <v>73</v>
      </c>
      <c r="L26" s="125">
        <v>2</v>
      </c>
      <c r="M26" s="122">
        <v>172</v>
      </c>
      <c r="N26" s="122">
        <v>117</v>
      </c>
      <c r="O26" s="122">
        <v>55</v>
      </c>
      <c r="P26" s="125" t="s">
        <v>127</v>
      </c>
      <c r="Q26" s="122">
        <v>39</v>
      </c>
      <c r="R26" s="123">
        <v>1.2</v>
      </c>
      <c r="S26" s="122">
        <v>21</v>
      </c>
      <c r="T26" s="123">
        <v>0.6</v>
      </c>
      <c r="U26" s="122">
        <v>3409</v>
      </c>
      <c r="V26" s="124" t="s">
        <v>30</v>
      </c>
    </row>
    <row r="27" spans="1:22" ht="14.25">
      <c r="A27" s="120" t="s">
        <v>31</v>
      </c>
      <c r="B27" s="121">
        <v>6363</v>
      </c>
      <c r="C27" s="122">
        <v>59</v>
      </c>
      <c r="D27" s="123">
        <v>9.2</v>
      </c>
      <c r="E27" s="122">
        <v>59</v>
      </c>
      <c r="F27" s="123">
        <v>9.2</v>
      </c>
      <c r="G27" s="110" t="s">
        <v>113</v>
      </c>
      <c r="H27" s="123">
        <v>0</v>
      </c>
      <c r="I27" s="122">
        <v>272</v>
      </c>
      <c r="J27" s="122">
        <v>175</v>
      </c>
      <c r="K27" s="122">
        <v>96</v>
      </c>
      <c r="L27" s="125">
        <v>1</v>
      </c>
      <c r="M27" s="122">
        <v>240</v>
      </c>
      <c r="N27" s="122">
        <v>141</v>
      </c>
      <c r="O27" s="122">
        <v>96</v>
      </c>
      <c r="P27" s="122">
        <v>3</v>
      </c>
      <c r="Q27" s="122">
        <v>32</v>
      </c>
      <c r="R27" s="123">
        <v>0.5</v>
      </c>
      <c r="S27" s="122">
        <v>32</v>
      </c>
      <c r="T27" s="123">
        <v>0.5</v>
      </c>
      <c r="U27" s="122">
        <v>6395</v>
      </c>
      <c r="V27" s="124" t="s">
        <v>31</v>
      </c>
    </row>
    <row r="28" spans="1:22" ht="14.25">
      <c r="A28" s="120" t="s">
        <v>32</v>
      </c>
      <c r="B28" s="121">
        <v>22427</v>
      </c>
      <c r="C28" s="122">
        <v>149</v>
      </c>
      <c r="D28" s="123">
        <v>6.6</v>
      </c>
      <c r="E28" s="122">
        <v>246</v>
      </c>
      <c r="F28" s="123">
        <v>10.9</v>
      </c>
      <c r="G28" s="122">
        <v>-97</v>
      </c>
      <c r="H28" s="123">
        <v>-4.3</v>
      </c>
      <c r="I28" s="122">
        <v>870</v>
      </c>
      <c r="J28" s="122">
        <v>571</v>
      </c>
      <c r="K28" s="122">
        <v>292</v>
      </c>
      <c r="L28" s="122">
        <v>7</v>
      </c>
      <c r="M28" s="122">
        <v>869</v>
      </c>
      <c r="N28" s="122">
        <v>554</v>
      </c>
      <c r="O28" s="122">
        <v>313</v>
      </c>
      <c r="P28" s="125">
        <v>2</v>
      </c>
      <c r="Q28" s="122">
        <v>1</v>
      </c>
      <c r="R28" s="123">
        <v>0</v>
      </c>
      <c r="S28" s="122">
        <v>-96</v>
      </c>
      <c r="T28" s="123">
        <v>-0.4</v>
      </c>
      <c r="U28" s="122">
        <v>22331</v>
      </c>
      <c r="V28" s="124" t="s">
        <v>32</v>
      </c>
    </row>
    <row r="29" spans="1:22" ht="14.25">
      <c r="A29" s="120" t="s">
        <v>33</v>
      </c>
      <c r="B29" s="121">
        <v>16595</v>
      </c>
      <c r="C29" s="122">
        <v>162</v>
      </c>
      <c r="D29" s="123">
        <v>9.7</v>
      </c>
      <c r="E29" s="122">
        <v>129</v>
      </c>
      <c r="F29" s="123">
        <v>7.7</v>
      </c>
      <c r="G29" s="122">
        <v>33</v>
      </c>
      <c r="H29" s="123">
        <v>1.9</v>
      </c>
      <c r="I29" s="122">
        <v>976</v>
      </c>
      <c r="J29" s="122">
        <v>681</v>
      </c>
      <c r="K29" s="122">
        <v>295</v>
      </c>
      <c r="L29" s="125" t="s">
        <v>113</v>
      </c>
      <c r="M29" s="122">
        <v>704</v>
      </c>
      <c r="N29" s="122">
        <v>430</v>
      </c>
      <c r="O29" s="122">
        <v>271</v>
      </c>
      <c r="P29" s="122">
        <v>3</v>
      </c>
      <c r="Q29" s="122">
        <v>272</v>
      </c>
      <c r="R29" s="123">
        <v>1.6</v>
      </c>
      <c r="S29" s="122">
        <v>305</v>
      </c>
      <c r="T29" s="123">
        <v>1.8</v>
      </c>
      <c r="U29" s="122">
        <v>16900</v>
      </c>
      <c r="V29" s="124" t="s">
        <v>33</v>
      </c>
    </row>
    <row r="30" spans="1:22" ht="14.25">
      <c r="A30" s="120" t="s">
        <v>34</v>
      </c>
      <c r="B30" s="121">
        <v>4281</v>
      </c>
      <c r="C30" s="122">
        <v>26</v>
      </c>
      <c r="D30" s="123">
        <v>6</v>
      </c>
      <c r="E30" s="122">
        <v>61</v>
      </c>
      <c r="F30" s="123">
        <v>14.2</v>
      </c>
      <c r="G30" s="122">
        <v>-35</v>
      </c>
      <c r="H30" s="123">
        <v>-8.1</v>
      </c>
      <c r="I30" s="122">
        <v>173</v>
      </c>
      <c r="J30" s="122">
        <v>116</v>
      </c>
      <c r="K30" s="122">
        <v>57</v>
      </c>
      <c r="L30" s="125" t="s">
        <v>113</v>
      </c>
      <c r="M30" s="122">
        <v>144</v>
      </c>
      <c r="N30" s="122">
        <v>108</v>
      </c>
      <c r="O30" s="122">
        <v>36</v>
      </c>
      <c r="P30" s="125" t="s">
        <v>127</v>
      </c>
      <c r="Q30" s="122">
        <v>29</v>
      </c>
      <c r="R30" s="123">
        <v>0.7</v>
      </c>
      <c r="S30" s="122">
        <v>-6</v>
      </c>
      <c r="T30" s="123">
        <v>-0.1</v>
      </c>
      <c r="U30" s="122">
        <v>4275</v>
      </c>
      <c r="V30" s="124" t="s">
        <v>34</v>
      </c>
    </row>
    <row r="31" spans="1:22" ht="14.25">
      <c r="A31" s="120" t="s">
        <v>35</v>
      </c>
      <c r="B31" s="121">
        <v>5596</v>
      </c>
      <c r="C31" s="122">
        <v>36</v>
      </c>
      <c r="D31" s="123">
        <v>6.4</v>
      </c>
      <c r="E31" s="122">
        <v>70</v>
      </c>
      <c r="F31" s="123">
        <v>12.5</v>
      </c>
      <c r="G31" s="122">
        <v>-34</v>
      </c>
      <c r="H31" s="123">
        <v>-6</v>
      </c>
      <c r="I31" s="122">
        <v>156</v>
      </c>
      <c r="J31" s="122">
        <v>105</v>
      </c>
      <c r="K31" s="122">
        <v>51</v>
      </c>
      <c r="L31" s="125" t="s">
        <v>113</v>
      </c>
      <c r="M31" s="122">
        <v>127</v>
      </c>
      <c r="N31" s="122">
        <v>86</v>
      </c>
      <c r="O31" s="122">
        <v>40</v>
      </c>
      <c r="P31" s="125">
        <v>1</v>
      </c>
      <c r="Q31" s="122">
        <v>29</v>
      </c>
      <c r="R31" s="123">
        <v>0.5</v>
      </c>
      <c r="S31" s="122">
        <v>-5</v>
      </c>
      <c r="T31" s="123">
        <v>-0.1</v>
      </c>
      <c r="U31" s="122">
        <v>5591</v>
      </c>
      <c r="V31" s="124" t="s">
        <v>35</v>
      </c>
    </row>
    <row r="32" spans="1:22" ht="14.25">
      <c r="A32" s="120" t="s">
        <v>36</v>
      </c>
      <c r="B32" s="121">
        <v>2032</v>
      </c>
      <c r="C32" s="122">
        <v>23</v>
      </c>
      <c r="D32" s="123">
        <v>11.3</v>
      </c>
      <c r="E32" s="122">
        <v>24</v>
      </c>
      <c r="F32" s="123">
        <v>11.8</v>
      </c>
      <c r="G32" s="122">
        <v>-1</v>
      </c>
      <c r="H32" s="123">
        <v>-0.4</v>
      </c>
      <c r="I32" s="122">
        <v>74</v>
      </c>
      <c r="J32" s="122">
        <v>55</v>
      </c>
      <c r="K32" s="122">
        <v>19</v>
      </c>
      <c r="L32" s="125" t="s">
        <v>113</v>
      </c>
      <c r="M32" s="122">
        <v>73</v>
      </c>
      <c r="N32" s="122">
        <v>51</v>
      </c>
      <c r="O32" s="122">
        <v>21</v>
      </c>
      <c r="P32" s="125">
        <v>1</v>
      </c>
      <c r="Q32" s="122">
        <v>1</v>
      </c>
      <c r="R32" s="123">
        <v>0</v>
      </c>
      <c r="S32" s="125" t="s">
        <v>127</v>
      </c>
      <c r="T32" s="123">
        <v>0</v>
      </c>
      <c r="U32" s="122">
        <v>2032</v>
      </c>
      <c r="V32" s="124" t="s">
        <v>36</v>
      </c>
    </row>
    <row r="33" spans="1:22" ht="14.25">
      <c r="A33" s="120" t="s">
        <v>37</v>
      </c>
      <c r="B33" s="121">
        <v>3152</v>
      </c>
      <c r="C33" s="122">
        <v>14</v>
      </c>
      <c r="D33" s="123">
        <v>4.4</v>
      </c>
      <c r="E33" s="122">
        <v>59</v>
      </c>
      <c r="F33" s="123">
        <v>18.7</v>
      </c>
      <c r="G33" s="122">
        <v>-45</v>
      </c>
      <c r="H33" s="123">
        <v>-14.2</v>
      </c>
      <c r="I33" s="122">
        <v>77</v>
      </c>
      <c r="J33" s="122">
        <v>63</v>
      </c>
      <c r="K33" s="122">
        <v>14</v>
      </c>
      <c r="L33" s="125" t="s">
        <v>113</v>
      </c>
      <c r="M33" s="122">
        <v>114</v>
      </c>
      <c r="N33" s="122">
        <v>93</v>
      </c>
      <c r="O33" s="122">
        <v>20</v>
      </c>
      <c r="P33" s="122">
        <v>1</v>
      </c>
      <c r="Q33" s="122">
        <v>-37</v>
      </c>
      <c r="R33" s="123">
        <v>-1.2</v>
      </c>
      <c r="S33" s="122">
        <v>-82</v>
      </c>
      <c r="T33" s="123">
        <v>-2.6</v>
      </c>
      <c r="U33" s="122">
        <v>3070</v>
      </c>
      <c r="V33" s="124" t="s">
        <v>37</v>
      </c>
    </row>
    <row r="34" spans="1:22" ht="14.25">
      <c r="A34" s="126" t="s">
        <v>38</v>
      </c>
      <c r="B34" s="116">
        <v>11035</v>
      </c>
      <c r="C34" s="117">
        <v>53</v>
      </c>
      <c r="D34" s="118">
        <v>4.8</v>
      </c>
      <c r="E34" s="117">
        <v>179</v>
      </c>
      <c r="F34" s="118">
        <v>16.2</v>
      </c>
      <c r="G34" s="117">
        <v>-126</v>
      </c>
      <c r="H34" s="118">
        <v>-11.4</v>
      </c>
      <c r="I34" s="117">
        <v>359</v>
      </c>
      <c r="J34" s="117">
        <v>218</v>
      </c>
      <c r="K34" s="117">
        <v>141</v>
      </c>
      <c r="L34" s="125" t="s">
        <v>113</v>
      </c>
      <c r="M34" s="117">
        <v>415</v>
      </c>
      <c r="N34" s="117">
        <v>304</v>
      </c>
      <c r="O34" s="117">
        <v>109</v>
      </c>
      <c r="P34" s="125">
        <v>2</v>
      </c>
      <c r="Q34" s="117">
        <v>-56</v>
      </c>
      <c r="R34" s="118">
        <v>-0.5</v>
      </c>
      <c r="S34" s="117">
        <v>-182</v>
      </c>
      <c r="T34" s="118">
        <v>-1.6</v>
      </c>
      <c r="U34" s="117">
        <v>10853</v>
      </c>
      <c r="V34" s="127" t="s">
        <v>38</v>
      </c>
    </row>
    <row r="35" spans="1:22" ht="14.25">
      <c r="A35" s="120" t="s">
        <v>39</v>
      </c>
      <c r="B35" s="121">
        <v>4657</v>
      </c>
      <c r="C35" s="122">
        <v>26</v>
      </c>
      <c r="D35" s="123">
        <v>5.5</v>
      </c>
      <c r="E35" s="122">
        <v>60</v>
      </c>
      <c r="F35" s="123">
        <v>12.8</v>
      </c>
      <c r="G35" s="122">
        <v>-34</v>
      </c>
      <c r="H35" s="123">
        <v>-7.3</v>
      </c>
      <c r="I35" s="122">
        <v>192</v>
      </c>
      <c r="J35" s="122">
        <v>124</v>
      </c>
      <c r="K35" s="122">
        <v>68</v>
      </c>
      <c r="L35" s="125" t="s">
        <v>113</v>
      </c>
      <c r="M35" s="122">
        <v>192</v>
      </c>
      <c r="N35" s="122">
        <v>146</v>
      </c>
      <c r="O35" s="122">
        <v>46</v>
      </c>
      <c r="P35" s="125" t="s">
        <v>127</v>
      </c>
      <c r="Q35" s="125" t="s">
        <v>127</v>
      </c>
      <c r="R35" s="123">
        <v>0</v>
      </c>
      <c r="S35" s="122">
        <v>-34</v>
      </c>
      <c r="T35" s="123">
        <v>-0.7</v>
      </c>
      <c r="U35" s="122">
        <v>4623</v>
      </c>
      <c r="V35" s="124" t="s">
        <v>39</v>
      </c>
    </row>
    <row r="36" spans="1:22" ht="14.25">
      <c r="A36" s="120" t="s">
        <v>40</v>
      </c>
      <c r="B36" s="121">
        <v>6378</v>
      </c>
      <c r="C36" s="122">
        <v>27</v>
      </c>
      <c r="D36" s="123">
        <v>4.2</v>
      </c>
      <c r="E36" s="122">
        <v>119</v>
      </c>
      <c r="F36" s="123">
        <v>18.6</v>
      </c>
      <c r="G36" s="122">
        <v>-92</v>
      </c>
      <c r="H36" s="123">
        <v>-14.4</v>
      </c>
      <c r="I36" s="122">
        <v>167</v>
      </c>
      <c r="J36" s="122">
        <v>94</v>
      </c>
      <c r="K36" s="122">
        <v>73</v>
      </c>
      <c r="L36" s="125" t="s">
        <v>113</v>
      </c>
      <c r="M36" s="122">
        <v>223</v>
      </c>
      <c r="N36" s="122">
        <v>158</v>
      </c>
      <c r="O36" s="122">
        <v>63</v>
      </c>
      <c r="P36" s="125">
        <v>2</v>
      </c>
      <c r="Q36" s="122">
        <v>-56</v>
      </c>
      <c r="R36" s="123">
        <v>-0.9</v>
      </c>
      <c r="S36" s="122">
        <v>-148</v>
      </c>
      <c r="T36" s="123">
        <v>-2.3</v>
      </c>
      <c r="U36" s="122">
        <v>6230</v>
      </c>
      <c r="V36" s="124" t="s">
        <v>40</v>
      </c>
    </row>
    <row r="37" spans="1:22" ht="14.25">
      <c r="A37" s="126" t="s">
        <v>41</v>
      </c>
      <c r="B37" s="116">
        <v>9330</v>
      </c>
      <c r="C37" s="117">
        <v>54</v>
      </c>
      <c r="D37" s="118">
        <v>5.7</v>
      </c>
      <c r="E37" s="117">
        <v>113</v>
      </c>
      <c r="F37" s="118">
        <v>12.1</v>
      </c>
      <c r="G37" s="117">
        <v>-59</v>
      </c>
      <c r="H37" s="118">
        <v>-6.3</v>
      </c>
      <c r="I37" s="117">
        <v>299</v>
      </c>
      <c r="J37" s="117">
        <v>209</v>
      </c>
      <c r="K37" s="117">
        <v>89</v>
      </c>
      <c r="L37" s="125">
        <v>1</v>
      </c>
      <c r="M37" s="117">
        <v>356</v>
      </c>
      <c r="N37" s="117">
        <v>258</v>
      </c>
      <c r="O37" s="117">
        <v>95</v>
      </c>
      <c r="P37" s="125">
        <v>3</v>
      </c>
      <c r="Q37" s="117">
        <v>-57</v>
      </c>
      <c r="R37" s="118">
        <v>-0.6</v>
      </c>
      <c r="S37" s="117">
        <v>-116</v>
      </c>
      <c r="T37" s="118">
        <v>-1.2</v>
      </c>
      <c r="U37" s="117">
        <v>9214</v>
      </c>
      <c r="V37" s="127" t="s">
        <v>41</v>
      </c>
    </row>
    <row r="38" spans="1:22" ht="14.25">
      <c r="A38" s="120" t="s">
        <v>42</v>
      </c>
      <c r="B38" s="121">
        <v>1644</v>
      </c>
      <c r="C38" s="122">
        <v>10</v>
      </c>
      <c r="D38" s="123">
        <v>6</v>
      </c>
      <c r="E38" s="122">
        <v>18</v>
      </c>
      <c r="F38" s="123">
        <v>10.9</v>
      </c>
      <c r="G38" s="122">
        <v>-8</v>
      </c>
      <c r="H38" s="123">
        <v>-4.8</v>
      </c>
      <c r="I38" s="122">
        <v>35</v>
      </c>
      <c r="J38" s="122">
        <v>31</v>
      </c>
      <c r="K38" s="122">
        <v>4</v>
      </c>
      <c r="L38" s="125" t="s">
        <v>113</v>
      </c>
      <c r="M38" s="122">
        <v>57</v>
      </c>
      <c r="N38" s="122">
        <v>41</v>
      </c>
      <c r="O38" s="122">
        <v>16</v>
      </c>
      <c r="P38" s="125" t="s">
        <v>127</v>
      </c>
      <c r="Q38" s="122">
        <v>-22</v>
      </c>
      <c r="R38" s="123">
        <v>-1.3</v>
      </c>
      <c r="S38" s="122">
        <v>-30</v>
      </c>
      <c r="T38" s="123">
        <v>-1.8</v>
      </c>
      <c r="U38" s="122">
        <v>1614</v>
      </c>
      <c r="V38" s="124" t="s">
        <v>42</v>
      </c>
    </row>
    <row r="39" spans="1:22" ht="14.25">
      <c r="A39" s="120" t="s">
        <v>43</v>
      </c>
      <c r="B39" s="121">
        <v>1323</v>
      </c>
      <c r="C39" s="122">
        <v>9</v>
      </c>
      <c r="D39" s="123">
        <v>6.8</v>
      </c>
      <c r="E39" s="122">
        <v>10</v>
      </c>
      <c r="F39" s="123">
        <v>7.5</v>
      </c>
      <c r="G39" s="122">
        <v>-1</v>
      </c>
      <c r="H39" s="123">
        <v>-0.7</v>
      </c>
      <c r="I39" s="122">
        <v>21</v>
      </c>
      <c r="J39" s="122">
        <v>17</v>
      </c>
      <c r="K39" s="122">
        <v>4</v>
      </c>
      <c r="L39" s="125" t="s">
        <v>113</v>
      </c>
      <c r="M39" s="122">
        <v>47</v>
      </c>
      <c r="N39" s="122">
        <v>34</v>
      </c>
      <c r="O39" s="122">
        <v>13</v>
      </c>
      <c r="P39" s="125" t="s">
        <v>127</v>
      </c>
      <c r="Q39" s="122">
        <v>-26</v>
      </c>
      <c r="R39" s="123">
        <v>-2</v>
      </c>
      <c r="S39" s="122">
        <v>-27</v>
      </c>
      <c r="T39" s="123">
        <v>-2</v>
      </c>
      <c r="U39" s="122">
        <v>1296</v>
      </c>
      <c r="V39" s="124" t="s">
        <v>43</v>
      </c>
    </row>
    <row r="40" spans="1:22" ht="14.25">
      <c r="A40" s="120" t="s">
        <v>44</v>
      </c>
      <c r="B40" s="121">
        <v>5035</v>
      </c>
      <c r="C40" s="122">
        <v>28</v>
      </c>
      <c r="D40" s="123">
        <v>5.5</v>
      </c>
      <c r="E40" s="122">
        <v>65</v>
      </c>
      <c r="F40" s="123">
        <v>12.9</v>
      </c>
      <c r="G40" s="122">
        <v>-37</v>
      </c>
      <c r="H40" s="123">
        <v>-7.3</v>
      </c>
      <c r="I40" s="122">
        <v>176</v>
      </c>
      <c r="J40" s="122">
        <v>112</v>
      </c>
      <c r="K40" s="122">
        <v>63</v>
      </c>
      <c r="L40" s="125">
        <v>1</v>
      </c>
      <c r="M40" s="122">
        <v>175</v>
      </c>
      <c r="N40" s="122">
        <v>113</v>
      </c>
      <c r="O40" s="122">
        <v>59</v>
      </c>
      <c r="P40" s="125">
        <v>3</v>
      </c>
      <c r="Q40" s="122">
        <v>1</v>
      </c>
      <c r="R40" s="123">
        <v>0</v>
      </c>
      <c r="S40" s="122">
        <v>-36</v>
      </c>
      <c r="T40" s="123">
        <v>-0.7</v>
      </c>
      <c r="U40" s="122">
        <v>4999</v>
      </c>
      <c r="V40" s="124" t="s">
        <v>44</v>
      </c>
    </row>
    <row r="41" spans="1:22" ht="14.25">
      <c r="A41" s="120" t="s">
        <v>45</v>
      </c>
      <c r="B41" s="121">
        <v>569</v>
      </c>
      <c r="C41" s="122">
        <v>3</v>
      </c>
      <c r="D41" s="123">
        <v>5.2</v>
      </c>
      <c r="E41" s="122">
        <v>7</v>
      </c>
      <c r="F41" s="123">
        <v>12.3</v>
      </c>
      <c r="G41" s="122">
        <v>-4</v>
      </c>
      <c r="H41" s="123">
        <v>-7</v>
      </c>
      <c r="I41" s="122">
        <v>22</v>
      </c>
      <c r="J41" s="122">
        <v>17</v>
      </c>
      <c r="K41" s="122">
        <v>5</v>
      </c>
      <c r="L41" s="125" t="s">
        <v>113</v>
      </c>
      <c r="M41" s="122">
        <v>29</v>
      </c>
      <c r="N41" s="122">
        <v>24</v>
      </c>
      <c r="O41" s="122">
        <v>5</v>
      </c>
      <c r="P41" s="125" t="s">
        <v>127</v>
      </c>
      <c r="Q41" s="122">
        <v>-7</v>
      </c>
      <c r="R41" s="123">
        <v>-1.2</v>
      </c>
      <c r="S41" s="122">
        <v>-11</v>
      </c>
      <c r="T41" s="123">
        <v>-1.9</v>
      </c>
      <c r="U41" s="122">
        <v>558</v>
      </c>
      <c r="V41" s="124" t="s">
        <v>45</v>
      </c>
    </row>
    <row r="42" spans="1:22" ht="14.25">
      <c r="A42" s="120" t="s">
        <v>46</v>
      </c>
      <c r="B42" s="121">
        <v>759</v>
      </c>
      <c r="C42" s="122">
        <v>4</v>
      </c>
      <c r="D42" s="123">
        <v>5.2</v>
      </c>
      <c r="E42" s="122">
        <v>13</v>
      </c>
      <c r="F42" s="123">
        <v>17.1</v>
      </c>
      <c r="G42" s="122">
        <v>-9</v>
      </c>
      <c r="H42" s="123">
        <v>-11.8</v>
      </c>
      <c r="I42" s="122">
        <v>45</v>
      </c>
      <c r="J42" s="122">
        <v>32</v>
      </c>
      <c r="K42" s="122">
        <v>13</v>
      </c>
      <c r="L42" s="125" t="s">
        <v>113</v>
      </c>
      <c r="M42" s="122">
        <v>48</v>
      </c>
      <c r="N42" s="122">
        <v>46</v>
      </c>
      <c r="O42" s="122">
        <v>2</v>
      </c>
      <c r="P42" s="125" t="s">
        <v>127</v>
      </c>
      <c r="Q42" s="122">
        <v>-3</v>
      </c>
      <c r="R42" s="123">
        <v>-0.4</v>
      </c>
      <c r="S42" s="122">
        <v>-12</v>
      </c>
      <c r="T42" s="123">
        <v>-1.6</v>
      </c>
      <c r="U42" s="122">
        <v>747</v>
      </c>
      <c r="V42" s="124" t="s">
        <v>46</v>
      </c>
    </row>
    <row r="43" spans="1:22" ht="14.25">
      <c r="A43" s="126" t="s">
        <v>47</v>
      </c>
      <c r="B43" s="116">
        <v>48832</v>
      </c>
      <c r="C43" s="117">
        <v>314</v>
      </c>
      <c r="D43" s="118">
        <v>6.4</v>
      </c>
      <c r="E43" s="117">
        <v>543</v>
      </c>
      <c r="F43" s="118">
        <v>11.1</v>
      </c>
      <c r="G43" s="117">
        <v>-229</v>
      </c>
      <c r="H43" s="118">
        <v>-4.6</v>
      </c>
      <c r="I43" s="117">
        <v>1781</v>
      </c>
      <c r="J43" s="117">
        <v>1291</v>
      </c>
      <c r="K43" s="117">
        <v>487</v>
      </c>
      <c r="L43" s="117">
        <v>3</v>
      </c>
      <c r="M43" s="117">
        <v>1795</v>
      </c>
      <c r="N43" s="117">
        <v>1272</v>
      </c>
      <c r="O43" s="117">
        <v>521</v>
      </c>
      <c r="P43" s="117">
        <v>2</v>
      </c>
      <c r="Q43" s="117">
        <v>-14</v>
      </c>
      <c r="R43" s="118">
        <v>0</v>
      </c>
      <c r="S43" s="117">
        <v>-243</v>
      </c>
      <c r="T43" s="118">
        <v>-0.5</v>
      </c>
      <c r="U43" s="117">
        <v>48589</v>
      </c>
      <c r="V43" s="127" t="s">
        <v>47</v>
      </c>
    </row>
    <row r="44" spans="1:22" ht="14.25">
      <c r="A44" s="120" t="s">
        <v>48</v>
      </c>
      <c r="B44" s="121">
        <v>24612</v>
      </c>
      <c r="C44" s="122">
        <v>158</v>
      </c>
      <c r="D44" s="123">
        <v>6.4</v>
      </c>
      <c r="E44" s="122">
        <v>228</v>
      </c>
      <c r="F44" s="123">
        <v>9.2</v>
      </c>
      <c r="G44" s="122">
        <v>-70</v>
      </c>
      <c r="H44" s="123">
        <v>-2.8</v>
      </c>
      <c r="I44" s="122">
        <v>779</v>
      </c>
      <c r="J44" s="122">
        <v>524</v>
      </c>
      <c r="K44" s="122">
        <v>254</v>
      </c>
      <c r="L44" s="122">
        <v>1</v>
      </c>
      <c r="M44" s="122">
        <v>985</v>
      </c>
      <c r="N44" s="122">
        <v>686</v>
      </c>
      <c r="O44" s="122">
        <v>299</v>
      </c>
      <c r="P44" s="125" t="s">
        <v>127</v>
      </c>
      <c r="Q44" s="122">
        <v>-206</v>
      </c>
      <c r="R44" s="123">
        <v>-0.8</v>
      </c>
      <c r="S44" s="122">
        <v>-276</v>
      </c>
      <c r="T44" s="123">
        <v>-1.1</v>
      </c>
      <c r="U44" s="122">
        <v>24336</v>
      </c>
      <c r="V44" s="124" t="s">
        <v>48</v>
      </c>
    </row>
    <row r="45" spans="1:22" ht="14.25">
      <c r="A45" s="120" t="s">
        <v>49</v>
      </c>
      <c r="B45" s="121">
        <v>2432</v>
      </c>
      <c r="C45" s="122">
        <v>10</v>
      </c>
      <c r="D45" s="123">
        <v>4.1</v>
      </c>
      <c r="E45" s="122">
        <v>50</v>
      </c>
      <c r="F45" s="123">
        <v>20.5</v>
      </c>
      <c r="G45" s="122">
        <v>-40</v>
      </c>
      <c r="H45" s="123">
        <v>-16.4</v>
      </c>
      <c r="I45" s="122">
        <v>62</v>
      </c>
      <c r="J45" s="122">
        <v>39</v>
      </c>
      <c r="K45" s="122">
        <v>23</v>
      </c>
      <c r="L45" s="125" t="s">
        <v>113</v>
      </c>
      <c r="M45" s="122">
        <v>70</v>
      </c>
      <c r="N45" s="122">
        <v>50</v>
      </c>
      <c r="O45" s="122">
        <v>20</v>
      </c>
      <c r="P45" s="125" t="s">
        <v>127</v>
      </c>
      <c r="Q45" s="122">
        <v>-8</v>
      </c>
      <c r="R45" s="123">
        <v>-0.3</v>
      </c>
      <c r="S45" s="122">
        <v>-48</v>
      </c>
      <c r="T45" s="123">
        <v>-2</v>
      </c>
      <c r="U45" s="122">
        <v>2384</v>
      </c>
      <c r="V45" s="124" t="s">
        <v>49</v>
      </c>
    </row>
    <row r="46" spans="1:22" ht="14.25">
      <c r="A46" s="120" t="s">
        <v>50</v>
      </c>
      <c r="B46" s="121">
        <v>15358</v>
      </c>
      <c r="C46" s="122">
        <v>110</v>
      </c>
      <c r="D46" s="123">
        <v>7.1</v>
      </c>
      <c r="E46" s="122">
        <v>168</v>
      </c>
      <c r="F46" s="123">
        <v>10.9</v>
      </c>
      <c r="G46" s="122">
        <v>-58</v>
      </c>
      <c r="H46" s="123">
        <v>-3.7</v>
      </c>
      <c r="I46" s="122">
        <v>754</v>
      </c>
      <c r="J46" s="122">
        <v>587</v>
      </c>
      <c r="K46" s="122">
        <v>167</v>
      </c>
      <c r="L46" s="125" t="s">
        <v>113</v>
      </c>
      <c r="M46" s="122">
        <v>526</v>
      </c>
      <c r="N46" s="122">
        <v>368</v>
      </c>
      <c r="O46" s="122">
        <v>158</v>
      </c>
      <c r="P46" s="125" t="s">
        <v>127</v>
      </c>
      <c r="Q46" s="122">
        <v>228</v>
      </c>
      <c r="R46" s="123">
        <v>1.5</v>
      </c>
      <c r="S46" s="122">
        <v>170</v>
      </c>
      <c r="T46" s="123">
        <v>1.1</v>
      </c>
      <c r="U46" s="122">
        <v>15528</v>
      </c>
      <c r="V46" s="124" t="s">
        <v>50</v>
      </c>
    </row>
    <row r="47" spans="1:22" ht="14.25">
      <c r="A47" s="120" t="s">
        <v>51</v>
      </c>
      <c r="B47" s="121">
        <v>3072</v>
      </c>
      <c r="C47" s="122">
        <v>15</v>
      </c>
      <c r="D47" s="123">
        <v>4.8</v>
      </c>
      <c r="E47" s="122">
        <v>46</v>
      </c>
      <c r="F47" s="123">
        <v>14.9</v>
      </c>
      <c r="G47" s="122">
        <v>-31</v>
      </c>
      <c r="H47" s="123">
        <v>-10</v>
      </c>
      <c r="I47" s="122">
        <v>103</v>
      </c>
      <c r="J47" s="122">
        <v>80</v>
      </c>
      <c r="K47" s="122">
        <v>23</v>
      </c>
      <c r="L47" s="125" t="s">
        <v>113</v>
      </c>
      <c r="M47" s="122">
        <v>111</v>
      </c>
      <c r="N47" s="122">
        <v>83</v>
      </c>
      <c r="O47" s="122">
        <v>27</v>
      </c>
      <c r="P47" s="125">
        <v>1</v>
      </c>
      <c r="Q47" s="122">
        <v>-8</v>
      </c>
      <c r="R47" s="123">
        <v>-0.3</v>
      </c>
      <c r="S47" s="122">
        <v>-39</v>
      </c>
      <c r="T47" s="123">
        <v>-1.3</v>
      </c>
      <c r="U47" s="122">
        <v>3033</v>
      </c>
      <c r="V47" s="124" t="s">
        <v>51</v>
      </c>
    </row>
    <row r="48" spans="1:22" ht="14.25">
      <c r="A48" s="120" t="s">
        <v>52</v>
      </c>
      <c r="B48" s="121">
        <v>3358</v>
      </c>
      <c r="C48" s="122">
        <v>21</v>
      </c>
      <c r="D48" s="123">
        <v>6.2</v>
      </c>
      <c r="E48" s="122">
        <v>51</v>
      </c>
      <c r="F48" s="123">
        <v>15.1</v>
      </c>
      <c r="G48" s="122">
        <v>-30</v>
      </c>
      <c r="H48" s="123">
        <v>-8.9</v>
      </c>
      <c r="I48" s="122">
        <v>83</v>
      </c>
      <c r="J48" s="122">
        <v>61</v>
      </c>
      <c r="K48" s="122">
        <v>20</v>
      </c>
      <c r="L48" s="122">
        <v>2</v>
      </c>
      <c r="M48" s="122">
        <v>103</v>
      </c>
      <c r="N48" s="122">
        <v>85</v>
      </c>
      <c r="O48" s="122">
        <v>17</v>
      </c>
      <c r="P48" s="122">
        <v>1</v>
      </c>
      <c r="Q48" s="122">
        <v>-20</v>
      </c>
      <c r="R48" s="123">
        <v>-0.6</v>
      </c>
      <c r="S48" s="122">
        <v>-50</v>
      </c>
      <c r="T48" s="123">
        <v>-1.5</v>
      </c>
      <c r="U48" s="122">
        <v>3308</v>
      </c>
      <c r="V48" s="124" t="s">
        <v>52</v>
      </c>
    </row>
    <row r="49" spans="1:22" ht="14.25">
      <c r="A49" s="126" t="s">
        <v>53</v>
      </c>
      <c r="B49" s="116">
        <v>66523</v>
      </c>
      <c r="C49" s="117">
        <v>443</v>
      </c>
      <c r="D49" s="118">
        <v>6.6</v>
      </c>
      <c r="E49" s="117">
        <v>839</v>
      </c>
      <c r="F49" s="118">
        <v>12.6</v>
      </c>
      <c r="G49" s="117">
        <v>-396</v>
      </c>
      <c r="H49" s="118">
        <v>-5.9</v>
      </c>
      <c r="I49" s="117">
        <v>2056</v>
      </c>
      <c r="J49" s="117">
        <v>1406</v>
      </c>
      <c r="K49" s="117">
        <v>645</v>
      </c>
      <c r="L49" s="117">
        <v>5</v>
      </c>
      <c r="M49" s="117">
        <v>2260</v>
      </c>
      <c r="N49" s="117">
        <v>1629</v>
      </c>
      <c r="O49" s="117">
        <v>625</v>
      </c>
      <c r="P49" s="117">
        <v>6</v>
      </c>
      <c r="Q49" s="117">
        <v>-204</v>
      </c>
      <c r="R49" s="118">
        <v>-0.3</v>
      </c>
      <c r="S49" s="117">
        <v>-600</v>
      </c>
      <c r="T49" s="118">
        <v>-0.9</v>
      </c>
      <c r="U49" s="117">
        <v>65923</v>
      </c>
      <c r="V49" s="127" t="s">
        <v>53</v>
      </c>
    </row>
    <row r="50" spans="1:22" ht="14.25">
      <c r="A50" s="120" t="s">
        <v>54</v>
      </c>
      <c r="B50" s="121">
        <v>7011</v>
      </c>
      <c r="C50" s="122">
        <v>43</v>
      </c>
      <c r="D50" s="123">
        <v>6.1</v>
      </c>
      <c r="E50" s="122">
        <v>82</v>
      </c>
      <c r="F50" s="123">
        <v>11.6</v>
      </c>
      <c r="G50" s="122">
        <v>-39</v>
      </c>
      <c r="H50" s="123">
        <v>-5.5</v>
      </c>
      <c r="I50" s="122">
        <v>168</v>
      </c>
      <c r="J50" s="122">
        <v>119</v>
      </c>
      <c r="K50" s="122">
        <v>49</v>
      </c>
      <c r="L50" s="125" t="s">
        <v>113</v>
      </c>
      <c r="M50" s="122">
        <v>198</v>
      </c>
      <c r="N50" s="122">
        <v>137</v>
      </c>
      <c r="O50" s="122">
        <v>61</v>
      </c>
      <c r="P50" s="125" t="s">
        <v>127</v>
      </c>
      <c r="Q50" s="122">
        <v>-30</v>
      </c>
      <c r="R50" s="123">
        <v>-0.4</v>
      </c>
      <c r="S50" s="122">
        <v>-69</v>
      </c>
      <c r="T50" s="123">
        <v>-1</v>
      </c>
      <c r="U50" s="122">
        <v>6942</v>
      </c>
      <c r="V50" s="124" t="s">
        <v>54</v>
      </c>
    </row>
    <row r="51" spans="1:22" ht="14.25">
      <c r="A51" s="120" t="s">
        <v>55</v>
      </c>
      <c r="B51" s="121">
        <v>14777</v>
      </c>
      <c r="C51" s="122">
        <v>108</v>
      </c>
      <c r="D51" s="123">
        <v>7.3</v>
      </c>
      <c r="E51" s="122">
        <v>166</v>
      </c>
      <c r="F51" s="123">
        <v>11.2</v>
      </c>
      <c r="G51" s="122">
        <v>-58</v>
      </c>
      <c r="H51" s="123">
        <v>-3.9</v>
      </c>
      <c r="I51" s="122">
        <v>563</v>
      </c>
      <c r="J51" s="122">
        <v>408</v>
      </c>
      <c r="K51" s="122">
        <v>153</v>
      </c>
      <c r="L51" s="122">
        <v>2</v>
      </c>
      <c r="M51" s="122">
        <v>521</v>
      </c>
      <c r="N51" s="122">
        <v>392</v>
      </c>
      <c r="O51" s="122">
        <v>128</v>
      </c>
      <c r="P51" s="122">
        <v>1</v>
      </c>
      <c r="Q51" s="122">
        <v>42</v>
      </c>
      <c r="R51" s="123">
        <v>0.3</v>
      </c>
      <c r="S51" s="122">
        <v>-16</v>
      </c>
      <c r="T51" s="123">
        <v>-0.1</v>
      </c>
      <c r="U51" s="122">
        <v>14761</v>
      </c>
      <c r="V51" s="124" t="s">
        <v>55</v>
      </c>
    </row>
    <row r="52" spans="1:22" ht="14.25">
      <c r="A52" s="120" t="s">
        <v>56</v>
      </c>
      <c r="B52" s="121">
        <v>7411</v>
      </c>
      <c r="C52" s="122">
        <v>42</v>
      </c>
      <c r="D52" s="123">
        <v>5.6</v>
      </c>
      <c r="E52" s="122">
        <v>98</v>
      </c>
      <c r="F52" s="123">
        <v>13.2</v>
      </c>
      <c r="G52" s="122">
        <v>-56</v>
      </c>
      <c r="H52" s="123">
        <v>-7.5</v>
      </c>
      <c r="I52" s="122">
        <v>193</v>
      </c>
      <c r="J52" s="122">
        <v>136</v>
      </c>
      <c r="K52" s="122">
        <v>57</v>
      </c>
      <c r="L52" s="125" t="s">
        <v>113</v>
      </c>
      <c r="M52" s="122">
        <v>263</v>
      </c>
      <c r="N52" s="122">
        <v>204</v>
      </c>
      <c r="O52" s="122">
        <v>59</v>
      </c>
      <c r="P52" s="125" t="s">
        <v>127</v>
      </c>
      <c r="Q52" s="122">
        <v>-70</v>
      </c>
      <c r="R52" s="123">
        <v>-0.9</v>
      </c>
      <c r="S52" s="122">
        <v>-126</v>
      </c>
      <c r="T52" s="123">
        <v>-1.7</v>
      </c>
      <c r="U52" s="122">
        <v>7285</v>
      </c>
      <c r="V52" s="124" t="s">
        <v>56</v>
      </c>
    </row>
    <row r="53" spans="1:22" ht="14.25">
      <c r="A53" s="120" t="s">
        <v>57</v>
      </c>
      <c r="B53" s="121">
        <v>14842</v>
      </c>
      <c r="C53" s="122">
        <v>96</v>
      </c>
      <c r="D53" s="123">
        <v>6.4</v>
      </c>
      <c r="E53" s="122">
        <v>205</v>
      </c>
      <c r="F53" s="123">
        <v>13.8</v>
      </c>
      <c r="G53" s="122">
        <v>-109</v>
      </c>
      <c r="H53" s="123">
        <v>-7.3</v>
      </c>
      <c r="I53" s="122">
        <v>416</v>
      </c>
      <c r="J53" s="122">
        <v>274</v>
      </c>
      <c r="K53" s="122">
        <v>141</v>
      </c>
      <c r="L53" s="122">
        <v>1</v>
      </c>
      <c r="M53" s="122">
        <v>542</v>
      </c>
      <c r="N53" s="122">
        <v>382</v>
      </c>
      <c r="O53" s="122">
        <v>160</v>
      </c>
      <c r="P53" s="125" t="s">
        <v>127</v>
      </c>
      <c r="Q53" s="122">
        <v>-126</v>
      </c>
      <c r="R53" s="123">
        <v>-0.8</v>
      </c>
      <c r="S53" s="122">
        <v>-235</v>
      </c>
      <c r="T53" s="123">
        <v>-1.6</v>
      </c>
      <c r="U53" s="122">
        <v>14607</v>
      </c>
      <c r="V53" s="124" t="s">
        <v>57</v>
      </c>
    </row>
    <row r="54" spans="1:22" ht="14.25">
      <c r="A54" s="120" t="s">
        <v>58</v>
      </c>
      <c r="B54" s="121">
        <v>4860</v>
      </c>
      <c r="C54" s="122">
        <v>27</v>
      </c>
      <c r="D54" s="123">
        <v>5.5</v>
      </c>
      <c r="E54" s="122">
        <v>44</v>
      </c>
      <c r="F54" s="123">
        <v>9</v>
      </c>
      <c r="G54" s="122">
        <v>-17</v>
      </c>
      <c r="H54" s="123">
        <v>-3.4</v>
      </c>
      <c r="I54" s="122">
        <v>137</v>
      </c>
      <c r="J54" s="122">
        <v>77</v>
      </c>
      <c r="K54" s="122">
        <v>60</v>
      </c>
      <c r="L54" s="125" t="s">
        <v>113</v>
      </c>
      <c r="M54" s="122">
        <v>146</v>
      </c>
      <c r="N54" s="122">
        <v>109</v>
      </c>
      <c r="O54" s="122">
        <v>37</v>
      </c>
      <c r="P54" s="125" t="s">
        <v>127</v>
      </c>
      <c r="Q54" s="122">
        <v>-9</v>
      </c>
      <c r="R54" s="123">
        <v>-0.2</v>
      </c>
      <c r="S54" s="122">
        <v>-26</v>
      </c>
      <c r="T54" s="123">
        <v>-0.5</v>
      </c>
      <c r="U54" s="122">
        <v>4834</v>
      </c>
      <c r="V54" s="124" t="s">
        <v>58</v>
      </c>
    </row>
    <row r="55" spans="1:22" ht="14.25">
      <c r="A55" s="120" t="s">
        <v>59</v>
      </c>
      <c r="B55" s="121">
        <v>1711</v>
      </c>
      <c r="C55" s="122">
        <v>11</v>
      </c>
      <c r="D55" s="123">
        <v>6.4</v>
      </c>
      <c r="E55" s="122">
        <v>28</v>
      </c>
      <c r="F55" s="123">
        <v>16.3</v>
      </c>
      <c r="G55" s="122">
        <v>-17</v>
      </c>
      <c r="H55" s="123">
        <v>-9.9</v>
      </c>
      <c r="I55" s="122">
        <v>44</v>
      </c>
      <c r="J55" s="122">
        <v>28</v>
      </c>
      <c r="K55" s="122">
        <v>16</v>
      </c>
      <c r="L55" s="125" t="s">
        <v>113</v>
      </c>
      <c r="M55" s="122">
        <v>53</v>
      </c>
      <c r="N55" s="122">
        <v>47</v>
      </c>
      <c r="O55" s="122">
        <v>6</v>
      </c>
      <c r="P55" s="125" t="s">
        <v>127</v>
      </c>
      <c r="Q55" s="122">
        <v>-9</v>
      </c>
      <c r="R55" s="123">
        <v>-0.5</v>
      </c>
      <c r="S55" s="122">
        <v>-26</v>
      </c>
      <c r="T55" s="123">
        <v>-1.5</v>
      </c>
      <c r="U55" s="122">
        <v>1685</v>
      </c>
      <c r="V55" s="124" t="s">
        <v>59</v>
      </c>
    </row>
    <row r="56" spans="1:22" ht="14.25">
      <c r="A56" s="120" t="s">
        <v>60</v>
      </c>
      <c r="B56" s="121">
        <v>2833</v>
      </c>
      <c r="C56" s="122">
        <v>22</v>
      </c>
      <c r="D56" s="123">
        <v>7.7</v>
      </c>
      <c r="E56" s="122">
        <v>39</v>
      </c>
      <c r="F56" s="123">
        <v>13.7</v>
      </c>
      <c r="G56" s="122">
        <v>-17</v>
      </c>
      <c r="H56" s="123">
        <v>-6</v>
      </c>
      <c r="I56" s="122">
        <v>99</v>
      </c>
      <c r="J56" s="122">
        <v>62</v>
      </c>
      <c r="K56" s="122">
        <v>36</v>
      </c>
      <c r="L56" s="122">
        <v>1</v>
      </c>
      <c r="M56" s="122">
        <v>99</v>
      </c>
      <c r="N56" s="122">
        <v>70</v>
      </c>
      <c r="O56" s="122">
        <v>28</v>
      </c>
      <c r="P56" s="125">
        <v>1</v>
      </c>
      <c r="Q56" s="125" t="s">
        <v>127</v>
      </c>
      <c r="R56" s="123">
        <v>0</v>
      </c>
      <c r="S56" s="122">
        <v>-17</v>
      </c>
      <c r="T56" s="123">
        <v>-0.6</v>
      </c>
      <c r="U56" s="122">
        <v>2816</v>
      </c>
      <c r="V56" s="124" t="s">
        <v>60</v>
      </c>
    </row>
    <row r="57" spans="1:22" ht="14.25">
      <c r="A57" s="120" t="s">
        <v>61</v>
      </c>
      <c r="B57" s="121">
        <v>4425</v>
      </c>
      <c r="C57" s="122">
        <v>33</v>
      </c>
      <c r="D57" s="123">
        <v>7.4</v>
      </c>
      <c r="E57" s="122">
        <v>64</v>
      </c>
      <c r="F57" s="123">
        <v>14.4</v>
      </c>
      <c r="G57" s="122">
        <v>-31</v>
      </c>
      <c r="H57" s="123">
        <v>-7</v>
      </c>
      <c r="I57" s="122">
        <v>145</v>
      </c>
      <c r="J57" s="122">
        <v>98</v>
      </c>
      <c r="K57" s="122">
        <v>47</v>
      </c>
      <c r="L57" s="125" t="s">
        <v>113</v>
      </c>
      <c r="M57" s="122">
        <v>136</v>
      </c>
      <c r="N57" s="122">
        <v>76</v>
      </c>
      <c r="O57" s="122">
        <v>56</v>
      </c>
      <c r="P57" s="122">
        <v>4</v>
      </c>
      <c r="Q57" s="122">
        <v>9</v>
      </c>
      <c r="R57" s="123">
        <v>0.2</v>
      </c>
      <c r="S57" s="122">
        <v>-22</v>
      </c>
      <c r="T57" s="123">
        <v>-0.5</v>
      </c>
      <c r="U57" s="122">
        <v>4403</v>
      </c>
      <c r="V57" s="124" t="s">
        <v>61</v>
      </c>
    </row>
    <row r="58" spans="1:22" ht="14.25">
      <c r="A58" s="120" t="s">
        <v>62</v>
      </c>
      <c r="B58" s="121">
        <v>2685</v>
      </c>
      <c r="C58" s="122">
        <v>21</v>
      </c>
      <c r="D58" s="123">
        <v>7.8</v>
      </c>
      <c r="E58" s="122">
        <v>40</v>
      </c>
      <c r="F58" s="123">
        <v>14.8</v>
      </c>
      <c r="G58" s="122">
        <v>-19</v>
      </c>
      <c r="H58" s="123">
        <v>-7</v>
      </c>
      <c r="I58" s="122">
        <v>75</v>
      </c>
      <c r="J58" s="122">
        <v>36</v>
      </c>
      <c r="K58" s="122">
        <v>39</v>
      </c>
      <c r="L58" s="125" t="s">
        <v>113</v>
      </c>
      <c r="M58" s="122">
        <v>123</v>
      </c>
      <c r="N58" s="122">
        <v>77</v>
      </c>
      <c r="O58" s="122">
        <v>46</v>
      </c>
      <c r="P58" s="125" t="s">
        <v>127</v>
      </c>
      <c r="Q58" s="122">
        <v>-48</v>
      </c>
      <c r="R58" s="123">
        <v>-1.8</v>
      </c>
      <c r="S58" s="122">
        <v>-67</v>
      </c>
      <c r="T58" s="123">
        <v>-2.5</v>
      </c>
      <c r="U58" s="122">
        <v>2618</v>
      </c>
      <c r="V58" s="124" t="s">
        <v>62</v>
      </c>
    </row>
    <row r="59" spans="1:22" ht="14.25">
      <c r="A59" s="120" t="s">
        <v>63</v>
      </c>
      <c r="B59" s="121">
        <v>5968</v>
      </c>
      <c r="C59" s="122">
        <v>40</v>
      </c>
      <c r="D59" s="123">
        <v>6.7</v>
      </c>
      <c r="E59" s="122">
        <v>73</v>
      </c>
      <c r="F59" s="123">
        <v>12.2</v>
      </c>
      <c r="G59" s="122">
        <v>-33</v>
      </c>
      <c r="H59" s="123">
        <v>-5.5</v>
      </c>
      <c r="I59" s="122">
        <v>216</v>
      </c>
      <c r="J59" s="122">
        <v>168</v>
      </c>
      <c r="K59" s="122">
        <v>47</v>
      </c>
      <c r="L59" s="125">
        <v>1</v>
      </c>
      <c r="M59" s="122">
        <v>179</v>
      </c>
      <c r="N59" s="122">
        <v>135</v>
      </c>
      <c r="O59" s="122">
        <v>44</v>
      </c>
      <c r="P59" s="125" t="s">
        <v>127</v>
      </c>
      <c r="Q59" s="122">
        <v>37</v>
      </c>
      <c r="R59" s="123">
        <v>0.6</v>
      </c>
      <c r="S59" s="122">
        <v>4</v>
      </c>
      <c r="T59" s="123">
        <v>0.1</v>
      </c>
      <c r="U59" s="122">
        <v>5972</v>
      </c>
      <c r="V59" s="124" t="s">
        <v>63</v>
      </c>
    </row>
    <row r="60" spans="1:22" ht="14.25">
      <c r="A60" s="126" t="s">
        <v>64</v>
      </c>
      <c r="B60" s="116">
        <v>33853</v>
      </c>
      <c r="C60" s="117">
        <v>187</v>
      </c>
      <c r="D60" s="118">
        <v>5.5</v>
      </c>
      <c r="E60" s="117">
        <v>445</v>
      </c>
      <c r="F60" s="118">
        <v>13.1</v>
      </c>
      <c r="G60" s="117">
        <v>-258</v>
      </c>
      <c r="H60" s="118">
        <v>-7.6</v>
      </c>
      <c r="I60" s="117">
        <v>972</v>
      </c>
      <c r="J60" s="117">
        <v>566</v>
      </c>
      <c r="K60" s="117">
        <v>398</v>
      </c>
      <c r="L60" s="117">
        <v>8</v>
      </c>
      <c r="M60" s="117">
        <v>1119</v>
      </c>
      <c r="N60" s="117">
        <v>721</v>
      </c>
      <c r="O60" s="117">
        <v>396</v>
      </c>
      <c r="P60" s="117">
        <v>2</v>
      </c>
      <c r="Q60" s="117">
        <v>-147</v>
      </c>
      <c r="R60" s="118">
        <v>-0.4</v>
      </c>
      <c r="S60" s="117">
        <v>-405</v>
      </c>
      <c r="T60" s="118">
        <v>-1.2</v>
      </c>
      <c r="U60" s="117">
        <v>33448</v>
      </c>
      <c r="V60" s="127" t="s">
        <v>64</v>
      </c>
    </row>
    <row r="61" spans="1:22" ht="14.25">
      <c r="A61" s="120" t="s">
        <v>65</v>
      </c>
      <c r="B61" s="121">
        <v>4189</v>
      </c>
      <c r="C61" s="122">
        <v>22</v>
      </c>
      <c r="D61" s="123">
        <v>5.2</v>
      </c>
      <c r="E61" s="122">
        <v>65</v>
      </c>
      <c r="F61" s="123">
        <v>15.5</v>
      </c>
      <c r="G61" s="122">
        <v>-43</v>
      </c>
      <c r="H61" s="123">
        <v>-10.2</v>
      </c>
      <c r="I61" s="122">
        <v>126</v>
      </c>
      <c r="J61" s="122">
        <v>58</v>
      </c>
      <c r="K61" s="122">
        <v>66</v>
      </c>
      <c r="L61" s="125">
        <v>2</v>
      </c>
      <c r="M61" s="122">
        <v>148</v>
      </c>
      <c r="N61" s="122">
        <v>91</v>
      </c>
      <c r="O61" s="122">
        <v>55</v>
      </c>
      <c r="P61" s="122">
        <v>2</v>
      </c>
      <c r="Q61" s="122">
        <v>-22</v>
      </c>
      <c r="R61" s="123">
        <v>-0.5</v>
      </c>
      <c r="S61" s="122">
        <v>-65</v>
      </c>
      <c r="T61" s="123">
        <v>-1.6</v>
      </c>
      <c r="U61" s="122">
        <v>4124</v>
      </c>
      <c r="V61" s="124" t="s">
        <v>65</v>
      </c>
    </row>
    <row r="62" spans="1:22" ht="14.25">
      <c r="A62" s="120" t="s">
        <v>66</v>
      </c>
      <c r="B62" s="121">
        <v>3429</v>
      </c>
      <c r="C62" s="122">
        <v>25</v>
      </c>
      <c r="D62" s="123">
        <v>7.2</v>
      </c>
      <c r="E62" s="122">
        <v>36</v>
      </c>
      <c r="F62" s="123">
        <v>10.4</v>
      </c>
      <c r="G62" s="122">
        <v>-11</v>
      </c>
      <c r="H62" s="123">
        <v>-3.2</v>
      </c>
      <c r="I62" s="122">
        <v>86</v>
      </c>
      <c r="J62" s="122">
        <v>53</v>
      </c>
      <c r="K62" s="122">
        <v>33</v>
      </c>
      <c r="L62" s="125" t="s">
        <v>113</v>
      </c>
      <c r="M62" s="122">
        <v>141</v>
      </c>
      <c r="N62" s="122">
        <v>99</v>
      </c>
      <c r="O62" s="122">
        <v>42</v>
      </c>
      <c r="P62" s="125" t="s">
        <v>127</v>
      </c>
      <c r="Q62" s="122">
        <v>-55</v>
      </c>
      <c r="R62" s="123">
        <v>-1.6</v>
      </c>
      <c r="S62" s="122">
        <v>-66</v>
      </c>
      <c r="T62" s="123">
        <v>-1.9</v>
      </c>
      <c r="U62" s="122">
        <v>3363</v>
      </c>
      <c r="V62" s="124" t="s">
        <v>66</v>
      </c>
    </row>
    <row r="63" spans="1:22" ht="14.25">
      <c r="A63" s="120" t="s">
        <v>67</v>
      </c>
      <c r="B63" s="121">
        <v>10019</v>
      </c>
      <c r="C63" s="122">
        <v>44</v>
      </c>
      <c r="D63" s="123">
        <v>4.3</v>
      </c>
      <c r="E63" s="122">
        <v>133</v>
      </c>
      <c r="F63" s="123">
        <v>13.2</v>
      </c>
      <c r="G63" s="122">
        <v>-89</v>
      </c>
      <c r="H63" s="123">
        <v>-8.8</v>
      </c>
      <c r="I63" s="122">
        <v>277</v>
      </c>
      <c r="J63" s="122">
        <v>177</v>
      </c>
      <c r="K63" s="122">
        <v>99</v>
      </c>
      <c r="L63" s="125">
        <v>1</v>
      </c>
      <c r="M63" s="122">
        <v>268</v>
      </c>
      <c r="N63" s="122">
        <v>185</v>
      </c>
      <c r="O63" s="122">
        <v>83</v>
      </c>
      <c r="P63" s="125" t="s">
        <v>127</v>
      </c>
      <c r="Q63" s="122">
        <v>9</v>
      </c>
      <c r="R63" s="123">
        <v>0.1</v>
      </c>
      <c r="S63" s="122">
        <v>-80</v>
      </c>
      <c r="T63" s="123">
        <v>-0.8</v>
      </c>
      <c r="U63" s="122">
        <v>9939</v>
      </c>
      <c r="V63" s="124" t="s">
        <v>67</v>
      </c>
    </row>
    <row r="64" spans="1:22" ht="14.25">
      <c r="A64" s="120" t="s">
        <v>68</v>
      </c>
      <c r="B64" s="121">
        <v>6956</v>
      </c>
      <c r="C64" s="122">
        <v>41</v>
      </c>
      <c r="D64" s="123">
        <v>5.8</v>
      </c>
      <c r="E64" s="122">
        <v>91</v>
      </c>
      <c r="F64" s="123">
        <v>13</v>
      </c>
      <c r="G64" s="122">
        <v>-50</v>
      </c>
      <c r="H64" s="123">
        <v>-7.1</v>
      </c>
      <c r="I64" s="122">
        <v>212</v>
      </c>
      <c r="J64" s="122">
        <v>111</v>
      </c>
      <c r="K64" s="122">
        <v>101</v>
      </c>
      <c r="L64" s="125" t="s">
        <v>113</v>
      </c>
      <c r="M64" s="122">
        <v>238</v>
      </c>
      <c r="N64" s="122">
        <v>151</v>
      </c>
      <c r="O64" s="122">
        <v>87</v>
      </c>
      <c r="P64" s="125" t="s">
        <v>127</v>
      </c>
      <c r="Q64" s="122">
        <v>-26</v>
      </c>
      <c r="R64" s="123">
        <v>-0.4</v>
      </c>
      <c r="S64" s="122">
        <v>-76</v>
      </c>
      <c r="T64" s="123">
        <v>-1.1</v>
      </c>
      <c r="U64" s="122">
        <v>6880</v>
      </c>
      <c r="V64" s="124" t="s">
        <v>68</v>
      </c>
    </row>
    <row r="65" spans="1:22" ht="14.25">
      <c r="A65" s="120" t="s">
        <v>69</v>
      </c>
      <c r="B65" s="121">
        <v>3573</v>
      </c>
      <c r="C65" s="122">
        <v>19</v>
      </c>
      <c r="D65" s="123">
        <v>5.3</v>
      </c>
      <c r="E65" s="122">
        <v>49</v>
      </c>
      <c r="F65" s="123">
        <v>13.7</v>
      </c>
      <c r="G65" s="122">
        <v>-30</v>
      </c>
      <c r="H65" s="123">
        <v>-8.3</v>
      </c>
      <c r="I65" s="122">
        <v>87</v>
      </c>
      <c r="J65" s="122">
        <v>58</v>
      </c>
      <c r="K65" s="122">
        <v>29</v>
      </c>
      <c r="L65" s="125" t="s">
        <v>113</v>
      </c>
      <c r="M65" s="122">
        <v>121</v>
      </c>
      <c r="N65" s="122">
        <v>84</v>
      </c>
      <c r="O65" s="122">
        <v>37</v>
      </c>
      <c r="P65" s="125" t="s">
        <v>127</v>
      </c>
      <c r="Q65" s="122">
        <v>-34</v>
      </c>
      <c r="R65" s="123">
        <v>-1</v>
      </c>
      <c r="S65" s="122">
        <v>-64</v>
      </c>
      <c r="T65" s="123">
        <v>-1.8</v>
      </c>
      <c r="U65" s="122">
        <v>3509</v>
      </c>
      <c r="V65" s="124" t="s">
        <v>69</v>
      </c>
    </row>
    <row r="66" spans="1:22" ht="14.25">
      <c r="A66" s="120" t="s">
        <v>70</v>
      </c>
      <c r="B66" s="121">
        <v>3816</v>
      </c>
      <c r="C66" s="122">
        <v>30</v>
      </c>
      <c r="D66" s="123">
        <v>7.8</v>
      </c>
      <c r="E66" s="122">
        <v>47</v>
      </c>
      <c r="F66" s="123">
        <v>12.3</v>
      </c>
      <c r="G66" s="122">
        <v>-17</v>
      </c>
      <c r="H66" s="123">
        <v>-4.4</v>
      </c>
      <c r="I66" s="122">
        <v>116</v>
      </c>
      <c r="J66" s="122">
        <v>59</v>
      </c>
      <c r="K66" s="122">
        <v>52</v>
      </c>
      <c r="L66" s="125">
        <v>5</v>
      </c>
      <c r="M66" s="122">
        <v>152</v>
      </c>
      <c r="N66" s="122">
        <v>73</v>
      </c>
      <c r="O66" s="122">
        <v>79</v>
      </c>
      <c r="P66" s="125" t="s">
        <v>127</v>
      </c>
      <c r="Q66" s="122">
        <v>-36</v>
      </c>
      <c r="R66" s="123">
        <v>-0.9</v>
      </c>
      <c r="S66" s="122">
        <v>-53</v>
      </c>
      <c r="T66" s="123">
        <v>-1.4</v>
      </c>
      <c r="U66" s="122">
        <v>3763</v>
      </c>
      <c r="V66" s="124" t="s">
        <v>70</v>
      </c>
    </row>
    <row r="67" spans="1:22" ht="14.25">
      <c r="A67" s="128" t="s">
        <v>71</v>
      </c>
      <c r="B67" s="129">
        <v>1871</v>
      </c>
      <c r="C67" s="130">
        <v>6</v>
      </c>
      <c r="D67" s="131">
        <v>3.2</v>
      </c>
      <c r="E67" s="130">
        <v>24</v>
      </c>
      <c r="F67" s="131">
        <v>12.8</v>
      </c>
      <c r="G67" s="130">
        <v>-18</v>
      </c>
      <c r="H67" s="131">
        <v>-9.6</v>
      </c>
      <c r="I67" s="130">
        <v>68</v>
      </c>
      <c r="J67" s="130">
        <v>50</v>
      </c>
      <c r="K67" s="130">
        <v>18</v>
      </c>
      <c r="L67" s="132" t="s">
        <v>113</v>
      </c>
      <c r="M67" s="130">
        <v>51</v>
      </c>
      <c r="N67" s="130">
        <v>38</v>
      </c>
      <c r="O67" s="130">
        <v>13</v>
      </c>
      <c r="P67" s="133" t="s">
        <v>127</v>
      </c>
      <c r="Q67" s="130">
        <v>17</v>
      </c>
      <c r="R67" s="131">
        <v>0.9</v>
      </c>
      <c r="S67" s="130">
        <v>-1</v>
      </c>
      <c r="T67" s="131">
        <v>-0.1</v>
      </c>
      <c r="U67" s="130">
        <v>1870</v>
      </c>
      <c r="V67" s="128" t="s">
        <v>71</v>
      </c>
    </row>
    <row r="68" spans="1:22" ht="14.25">
      <c r="A68" s="134" t="s">
        <v>128</v>
      </c>
      <c r="V68" s="135"/>
    </row>
    <row r="69" spans="1:22" ht="12.75" customHeight="1">
      <c r="A69" s="267" t="s">
        <v>129</v>
      </c>
      <c r="B69" s="267"/>
      <c r="C69" s="267"/>
      <c r="D69" s="267"/>
      <c r="E69" s="267"/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 t="s">
        <v>130</v>
      </c>
    </row>
    <row r="70" spans="1:22" ht="17.25" customHeight="1">
      <c r="A70" s="268" t="s">
        <v>115</v>
      </c>
      <c r="B70" s="271" t="s">
        <v>116</v>
      </c>
      <c r="C70" s="103"/>
      <c r="D70" s="104" t="s">
        <v>131</v>
      </c>
      <c r="E70" s="103"/>
      <c r="F70" s="105"/>
      <c r="G70" s="103"/>
      <c r="H70" s="106"/>
      <c r="I70" s="103"/>
      <c r="J70" s="284" t="s">
        <v>118</v>
      </c>
      <c r="K70" s="285"/>
      <c r="L70" s="285"/>
      <c r="M70" s="285"/>
      <c r="N70" s="285"/>
      <c r="O70" s="285"/>
      <c r="P70" s="285"/>
      <c r="Q70" s="285"/>
      <c r="R70" s="104"/>
      <c r="S70" s="278" t="s">
        <v>119</v>
      </c>
      <c r="T70" s="279"/>
      <c r="U70" s="271" t="s">
        <v>120</v>
      </c>
      <c r="V70" s="268" t="s">
        <v>115</v>
      </c>
    </row>
    <row r="71" spans="1:22" ht="5.25" customHeight="1">
      <c r="A71" s="269"/>
      <c r="B71" s="272"/>
      <c r="C71" s="271" t="s">
        <v>105</v>
      </c>
      <c r="D71" s="275" t="s">
        <v>106</v>
      </c>
      <c r="E71" s="275" t="s">
        <v>107</v>
      </c>
      <c r="F71" s="277" t="s">
        <v>108</v>
      </c>
      <c r="G71" s="271" t="s">
        <v>121</v>
      </c>
      <c r="H71" s="271" t="s">
        <v>122</v>
      </c>
      <c r="I71" s="273" t="s">
        <v>123</v>
      </c>
      <c r="J71" s="103"/>
      <c r="K71" s="103"/>
      <c r="L71" s="103"/>
      <c r="M71" s="273" t="s">
        <v>124</v>
      </c>
      <c r="N71" s="104"/>
      <c r="O71" s="104"/>
      <c r="P71" s="107"/>
      <c r="Q71" s="271" t="s">
        <v>125</v>
      </c>
      <c r="R71" s="271" t="s">
        <v>126</v>
      </c>
      <c r="S71" s="275" t="s">
        <v>109</v>
      </c>
      <c r="T71" s="282" t="s">
        <v>110</v>
      </c>
      <c r="U71" s="269"/>
      <c r="V71" s="269"/>
    </row>
    <row r="72" spans="1:22" ht="18.75" customHeight="1">
      <c r="A72" s="270"/>
      <c r="B72" s="270"/>
      <c r="C72" s="270"/>
      <c r="D72" s="276"/>
      <c r="E72" s="276"/>
      <c r="F72" s="276"/>
      <c r="G72" s="270"/>
      <c r="H72" s="270"/>
      <c r="I72" s="274"/>
      <c r="J72" s="108" t="s">
        <v>111</v>
      </c>
      <c r="K72" s="109" t="s">
        <v>112</v>
      </c>
      <c r="L72" s="109" t="s">
        <v>8</v>
      </c>
      <c r="M72" s="274"/>
      <c r="N72" s="108" t="s">
        <v>111</v>
      </c>
      <c r="O72" s="108" t="s">
        <v>112</v>
      </c>
      <c r="P72" s="108" t="s">
        <v>8</v>
      </c>
      <c r="Q72" s="270"/>
      <c r="R72" s="270"/>
      <c r="S72" s="276"/>
      <c r="T72" s="283"/>
      <c r="U72" s="270"/>
      <c r="V72" s="270"/>
    </row>
    <row r="73" spans="1:22" ht="14.25" customHeight="1">
      <c r="A73" s="136" t="s">
        <v>9</v>
      </c>
      <c r="B73" s="112">
        <v>383859</v>
      </c>
      <c r="C73" s="112">
        <v>3507</v>
      </c>
      <c r="D73" s="113">
        <v>9.1</v>
      </c>
      <c r="E73" s="112">
        <v>4318</v>
      </c>
      <c r="F73" s="113">
        <v>11.2</v>
      </c>
      <c r="G73" s="112">
        <v>-811</v>
      </c>
      <c r="H73" s="113">
        <v>-2.1</v>
      </c>
      <c r="I73" s="112">
        <v>16354</v>
      </c>
      <c r="J73" s="112">
        <v>8289</v>
      </c>
      <c r="K73" s="112">
        <v>7917</v>
      </c>
      <c r="L73" s="112">
        <v>148</v>
      </c>
      <c r="M73" s="112">
        <v>16285</v>
      </c>
      <c r="N73" s="112">
        <v>8289</v>
      </c>
      <c r="O73" s="112">
        <v>7919</v>
      </c>
      <c r="P73" s="112">
        <v>77</v>
      </c>
      <c r="Q73" s="112">
        <v>69</v>
      </c>
      <c r="R73" s="137">
        <v>0</v>
      </c>
      <c r="S73" s="112">
        <v>-742</v>
      </c>
      <c r="T73" s="137">
        <v>-0.2</v>
      </c>
      <c r="U73" s="112">
        <v>383117</v>
      </c>
      <c r="V73" s="114" t="s">
        <v>9</v>
      </c>
    </row>
    <row r="74" spans="1:22" ht="14.25" customHeight="1">
      <c r="A74" s="115" t="s">
        <v>10</v>
      </c>
      <c r="B74" s="116">
        <v>263002</v>
      </c>
      <c r="C74" s="117">
        <v>2625</v>
      </c>
      <c r="D74" s="118">
        <v>9.9</v>
      </c>
      <c r="E74" s="117">
        <v>2672</v>
      </c>
      <c r="F74" s="118">
        <v>10.1</v>
      </c>
      <c r="G74" s="117">
        <v>-47</v>
      </c>
      <c r="H74" s="118">
        <v>-0.1</v>
      </c>
      <c r="I74" s="117">
        <v>11804</v>
      </c>
      <c r="J74" s="117">
        <v>5412</v>
      </c>
      <c r="K74" s="117">
        <v>6265</v>
      </c>
      <c r="L74" s="117">
        <v>127</v>
      </c>
      <c r="M74" s="117">
        <v>11781</v>
      </c>
      <c r="N74" s="117">
        <v>5344</v>
      </c>
      <c r="O74" s="117">
        <v>6390</v>
      </c>
      <c r="P74" s="117">
        <v>47</v>
      </c>
      <c r="Q74" s="117">
        <v>23</v>
      </c>
      <c r="R74" s="138">
        <v>0</v>
      </c>
      <c r="S74" s="117">
        <v>-24</v>
      </c>
      <c r="T74" s="138">
        <v>0</v>
      </c>
      <c r="U74" s="117">
        <v>262978</v>
      </c>
      <c r="V74" s="119" t="s">
        <v>10</v>
      </c>
    </row>
    <row r="75" spans="1:22" ht="14.25" customHeight="1">
      <c r="A75" s="115" t="s">
        <v>11</v>
      </c>
      <c r="B75" s="116">
        <v>120857</v>
      </c>
      <c r="C75" s="117">
        <v>882</v>
      </c>
      <c r="D75" s="118">
        <v>7.2</v>
      </c>
      <c r="E75" s="117">
        <v>1646</v>
      </c>
      <c r="F75" s="118">
        <v>13.6</v>
      </c>
      <c r="G75" s="117">
        <v>-764</v>
      </c>
      <c r="H75" s="118">
        <v>-6.3</v>
      </c>
      <c r="I75" s="117">
        <v>4550</v>
      </c>
      <c r="J75" s="117">
        <v>2877</v>
      </c>
      <c r="K75" s="117">
        <v>1652</v>
      </c>
      <c r="L75" s="117">
        <v>21</v>
      </c>
      <c r="M75" s="117">
        <v>4504</v>
      </c>
      <c r="N75" s="117">
        <v>2945</v>
      </c>
      <c r="O75" s="117">
        <v>1529</v>
      </c>
      <c r="P75" s="117">
        <v>30</v>
      </c>
      <c r="Q75" s="117">
        <v>46</v>
      </c>
      <c r="R75" s="138">
        <v>0</v>
      </c>
      <c r="S75" s="117">
        <v>-718</v>
      </c>
      <c r="T75" s="138">
        <v>-0.6</v>
      </c>
      <c r="U75" s="117">
        <v>120139</v>
      </c>
      <c r="V75" s="119" t="s">
        <v>11</v>
      </c>
    </row>
    <row r="76" spans="1:22" ht="14.25" customHeight="1">
      <c r="A76" s="120" t="s">
        <v>12</v>
      </c>
      <c r="B76" s="121">
        <v>154710</v>
      </c>
      <c r="C76" s="122">
        <v>1716</v>
      </c>
      <c r="D76" s="123">
        <v>11</v>
      </c>
      <c r="E76" s="122">
        <v>1388</v>
      </c>
      <c r="F76" s="123">
        <v>8.9</v>
      </c>
      <c r="G76" s="122">
        <v>328</v>
      </c>
      <c r="H76" s="123">
        <v>2.1</v>
      </c>
      <c r="I76" s="122">
        <v>7263</v>
      </c>
      <c r="J76" s="122">
        <v>2705</v>
      </c>
      <c r="K76" s="122">
        <v>4437</v>
      </c>
      <c r="L76" s="122">
        <v>121</v>
      </c>
      <c r="M76" s="122">
        <v>6936</v>
      </c>
      <c r="N76" s="122">
        <v>2483</v>
      </c>
      <c r="O76" s="122">
        <v>4427</v>
      </c>
      <c r="P76" s="122">
        <v>26</v>
      </c>
      <c r="Q76" s="122">
        <v>327</v>
      </c>
      <c r="R76" s="139">
        <v>0.2</v>
      </c>
      <c r="S76" s="122">
        <v>655</v>
      </c>
      <c r="T76" s="139">
        <v>0.4</v>
      </c>
      <c r="U76" s="122">
        <v>155365</v>
      </c>
      <c r="V76" s="124" t="s">
        <v>12</v>
      </c>
    </row>
    <row r="77" spans="1:22" ht="14.25" customHeight="1">
      <c r="A77" s="120" t="s">
        <v>13</v>
      </c>
      <c r="B77" s="121">
        <v>9146</v>
      </c>
      <c r="C77" s="122">
        <v>51</v>
      </c>
      <c r="D77" s="123">
        <v>5.5</v>
      </c>
      <c r="E77" s="122">
        <v>152</v>
      </c>
      <c r="F77" s="123">
        <v>16.6</v>
      </c>
      <c r="G77" s="122">
        <v>-101</v>
      </c>
      <c r="H77" s="123">
        <v>-11</v>
      </c>
      <c r="I77" s="122">
        <v>306</v>
      </c>
      <c r="J77" s="122">
        <v>158</v>
      </c>
      <c r="K77" s="122">
        <v>148</v>
      </c>
      <c r="L77" s="125" t="s">
        <v>127</v>
      </c>
      <c r="M77" s="122">
        <v>343</v>
      </c>
      <c r="N77" s="122">
        <v>221</v>
      </c>
      <c r="O77" s="122">
        <v>120</v>
      </c>
      <c r="P77" s="122">
        <v>2</v>
      </c>
      <c r="Q77" s="122">
        <v>-37</v>
      </c>
      <c r="R77" s="139">
        <v>-0.4</v>
      </c>
      <c r="S77" s="122">
        <v>-138</v>
      </c>
      <c r="T77" s="139">
        <v>-1.5</v>
      </c>
      <c r="U77" s="122">
        <v>9008</v>
      </c>
      <c r="V77" s="124" t="s">
        <v>13</v>
      </c>
    </row>
    <row r="78" spans="1:22" ht="14.25" customHeight="1">
      <c r="A78" s="120" t="s">
        <v>14</v>
      </c>
      <c r="B78" s="121">
        <v>10007</v>
      </c>
      <c r="C78" s="122">
        <v>90</v>
      </c>
      <c r="D78" s="123">
        <v>8.9</v>
      </c>
      <c r="E78" s="122">
        <v>131</v>
      </c>
      <c r="F78" s="123">
        <v>13</v>
      </c>
      <c r="G78" s="122">
        <v>-41</v>
      </c>
      <c r="H78" s="123">
        <v>-4</v>
      </c>
      <c r="I78" s="122">
        <v>385</v>
      </c>
      <c r="J78" s="122">
        <v>242</v>
      </c>
      <c r="K78" s="122">
        <v>143</v>
      </c>
      <c r="L78" s="125" t="s">
        <v>127</v>
      </c>
      <c r="M78" s="122">
        <v>450</v>
      </c>
      <c r="N78" s="122">
        <v>286</v>
      </c>
      <c r="O78" s="122">
        <v>164</v>
      </c>
      <c r="P78" s="125" t="s">
        <v>127</v>
      </c>
      <c r="Q78" s="125">
        <v>-65</v>
      </c>
      <c r="R78" s="139">
        <v>-0.6</v>
      </c>
      <c r="S78" s="122">
        <v>-106</v>
      </c>
      <c r="T78" s="139">
        <v>-1.1</v>
      </c>
      <c r="U78" s="122">
        <v>9901</v>
      </c>
      <c r="V78" s="124" t="s">
        <v>14</v>
      </c>
    </row>
    <row r="79" spans="1:22" ht="14.25" customHeight="1">
      <c r="A79" s="120" t="s">
        <v>15</v>
      </c>
      <c r="B79" s="121">
        <v>23798</v>
      </c>
      <c r="C79" s="122">
        <v>241</v>
      </c>
      <c r="D79" s="123">
        <v>10.1</v>
      </c>
      <c r="E79" s="122">
        <v>235</v>
      </c>
      <c r="F79" s="123">
        <v>9.8</v>
      </c>
      <c r="G79" s="122">
        <v>6</v>
      </c>
      <c r="H79" s="123">
        <v>0.2</v>
      </c>
      <c r="I79" s="122">
        <v>1258</v>
      </c>
      <c r="J79" s="122">
        <v>869</v>
      </c>
      <c r="K79" s="122">
        <v>388</v>
      </c>
      <c r="L79" s="122">
        <v>1</v>
      </c>
      <c r="M79" s="122">
        <v>1172</v>
      </c>
      <c r="N79" s="122">
        <v>755</v>
      </c>
      <c r="O79" s="122">
        <v>414</v>
      </c>
      <c r="P79" s="122">
        <v>3</v>
      </c>
      <c r="Q79" s="122">
        <v>86</v>
      </c>
      <c r="R79" s="139">
        <v>0.4</v>
      </c>
      <c r="S79" s="122">
        <v>92</v>
      </c>
      <c r="T79" s="139">
        <v>0.4</v>
      </c>
      <c r="U79" s="122">
        <v>23890</v>
      </c>
      <c r="V79" s="124" t="s">
        <v>15</v>
      </c>
    </row>
    <row r="80" spans="1:22" ht="14.25" customHeight="1">
      <c r="A80" s="120" t="s">
        <v>16</v>
      </c>
      <c r="B80" s="121">
        <v>14666</v>
      </c>
      <c r="C80" s="122">
        <v>125</v>
      </c>
      <c r="D80" s="123">
        <v>8.5</v>
      </c>
      <c r="E80" s="122">
        <v>197</v>
      </c>
      <c r="F80" s="123">
        <v>13.4</v>
      </c>
      <c r="G80" s="122">
        <v>-72</v>
      </c>
      <c r="H80" s="123">
        <v>-4.9</v>
      </c>
      <c r="I80" s="122">
        <v>474</v>
      </c>
      <c r="J80" s="122">
        <v>314</v>
      </c>
      <c r="K80" s="122">
        <v>158</v>
      </c>
      <c r="L80" s="125">
        <v>2</v>
      </c>
      <c r="M80" s="122">
        <v>481</v>
      </c>
      <c r="N80" s="122">
        <v>291</v>
      </c>
      <c r="O80" s="122">
        <v>190</v>
      </c>
      <c r="P80" s="125" t="s">
        <v>127</v>
      </c>
      <c r="Q80" s="122">
        <v>-7</v>
      </c>
      <c r="R80" s="139">
        <v>0</v>
      </c>
      <c r="S80" s="122">
        <v>-79</v>
      </c>
      <c r="T80" s="139">
        <v>-0.5</v>
      </c>
      <c r="U80" s="122">
        <v>14587</v>
      </c>
      <c r="V80" s="124" t="s">
        <v>16</v>
      </c>
    </row>
    <row r="81" spans="1:22" ht="14.25" customHeight="1">
      <c r="A81" s="120" t="s">
        <v>17</v>
      </c>
      <c r="B81" s="121">
        <v>13363</v>
      </c>
      <c r="C81" s="122">
        <v>100</v>
      </c>
      <c r="D81" s="123">
        <v>7.4</v>
      </c>
      <c r="E81" s="122">
        <v>149</v>
      </c>
      <c r="F81" s="123">
        <v>11.1</v>
      </c>
      <c r="G81" s="122">
        <v>-49</v>
      </c>
      <c r="H81" s="123">
        <v>-3.6</v>
      </c>
      <c r="I81" s="122">
        <v>589</v>
      </c>
      <c r="J81" s="122">
        <v>294</v>
      </c>
      <c r="K81" s="122">
        <v>294</v>
      </c>
      <c r="L81" s="122">
        <v>1</v>
      </c>
      <c r="M81" s="122">
        <v>674</v>
      </c>
      <c r="N81" s="122">
        <v>351</v>
      </c>
      <c r="O81" s="122">
        <v>319</v>
      </c>
      <c r="P81" s="125">
        <v>4</v>
      </c>
      <c r="Q81" s="122">
        <v>-85</v>
      </c>
      <c r="R81" s="139">
        <v>-0.6</v>
      </c>
      <c r="S81" s="122">
        <v>-134</v>
      </c>
      <c r="T81" s="139">
        <v>-1</v>
      </c>
      <c r="U81" s="122">
        <v>13229</v>
      </c>
      <c r="V81" s="124" t="s">
        <v>17</v>
      </c>
    </row>
    <row r="82" spans="1:22" ht="14.25" customHeight="1">
      <c r="A82" s="120" t="s">
        <v>18</v>
      </c>
      <c r="B82" s="121">
        <v>16549</v>
      </c>
      <c r="C82" s="122">
        <v>154</v>
      </c>
      <c r="D82" s="123">
        <v>9.3</v>
      </c>
      <c r="E82" s="122">
        <v>174</v>
      </c>
      <c r="F82" s="123">
        <v>10.5</v>
      </c>
      <c r="G82" s="122">
        <v>-20</v>
      </c>
      <c r="H82" s="123">
        <v>-1.2</v>
      </c>
      <c r="I82" s="122">
        <v>801</v>
      </c>
      <c r="J82" s="122">
        <v>483</v>
      </c>
      <c r="K82" s="122">
        <v>318</v>
      </c>
      <c r="L82" s="125" t="s">
        <v>127</v>
      </c>
      <c r="M82" s="122">
        <v>892</v>
      </c>
      <c r="N82" s="122">
        <v>529</v>
      </c>
      <c r="O82" s="122">
        <v>363</v>
      </c>
      <c r="P82" s="125" t="s">
        <v>127</v>
      </c>
      <c r="Q82" s="122">
        <v>-91</v>
      </c>
      <c r="R82" s="139">
        <v>-0.5</v>
      </c>
      <c r="S82" s="122">
        <v>-111</v>
      </c>
      <c r="T82" s="139">
        <v>-0.7</v>
      </c>
      <c r="U82" s="122">
        <v>16438</v>
      </c>
      <c r="V82" s="124" t="s">
        <v>18</v>
      </c>
    </row>
    <row r="83" spans="1:22" ht="14.25" customHeight="1">
      <c r="A83" s="120" t="s">
        <v>19</v>
      </c>
      <c r="B83" s="121">
        <v>12234</v>
      </c>
      <c r="C83" s="122">
        <v>101</v>
      </c>
      <c r="D83" s="123">
        <v>8.2</v>
      </c>
      <c r="E83" s="122">
        <v>134</v>
      </c>
      <c r="F83" s="123">
        <v>10.9</v>
      </c>
      <c r="G83" s="122">
        <v>-33</v>
      </c>
      <c r="H83" s="123">
        <v>-2.6</v>
      </c>
      <c r="I83" s="122">
        <v>438</v>
      </c>
      <c r="J83" s="122">
        <v>218</v>
      </c>
      <c r="K83" s="122">
        <v>219</v>
      </c>
      <c r="L83" s="122">
        <v>1</v>
      </c>
      <c r="M83" s="122">
        <v>500</v>
      </c>
      <c r="N83" s="122">
        <v>251</v>
      </c>
      <c r="O83" s="122">
        <v>238</v>
      </c>
      <c r="P83" s="122">
        <v>11</v>
      </c>
      <c r="Q83" s="122">
        <v>-62</v>
      </c>
      <c r="R83" s="139">
        <v>-0.5</v>
      </c>
      <c r="S83" s="122">
        <v>-95</v>
      </c>
      <c r="T83" s="139">
        <v>-0.8</v>
      </c>
      <c r="U83" s="122">
        <v>12139</v>
      </c>
      <c r="V83" s="124" t="s">
        <v>19</v>
      </c>
    </row>
    <row r="84" spans="1:22" ht="14.25" customHeight="1">
      <c r="A84" s="120" t="s">
        <v>20</v>
      </c>
      <c r="B84" s="121">
        <v>8529</v>
      </c>
      <c r="C84" s="122">
        <v>47</v>
      </c>
      <c r="D84" s="123">
        <v>5.5</v>
      </c>
      <c r="E84" s="122">
        <v>112</v>
      </c>
      <c r="F84" s="123">
        <v>13.1</v>
      </c>
      <c r="G84" s="122">
        <v>-65</v>
      </c>
      <c r="H84" s="123">
        <v>-7.6</v>
      </c>
      <c r="I84" s="122">
        <v>290</v>
      </c>
      <c r="J84" s="122">
        <v>129</v>
      </c>
      <c r="K84" s="122">
        <v>160</v>
      </c>
      <c r="L84" s="125">
        <v>1</v>
      </c>
      <c r="M84" s="122">
        <v>333</v>
      </c>
      <c r="N84" s="122">
        <v>177</v>
      </c>
      <c r="O84" s="122">
        <v>155</v>
      </c>
      <c r="P84" s="122">
        <v>1</v>
      </c>
      <c r="Q84" s="122">
        <v>-43</v>
      </c>
      <c r="R84" s="139">
        <v>-0.5</v>
      </c>
      <c r="S84" s="122">
        <v>-108</v>
      </c>
      <c r="T84" s="139">
        <v>-1.3</v>
      </c>
      <c r="U84" s="122">
        <v>8421</v>
      </c>
      <c r="V84" s="124" t="s">
        <v>20</v>
      </c>
    </row>
    <row r="85" spans="1:22" ht="14.25" customHeight="1">
      <c r="A85" s="126" t="s">
        <v>21</v>
      </c>
      <c r="B85" s="116">
        <v>10193</v>
      </c>
      <c r="C85" s="117">
        <v>74</v>
      </c>
      <c r="D85" s="118">
        <v>7.2</v>
      </c>
      <c r="E85" s="117">
        <v>186</v>
      </c>
      <c r="F85" s="118">
        <v>18.2</v>
      </c>
      <c r="G85" s="117">
        <v>-112</v>
      </c>
      <c r="H85" s="118">
        <v>-10.9</v>
      </c>
      <c r="I85" s="117">
        <v>345</v>
      </c>
      <c r="J85" s="117">
        <v>191</v>
      </c>
      <c r="K85" s="117">
        <v>149</v>
      </c>
      <c r="L85" s="117">
        <v>5</v>
      </c>
      <c r="M85" s="117">
        <v>403</v>
      </c>
      <c r="N85" s="117">
        <v>245</v>
      </c>
      <c r="O85" s="117">
        <v>150</v>
      </c>
      <c r="P85" s="117">
        <v>8</v>
      </c>
      <c r="Q85" s="117">
        <v>-58</v>
      </c>
      <c r="R85" s="138">
        <v>-0.6</v>
      </c>
      <c r="S85" s="117">
        <v>-170</v>
      </c>
      <c r="T85" s="138">
        <v>-1.7</v>
      </c>
      <c r="U85" s="117">
        <v>10023</v>
      </c>
      <c r="V85" s="127" t="s">
        <v>21</v>
      </c>
    </row>
    <row r="86" spans="1:22" ht="14.25" customHeight="1">
      <c r="A86" s="120" t="s">
        <v>22</v>
      </c>
      <c r="B86" s="121">
        <v>1797</v>
      </c>
      <c r="C86" s="122">
        <v>8</v>
      </c>
      <c r="D86" s="123">
        <v>4.4</v>
      </c>
      <c r="E86" s="122">
        <v>26</v>
      </c>
      <c r="F86" s="123">
        <v>14.4</v>
      </c>
      <c r="G86" s="122">
        <v>-18</v>
      </c>
      <c r="H86" s="123">
        <v>-10</v>
      </c>
      <c r="I86" s="122">
        <v>63</v>
      </c>
      <c r="J86" s="122">
        <v>10</v>
      </c>
      <c r="K86" s="122">
        <v>50</v>
      </c>
      <c r="L86" s="125">
        <v>3</v>
      </c>
      <c r="M86" s="122">
        <v>78</v>
      </c>
      <c r="N86" s="122">
        <v>25</v>
      </c>
      <c r="O86" s="122">
        <v>53</v>
      </c>
      <c r="P86" s="125" t="s">
        <v>127</v>
      </c>
      <c r="Q86" s="122">
        <v>-15</v>
      </c>
      <c r="R86" s="139">
        <v>-0.8</v>
      </c>
      <c r="S86" s="122">
        <v>-33</v>
      </c>
      <c r="T86" s="139">
        <v>-1.8</v>
      </c>
      <c r="U86" s="122">
        <v>1764</v>
      </c>
      <c r="V86" s="124" t="s">
        <v>22</v>
      </c>
    </row>
    <row r="87" spans="1:22" ht="14.25" customHeight="1">
      <c r="A87" s="120" t="s">
        <v>23</v>
      </c>
      <c r="B87" s="121">
        <v>1832</v>
      </c>
      <c r="C87" s="122">
        <v>15</v>
      </c>
      <c r="D87" s="123">
        <v>8.1</v>
      </c>
      <c r="E87" s="122">
        <v>40</v>
      </c>
      <c r="F87" s="123">
        <v>21.8</v>
      </c>
      <c r="G87" s="122">
        <v>-25</v>
      </c>
      <c r="H87" s="123">
        <v>-13.6</v>
      </c>
      <c r="I87" s="122">
        <v>63</v>
      </c>
      <c r="J87" s="122">
        <v>37</v>
      </c>
      <c r="K87" s="122">
        <v>26</v>
      </c>
      <c r="L87" s="125" t="s">
        <v>127</v>
      </c>
      <c r="M87" s="122">
        <v>76</v>
      </c>
      <c r="N87" s="122">
        <v>45</v>
      </c>
      <c r="O87" s="122">
        <v>31</v>
      </c>
      <c r="P87" s="125" t="s">
        <v>127</v>
      </c>
      <c r="Q87" s="122">
        <v>-13</v>
      </c>
      <c r="R87" s="139">
        <v>-0.7</v>
      </c>
      <c r="S87" s="122">
        <v>-38</v>
      </c>
      <c r="T87" s="139">
        <v>-2.1</v>
      </c>
      <c r="U87" s="122">
        <v>1794</v>
      </c>
      <c r="V87" s="124" t="s">
        <v>23</v>
      </c>
    </row>
    <row r="88" spans="1:22" ht="14.25" customHeight="1">
      <c r="A88" s="120" t="s">
        <v>24</v>
      </c>
      <c r="B88" s="121">
        <v>1546</v>
      </c>
      <c r="C88" s="122">
        <v>13</v>
      </c>
      <c r="D88" s="123">
        <v>8.4</v>
      </c>
      <c r="E88" s="122">
        <v>26</v>
      </c>
      <c r="F88" s="123">
        <v>16.8</v>
      </c>
      <c r="G88" s="122">
        <v>-13</v>
      </c>
      <c r="H88" s="123">
        <v>-8.4</v>
      </c>
      <c r="I88" s="122">
        <v>60</v>
      </c>
      <c r="J88" s="122">
        <v>40</v>
      </c>
      <c r="K88" s="122">
        <v>20</v>
      </c>
      <c r="L88" s="125" t="s">
        <v>127</v>
      </c>
      <c r="M88" s="122">
        <v>75</v>
      </c>
      <c r="N88" s="122">
        <v>61</v>
      </c>
      <c r="O88" s="122">
        <v>14</v>
      </c>
      <c r="P88" s="125" t="s">
        <v>127</v>
      </c>
      <c r="Q88" s="122">
        <v>-15</v>
      </c>
      <c r="R88" s="139">
        <v>-1</v>
      </c>
      <c r="S88" s="122">
        <v>-28</v>
      </c>
      <c r="T88" s="139">
        <v>-1.8</v>
      </c>
      <c r="U88" s="122">
        <v>1518</v>
      </c>
      <c r="V88" s="124" t="s">
        <v>24</v>
      </c>
    </row>
    <row r="89" spans="1:22" ht="14.25" customHeight="1">
      <c r="A89" s="120" t="s">
        <v>25</v>
      </c>
      <c r="B89" s="121">
        <v>1696</v>
      </c>
      <c r="C89" s="122">
        <v>10</v>
      </c>
      <c r="D89" s="123">
        <v>5.8</v>
      </c>
      <c r="E89" s="122">
        <v>30</v>
      </c>
      <c r="F89" s="123">
        <v>17.6</v>
      </c>
      <c r="G89" s="122">
        <v>-20</v>
      </c>
      <c r="H89" s="123">
        <v>-11.7</v>
      </c>
      <c r="I89" s="122">
        <v>39</v>
      </c>
      <c r="J89" s="122">
        <v>24</v>
      </c>
      <c r="K89" s="122">
        <v>15</v>
      </c>
      <c r="L89" s="125" t="s">
        <v>127</v>
      </c>
      <c r="M89" s="122">
        <v>50</v>
      </c>
      <c r="N89" s="122">
        <v>36</v>
      </c>
      <c r="O89" s="122">
        <v>14</v>
      </c>
      <c r="P89" s="125" t="s">
        <v>127</v>
      </c>
      <c r="Q89" s="122">
        <v>-11</v>
      </c>
      <c r="R89" s="139">
        <v>-0.6</v>
      </c>
      <c r="S89" s="122">
        <v>-31</v>
      </c>
      <c r="T89" s="139">
        <v>-1.8</v>
      </c>
      <c r="U89" s="122">
        <v>1665</v>
      </c>
      <c r="V89" s="124" t="s">
        <v>25</v>
      </c>
    </row>
    <row r="90" spans="1:22" ht="14.25" customHeight="1">
      <c r="A90" s="120" t="s">
        <v>26</v>
      </c>
      <c r="B90" s="121">
        <v>754</v>
      </c>
      <c r="C90" s="122">
        <v>8</v>
      </c>
      <c r="D90" s="123">
        <v>10.6</v>
      </c>
      <c r="E90" s="122">
        <v>13</v>
      </c>
      <c r="F90" s="123">
        <v>17.2</v>
      </c>
      <c r="G90" s="122">
        <v>-5</v>
      </c>
      <c r="H90" s="123">
        <v>-6.6</v>
      </c>
      <c r="I90" s="122">
        <v>40</v>
      </c>
      <c r="J90" s="122">
        <v>28</v>
      </c>
      <c r="K90" s="122">
        <v>12</v>
      </c>
      <c r="L90" s="125" t="s">
        <v>127</v>
      </c>
      <c r="M90" s="122">
        <v>35</v>
      </c>
      <c r="N90" s="122">
        <v>28</v>
      </c>
      <c r="O90" s="122">
        <v>7</v>
      </c>
      <c r="P90" s="125" t="s">
        <v>127</v>
      </c>
      <c r="Q90" s="122">
        <v>5</v>
      </c>
      <c r="R90" s="139">
        <v>0.7</v>
      </c>
      <c r="S90" s="125" t="s">
        <v>127</v>
      </c>
      <c r="T90" s="139">
        <v>0</v>
      </c>
      <c r="U90" s="122">
        <v>754</v>
      </c>
      <c r="V90" s="124" t="s">
        <v>26</v>
      </c>
    </row>
    <row r="91" spans="1:22" ht="14.25" customHeight="1">
      <c r="A91" s="120" t="s">
        <v>27</v>
      </c>
      <c r="B91" s="121">
        <v>584</v>
      </c>
      <c r="C91" s="122">
        <v>5</v>
      </c>
      <c r="D91" s="123">
        <v>8.5</v>
      </c>
      <c r="E91" s="122">
        <v>9</v>
      </c>
      <c r="F91" s="123">
        <v>15.4</v>
      </c>
      <c r="G91" s="122">
        <v>-4</v>
      </c>
      <c r="H91" s="123">
        <v>-6.8</v>
      </c>
      <c r="I91" s="122">
        <v>32</v>
      </c>
      <c r="J91" s="122">
        <v>20</v>
      </c>
      <c r="K91" s="122">
        <v>12</v>
      </c>
      <c r="L91" s="125" t="s">
        <v>127</v>
      </c>
      <c r="M91" s="122">
        <v>30</v>
      </c>
      <c r="N91" s="122">
        <v>20</v>
      </c>
      <c r="O91" s="122">
        <v>10</v>
      </c>
      <c r="P91" s="125" t="s">
        <v>127</v>
      </c>
      <c r="Q91" s="122">
        <v>2</v>
      </c>
      <c r="R91" s="139">
        <v>0.3</v>
      </c>
      <c r="S91" s="122">
        <v>-2</v>
      </c>
      <c r="T91" s="139">
        <v>-0.3</v>
      </c>
      <c r="U91" s="122">
        <v>582</v>
      </c>
      <c r="V91" s="124" t="s">
        <v>27</v>
      </c>
    </row>
    <row r="92" spans="1:22" ht="14.25" customHeight="1">
      <c r="A92" s="120" t="s">
        <v>28</v>
      </c>
      <c r="B92" s="121">
        <v>1984</v>
      </c>
      <c r="C92" s="122">
        <v>15</v>
      </c>
      <c r="D92" s="123">
        <v>7.5</v>
      </c>
      <c r="E92" s="122">
        <v>42</v>
      </c>
      <c r="F92" s="123">
        <v>21.1</v>
      </c>
      <c r="G92" s="125">
        <v>-27</v>
      </c>
      <c r="H92" s="123">
        <v>-13.6</v>
      </c>
      <c r="I92" s="122">
        <v>48</v>
      </c>
      <c r="J92" s="122">
        <v>32</v>
      </c>
      <c r="K92" s="122">
        <v>14</v>
      </c>
      <c r="L92" s="122">
        <v>2</v>
      </c>
      <c r="M92" s="122">
        <v>59</v>
      </c>
      <c r="N92" s="122">
        <v>30</v>
      </c>
      <c r="O92" s="122">
        <v>21</v>
      </c>
      <c r="P92" s="122">
        <v>8</v>
      </c>
      <c r="Q92" s="122">
        <v>-11</v>
      </c>
      <c r="R92" s="139">
        <v>-0.6</v>
      </c>
      <c r="S92" s="122">
        <v>-38</v>
      </c>
      <c r="T92" s="139">
        <v>-1.9</v>
      </c>
      <c r="U92" s="122">
        <v>1946</v>
      </c>
      <c r="V92" s="124" t="s">
        <v>28</v>
      </c>
    </row>
    <row r="93" spans="1:22" ht="14.25" customHeight="1">
      <c r="A93" s="126" t="s">
        <v>29</v>
      </c>
      <c r="B93" s="116">
        <v>30550</v>
      </c>
      <c r="C93" s="117">
        <v>271</v>
      </c>
      <c r="D93" s="118">
        <v>8.8</v>
      </c>
      <c r="E93" s="117">
        <v>362</v>
      </c>
      <c r="F93" s="118">
        <v>11.8</v>
      </c>
      <c r="G93" s="117">
        <v>-91</v>
      </c>
      <c r="H93" s="118">
        <v>-2.9</v>
      </c>
      <c r="I93" s="117">
        <v>1470</v>
      </c>
      <c r="J93" s="117">
        <v>931</v>
      </c>
      <c r="K93" s="117">
        <v>533</v>
      </c>
      <c r="L93" s="117">
        <v>6</v>
      </c>
      <c r="M93" s="117">
        <v>1271</v>
      </c>
      <c r="N93" s="117">
        <v>769</v>
      </c>
      <c r="O93" s="117">
        <v>493</v>
      </c>
      <c r="P93" s="117">
        <v>9</v>
      </c>
      <c r="Q93" s="117">
        <v>199</v>
      </c>
      <c r="R93" s="138">
        <v>0.7</v>
      </c>
      <c r="S93" s="117">
        <v>108</v>
      </c>
      <c r="T93" s="138">
        <v>0.4</v>
      </c>
      <c r="U93" s="117">
        <v>30658</v>
      </c>
      <c r="V93" s="127" t="s">
        <v>29</v>
      </c>
    </row>
    <row r="94" spans="1:22" ht="14.25" customHeight="1">
      <c r="A94" s="120" t="s">
        <v>30</v>
      </c>
      <c r="B94" s="121">
        <v>1572</v>
      </c>
      <c r="C94" s="122">
        <v>16</v>
      </c>
      <c r="D94" s="123">
        <v>10.1</v>
      </c>
      <c r="E94" s="122">
        <v>25</v>
      </c>
      <c r="F94" s="123">
        <v>15.9</v>
      </c>
      <c r="G94" s="122">
        <v>-9</v>
      </c>
      <c r="H94" s="123">
        <v>-5.7</v>
      </c>
      <c r="I94" s="122">
        <v>117</v>
      </c>
      <c r="J94" s="122">
        <v>74</v>
      </c>
      <c r="K94" s="122">
        <v>41</v>
      </c>
      <c r="L94" s="125">
        <v>2</v>
      </c>
      <c r="M94" s="122">
        <v>92</v>
      </c>
      <c r="N94" s="122">
        <v>59</v>
      </c>
      <c r="O94" s="122">
        <v>33</v>
      </c>
      <c r="P94" s="125" t="s">
        <v>127</v>
      </c>
      <c r="Q94" s="122">
        <v>25</v>
      </c>
      <c r="R94" s="139">
        <v>1.6</v>
      </c>
      <c r="S94" s="122">
        <v>16</v>
      </c>
      <c r="T94" s="139">
        <v>1</v>
      </c>
      <c r="U94" s="122">
        <v>1588</v>
      </c>
      <c r="V94" s="124" t="s">
        <v>30</v>
      </c>
    </row>
    <row r="95" spans="1:22" ht="14.25" customHeight="1">
      <c r="A95" s="120" t="s">
        <v>31</v>
      </c>
      <c r="B95" s="121">
        <v>3124</v>
      </c>
      <c r="C95" s="122">
        <v>32</v>
      </c>
      <c r="D95" s="123">
        <v>10.2</v>
      </c>
      <c r="E95" s="122">
        <v>32</v>
      </c>
      <c r="F95" s="123">
        <v>10.2</v>
      </c>
      <c r="G95" s="125" t="s">
        <v>127</v>
      </c>
      <c r="H95" s="123">
        <v>0</v>
      </c>
      <c r="I95" s="122">
        <v>144</v>
      </c>
      <c r="J95" s="122">
        <v>82</v>
      </c>
      <c r="K95" s="122">
        <v>61</v>
      </c>
      <c r="L95" s="125">
        <v>1</v>
      </c>
      <c r="M95" s="122">
        <v>140</v>
      </c>
      <c r="N95" s="122">
        <v>73</v>
      </c>
      <c r="O95" s="122">
        <v>65</v>
      </c>
      <c r="P95" s="125">
        <v>2</v>
      </c>
      <c r="Q95" s="122">
        <v>4</v>
      </c>
      <c r="R95" s="139">
        <v>0.1</v>
      </c>
      <c r="S95" s="122">
        <v>4</v>
      </c>
      <c r="T95" s="139">
        <v>0.1</v>
      </c>
      <c r="U95" s="122">
        <v>3128</v>
      </c>
      <c r="V95" s="124" t="s">
        <v>31</v>
      </c>
    </row>
    <row r="96" spans="1:22" ht="14.25" customHeight="1">
      <c r="A96" s="120" t="s">
        <v>32</v>
      </c>
      <c r="B96" s="121">
        <v>10855</v>
      </c>
      <c r="C96" s="122">
        <v>76</v>
      </c>
      <c r="D96" s="123">
        <v>7</v>
      </c>
      <c r="E96" s="122">
        <v>133</v>
      </c>
      <c r="F96" s="123">
        <v>12.2</v>
      </c>
      <c r="G96" s="122">
        <v>-57</v>
      </c>
      <c r="H96" s="123">
        <v>-5.2</v>
      </c>
      <c r="I96" s="122">
        <v>487</v>
      </c>
      <c r="J96" s="122">
        <v>292</v>
      </c>
      <c r="K96" s="122">
        <v>192</v>
      </c>
      <c r="L96" s="122">
        <v>3</v>
      </c>
      <c r="M96" s="122">
        <v>480</v>
      </c>
      <c r="N96" s="122">
        <v>282</v>
      </c>
      <c r="O96" s="122">
        <v>196</v>
      </c>
      <c r="P96" s="125">
        <v>2</v>
      </c>
      <c r="Q96" s="122">
        <v>7</v>
      </c>
      <c r="R96" s="139">
        <v>0.1</v>
      </c>
      <c r="S96" s="122">
        <v>-50</v>
      </c>
      <c r="T96" s="139">
        <v>-0.5</v>
      </c>
      <c r="U96" s="122">
        <v>10805</v>
      </c>
      <c r="V96" s="124" t="s">
        <v>32</v>
      </c>
    </row>
    <row r="97" spans="1:22" ht="14.25" customHeight="1">
      <c r="A97" s="120" t="s">
        <v>33</v>
      </c>
      <c r="B97" s="121">
        <v>7953</v>
      </c>
      <c r="C97" s="122">
        <v>98</v>
      </c>
      <c r="D97" s="123">
        <v>12.3</v>
      </c>
      <c r="E97" s="122">
        <v>64</v>
      </c>
      <c r="F97" s="123">
        <v>8</v>
      </c>
      <c r="G97" s="122">
        <v>34</v>
      </c>
      <c r="H97" s="123">
        <v>4.2</v>
      </c>
      <c r="I97" s="122">
        <v>480</v>
      </c>
      <c r="J97" s="122">
        <v>321</v>
      </c>
      <c r="K97" s="122">
        <v>159</v>
      </c>
      <c r="L97" s="125" t="s">
        <v>127</v>
      </c>
      <c r="M97" s="122">
        <v>361</v>
      </c>
      <c r="N97" s="122">
        <v>216</v>
      </c>
      <c r="O97" s="122">
        <v>143</v>
      </c>
      <c r="P97" s="122">
        <v>2</v>
      </c>
      <c r="Q97" s="122">
        <v>119</v>
      </c>
      <c r="R97" s="139">
        <v>1.5</v>
      </c>
      <c r="S97" s="122">
        <v>153</v>
      </c>
      <c r="T97" s="139">
        <v>1.9</v>
      </c>
      <c r="U97" s="122">
        <v>8106</v>
      </c>
      <c r="V97" s="124" t="s">
        <v>33</v>
      </c>
    </row>
    <row r="98" spans="1:22" ht="14.25" customHeight="1">
      <c r="A98" s="120" t="s">
        <v>34</v>
      </c>
      <c r="B98" s="121">
        <v>1998</v>
      </c>
      <c r="C98" s="122">
        <v>10</v>
      </c>
      <c r="D98" s="123">
        <v>5</v>
      </c>
      <c r="E98" s="122">
        <v>27</v>
      </c>
      <c r="F98" s="123">
        <v>13.5</v>
      </c>
      <c r="G98" s="122">
        <v>-17</v>
      </c>
      <c r="H98" s="123">
        <v>-8.5</v>
      </c>
      <c r="I98" s="122">
        <v>88</v>
      </c>
      <c r="J98" s="122">
        <v>57</v>
      </c>
      <c r="K98" s="122">
        <v>31</v>
      </c>
      <c r="L98" s="125" t="s">
        <v>127</v>
      </c>
      <c r="M98" s="122">
        <v>60</v>
      </c>
      <c r="N98" s="122">
        <v>42</v>
      </c>
      <c r="O98" s="122">
        <v>18</v>
      </c>
      <c r="P98" s="125" t="s">
        <v>127</v>
      </c>
      <c r="Q98" s="122">
        <v>28</v>
      </c>
      <c r="R98" s="139">
        <v>1.4</v>
      </c>
      <c r="S98" s="122">
        <v>11</v>
      </c>
      <c r="T98" s="139">
        <v>0.6</v>
      </c>
      <c r="U98" s="122">
        <v>2009</v>
      </c>
      <c r="V98" s="124" t="s">
        <v>34</v>
      </c>
    </row>
    <row r="99" spans="1:22" ht="14.25" customHeight="1">
      <c r="A99" s="120" t="s">
        <v>35</v>
      </c>
      <c r="B99" s="121">
        <v>2598</v>
      </c>
      <c r="C99" s="122">
        <v>19</v>
      </c>
      <c r="D99" s="123">
        <v>7.3</v>
      </c>
      <c r="E99" s="122">
        <v>38</v>
      </c>
      <c r="F99" s="123">
        <v>14.6</v>
      </c>
      <c r="G99" s="122">
        <v>-19</v>
      </c>
      <c r="H99" s="123">
        <v>-7.3</v>
      </c>
      <c r="I99" s="122">
        <v>77</v>
      </c>
      <c r="J99" s="122">
        <v>48</v>
      </c>
      <c r="K99" s="122">
        <v>29</v>
      </c>
      <c r="L99" s="125" t="s">
        <v>127</v>
      </c>
      <c r="M99" s="122">
        <v>53</v>
      </c>
      <c r="N99" s="122">
        <v>33</v>
      </c>
      <c r="O99" s="122">
        <v>19</v>
      </c>
      <c r="P99" s="125">
        <v>1</v>
      </c>
      <c r="Q99" s="122">
        <v>24</v>
      </c>
      <c r="R99" s="139">
        <v>0.9</v>
      </c>
      <c r="S99" s="122">
        <v>5</v>
      </c>
      <c r="T99" s="139">
        <v>0.2</v>
      </c>
      <c r="U99" s="122">
        <v>2603</v>
      </c>
      <c r="V99" s="124" t="s">
        <v>35</v>
      </c>
    </row>
    <row r="100" spans="1:22" ht="14.25" customHeight="1">
      <c r="A100" s="120" t="s">
        <v>36</v>
      </c>
      <c r="B100" s="121">
        <v>995</v>
      </c>
      <c r="C100" s="122">
        <v>13</v>
      </c>
      <c r="D100" s="123">
        <v>13</v>
      </c>
      <c r="E100" s="122">
        <v>16</v>
      </c>
      <c r="F100" s="123">
        <v>16</v>
      </c>
      <c r="G100" s="122">
        <v>-3</v>
      </c>
      <c r="H100" s="123">
        <v>-3</v>
      </c>
      <c r="I100" s="122">
        <v>40</v>
      </c>
      <c r="J100" s="122">
        <v>29</v>
      </c>
      <c r="K100" s="122">
        <v>11</v>
      </c>
      <c r="L100" s="125" t="s">
        <v>127</v>
      </c>
      <c r="M100" s="122">
        <v>29</v>
      </c>
      <c r="N100" s="122">
        <v>21</v>
      </c>
      <c r="O100" s="122">
        <v>7</v>
      </c>
      <c r="P100" s="125">
        <v>1</v>
      </c>
      <c r="Q100" s="122">
        <v>11</v>
      </c>
      <c r="R100" s="139">
        <v>1.1</v>
      </c>
      <c r="S100" s="122">
        <v>8</v>
      </c>
      <c r="T100" s="139">
        <v>0.8</v>
      </c>
      <c r="U100" s="122">
        <v>1003</v>
      </c>
      <c r="V100" s="124" t="s">
        <v>36</v>
      </c>
    </row>
    <row r="101" spans="1:22" ht="14.25" customHeight="1">
      <c r="A101" s="120" t="s">
        <v>37</v>
      </c>
      <c r="B101" s="121">
        <v>1455</v>
      </c>
      <c r="C101" s="122">
        <v>7</v>
      </c>
      <c r="D101" s="123">
        <v>4.8</v>
      </c>
      <c r="E101" s="122">
        <v>27</v>
      </c>
      <c r="F101" s="123">
        <v>18.5</v>
      </c>
      <c r="G101" s="122">
        <v>-20</v>
      </c>
      <c r="H101" s="123">
        <v>-13.7</v>
      </c>
      <c r="I101" s="122">
        <v>37</v>
      </c>
      <c r="J101" s="122">
        <v>28</v>
      </c>
      <c r="K101" s="122">
        <v>9</v>
      </c>
      <c r="L101" s="125" t="s">
        <v>127</v>
      </c>
      <c r="M101" s="122">
        <v>56</v>
      </c>
      <c r="N101" s="122">
        <v>43</v>
      </c>
      <c r="O101" s="122">
        <v>12</v>
      </c>
      <c r="P101" s="122">
        <v>1</v>
      </c>
      <c r="Q101" s="122">
        <v>-19</v>
      </c>
      <c r="R101" s="139">
        <v>-1.3</v>
      </c>
      <c r="S101" s="122">
        <v>-39</v>
      </c>
      <c r="T101" s="139">
        <v>-2.7</v>
      </c>
      <c r="U101" s="122">
        <v>1416</v>
      </c>
      <c r="V101" s="124" t="s">
        <v>37</v>
      </c>
    </row>
    <row r="102" spans="1:22" ht="14.25" customHeight="1">
      <c r="A102" s="126" t="s">
        <v>38</v>
      </c>
      <c r="B102" s="116">
        <v>5225</v>
      </c>
      <c r="C102" s="117">
        <v>29</v>
      </c>
      <c r="D102" s="118">
        <v>5.5</v>
      </c>
      <c r="E102" s="117">
        <v>97</v>
      </c>
      <c r="F102" s="118">
        <v>18.5</v>
      </c>
      <c r="G102" s="117">
        <v>-68</v>
      </c>
      <c r="H102" s="118">
        <v>-13</v>
      </c>
      <c r="I102" s="117">
        <v>184</v>
      </c>
      <c r="J102" s="117">
        <v>103</v>
      </c>
      <c r="K102" s="117">
        <v>81</v>
      </c>
      <c r="L102" s="125" t="s">
        <v>127</v>
      </c>
      <c r="M102" s="117">
        <v>197</v>
      </c>
      <c r="N102" s="117">
        <v>147</v>
      </c>
      <c r="O102" s="117">
        <v>48</v>
      </c>
      <c r="P102" s="125">
        <v>2</v>
      </c>
      <c r="Q102" s="117">
        <v>-13</v>
      </c>
      <c r="R102" s="138">
        <v>-0.2</v>
      </c>
      <c r="S102" s="117">
        <v>-81</v>
      </c>
      <c r="T102" s="138">
        <v>-1.6</v>
      </c>
      <c r="U102" s="117">
        <v>5144</v>
      </c>
      <c r="V102" s="127" t="s">
        <v>38</v>
      </c>
    </row>
    <row r="103" spans="1:22" ht="14.25" customHeight="1">
      <c r="A103" s="120" t="s">
        <v>39</v>
      </c>
      <c r="B103" s="121">
        <v>2238</v>
      </c>
      <c r="C103" s="122">
        <v>16</v>
      </c>
      <c r="D103" s="123">
        <v>7.1</v>
      </c>
      <c r="E103" s="122">
        <v>35</v>
      </c>
      <c r="F103" s="123">
        <v>15.6</v>
      </c>
      <c r="G103" s="122">
        <v>-19</v>
      </c>
      <c r="H103" s="123">
        <v>-8.4</v>
      </c>
      <c r="I103" s="122">
        <v>98</v>
      </c>
      <c r="J103" s="122">
        <v>59</v>
      </c>
      <c r="K103" s="122">
        <v>39</v>
      </c>
      <c r="L103" s="125" t="s">
        <v>127</v>
      </c>
      <c r="M103" s="122">
        <v>91</v>
      </c>
      <c r="N103" s="122">
        <v>71</v>
      </c>
      <c r="O103" s="122">
        <v>20</v>
      </c>
      <c r="P103" s="125" t="s">
        <v>127</v>
      </c>
      <c r="Q103" s="122">
        <v>7</v>
      </c>
      <c r="R103" s="139">
        <v>0.3</v>
      </c>
      <c r="S103" s="122">
        <v>-12</v>
      </c>
      <c r="T103" s="139">
        <v>-0.5</v>
      </c>
      <c r="U103" s="122">
        <v>2226</v>
      </c>
      <c r="V103" s="124" t="s">
        <v>39</v>
      </c>
    </row>
    <row r="104" spans="1:22" ht="14.25" customHeight="1">
      <c r="A104" s="120" t="s">
        <v>40</v>
      </c>
      <c r="B104" s="121">
        <v>2987</v>
      </c>
      <c r="C104" s="122">
        <v>13</v>
      </c>
      <c r="D104" s="123">
        <v>4.3</v>
      </c>
      <c r="E104" s="122">
        <v>62</v>
      </c>
      <c r="F104" s="123">
        <v>20.7</v>
      </c>
      <c r="G104" s="122">
        <v>-49</v>
      </c>
      <c r="H104" s="123">
        <v>-16.4</v>
      </c>
      <c r="I104" s="122">
        <v>86</v>
      </c>
      <c r="J104" s="122">
        <v>44</v>
      </c>
      <c r="K104" s="122">
        <v>42</v>
      </c>
      <c r="L104" s="125" t="s">
        <v>127</v>
      </c>
      <c r="M104" s="122">
        <v>106</v>
      </c>
      <c r="N104" s="122">
        <v>76</v>
      </c>
      <c r="O104" s="122">
        <v>28</v>
      </c>
      <c r="P104" s="125">
        <v>2</v>
      </c>
      <c r="Q104" s="122">
        <v>-20</v>
      </c>
      <c r="R104" s="139">
        <v>-0.7</v>
      </c>
      <c r="S104" s="122">
        <v>-69</v>
      </c>
      <c r="T104" s="139">
        <v>-2.3</v>
      </c>
      <c r="U104" s="122">
        <v>2918</v>
      </c>
      <c r="V104" s="124" t="s">
        <v>40</v>
      </c>
    </row>
    <row r="105" spans="1:22" ht="14.25" customHeight="1">
      <c r="A105" s="126" t="s">
        <v>41</v>
      </c>
      <c r="B105" s="116">
        <v>4464</v>
      </c>
      <c r="C105" s="117">
        <v>27</v>
      </c>
      <c r="D105" s="118">
        <v>6</v>
      </c>
      <c r="E105" s="117">
        <v>61</v>
      </c>
      <c r="F105" s="118">
        <v>13.6</v>
      </c>
      <c r="G105" s="117">
        <v>-34</v>
      </c>
      <c r="H105" s="118">
        <v>-7.6</v>
      </c>
      <c r="I105" s="117">
        <v>178</v>
      </c>
      <c r="J105" s="117">
        <v>119</v>
      </c>
      <c r="K105" s="117">
        <v>58</v>
      </c>
      <c r="L105" s="125">
        <v>1</v>
      </c>
      <c r="M105" s="117">
        <v>189</v>
      </c>
      <c r="N105" s="117">
        <v>122</v>
      </c>
      <c r="O105" s="117">
        <v>64</v>
      </c>
      <c r="P105" s="125">
        <v>3</v>
      </c>
      <c r="Q105" s="117">
        <v>-11</v>
      </c>
      <c r="R105" s="138">
        <v>-0.2</v>
      </c>
      <c r="S105" s="117">
        <v>-45</v>
      </c>
      <c r="T105" s="138">
        <v>-1</v>
      </c>
      <c r="U105" s="117">
        <v>4419</v>
      </c>
      <c r="V105" s="127" t="s">
        <v>41</v>
      </c>
    </row>
    <row r="106" spans="1:22" ht="14.25" customHeight="1">
      <c r="A106" s="120" t="s">
        <v>42</v>
      </c>
      <c r="B106" s="121">
        <v>784</v>
      </c>
      <c r="C106" s="122">
        <v>5</v>
      </c>
      <c r="D106" s="123">
        <v>6.3</v>
      </c>
      <c r="E106" s="122">
        <v>6</v>
      </c>
      <c r="F106" s="123">
        <v>7.6</v>
      </c>
      <c r="G106" s="122">
        <v>-1</v>
      </c>
      <c r="H106" s="123">
        <v>-1.2</v>
      </c>
      <c r="I106" s="122">
        <v>20</v>
      </c>
      <c r="J106" s="122">
        <v>18</v>
      </c>
      <c r="K106" s="122">
        <v>2</v>
      </c>
      <c r="L106" s="125" t="s">
        <v>127</v>
      </c>
      <c r="M106" s="122">
        <v>26</v>
      </c>
      <c r="N106" s="122">
        <v>15</v>
      </c>
      <c r="O106" s="122">
        <v>11</v>
      </c>
      <c r="P106" s="125" t="s">
        <v>127</v>
      </c>
      <c r="Q106" s="122">
        <v>-6</v>
      </c>
      <c r="R106" s="139">
        <v>-0.8</v>
      </c>
      <c r="S106" s="122">
        <v>-7</v>
      </c>
      <c r="T106" s="139">
        <v>-0.9</v>
      </c>
      <c r="U106" s="117">
        <v>777</v>
      </c>
      <c r="V106" s="119" t="s">
        <v>42</v>
      </c>
    </row>
    <row r="107" spans="1:22" ht="14.25" customHeight="1">
      <c r="A107" s="120" t="s">
        <v>43</v>
      </c>
      <c r="B107" s="121">
        <v>652</v>
      </c>
      <c r="C107" s="122">
        <v>5</v>
      </c>
      <c r="D107" s="123">
        <v>7.6</v>
      </c>
      <c r="E107" s="122">
        <v>6</v>
      </c>
      <c r="F107" s="123">
        <v>9.2</v>
      </c>
      <c r="G107" s="122">
        <v>-1</v>
      </c>
      <c r="H107" s="123">
        <v>-1.5</v>
      </c>
      <c r="I107" s="122">
        <v>12</v>
      </c>
      <c r="J107" s="122">
        <v>10</v>
      </c>
      <c r="K107" s="122">
        <v>2</v>
      </c>
      <c r="L107" s="125" t="s">
        <v>127</v>
      </c>
      <c r="M107" s="122">
        <v>24</v>
      </c>
      <c r="N107" s="122">
        <v>15</v>
      </c>
      <c r="O107" s="122">
        <v>9</v>
      </c>
      <c r="P107" s="125" t="s">
        <v>127</v>
      </c>
      <c r="Q107" s="122">
        <v>-12</v>
      </c>
      <c r="R107" s="139">
        <v>-1.8</v>
      </c>
      <c r="S107" s="122">
        <v>-13</v>
      </c>
      <c r="T107" s="139">
        <v>-2</v>
      </c>
      <c r="U107" s="117">
        <v>639</v>
      </c>
      <c r="V107" s="119" t="s">
        <v>43</v>
      </c>
    </row>
    <row r="108" spans="1:22" ht="14.25" customHeight="1">
      <c r="A108" s="120" t="s">
        <v>44</v>
      </c>
      <c r="B108" s="121">
        <v>2353</v>
      </c>
      <c r="C108" s="122">
        <v>13</v>
      </c>
      <c r="D108" s="123">
        <v>5.5</v>
      </c>
      <c r="E108" s="122">
        <v>38</v>
      </c>
      <c r="F108" s="123">
        <v>16.1</v>
      </c>
      <c r="G108" s="122">
        <v>-25</v>
      </c>
      <c r="H108" s="123">
        <v>-10.6</v>
      </c>
      <c r="I108" s="122">
        <v>102</v>
      </c>
      <c r="J108" s="122">
        <v>59</v>
      </c>
      <c r="K108" s="122">
        <v>42</v>
      </c>
      <c r="L108" s="125">
        <v>1</v>
      </c>
      <c r="M108" s="122">
        <v>98</v>
      </c>
      <c r="N108" s="122">
        <v>56</v>
      </c>
      <c r="O108" s="122">
        <v>39</v>
      </c>
      <c r="P108" s="125">
        <v>3</v>
      </c>
      <c r="Q108" s="122">
        <v>4</v>
      </c>
      <c r="R108" s="139">
        <v>0.2</v>
      </c>
      <c r="S108" s="122">
        <v>-21</v>
      </c>
      <c r="T108" s="139">
        <v>-0.9</v>
      </c>
      <c r="U108" s="117">
        <v>2332</v>
      </c>
      <c r="V108" s="119" t="s">
        <v>44</v>
      </c>
    </row>
    <row r="109" spans="1:22" ht="14.25" customHeight="1">
      <c r="A109" s="120" t="s">
        <v>45</v>
      </c>
      <c r="B109" s="121">
        <v>284</v>
      </c>
      <c r="C109" s="122">
        <v>2</v>
      </c>
      <c r="D109" s="123">
        <v>7</v>
      </c>
      <c r="E109" s="122">
        <v>5</v>
      </c>
      <c r="F109" s="123">
        <v>17.6</v>
      </c>
      <c r="G109" s="122">
        <v>-3</v>
      </c>
      <c r="H109" s="123">
        <v>-10.5</v>
      </c>
      <c r="I109" s="122">
        <v>14</v>
      </c>
      <c r="J109" s="122">
        <v>11</v>
      </c>
      <c r="K109" s="122">
        <v>3</v>
      </c>
      <c r="L109" s="125" t="s">
        <v>127</v>
      </c>
      <c r="M109" s="122">
        <v>15</v>
      </c>
      <c r="N109" s="122">
        <v>12</v>
      </c>
      <c r="O109" s="122">
        <v>3</v>
      </c>
      <c r="P109" s="125" t="s">
        <v>127</v>
      </c>
      <c r="Q109" s="122">
        <v>-1</v>
      </c>
      <c r="R109" s="139">
        <v>-0.4</v>
      </c>
      <c r="S109" s="122">
        <v>-4</v>
      </c>
      <c r="T109" s="139">
        <v>-1.4</v>
      </c>
      <c r="U109" s="117">
        <v>280</v>
      </c>
      <c r="V109" s="119" t="s">
        <v>45</v>
      </c>
    </row>
    <row r="110" spans="1:22" ht="14.25" customHeight="1">
      <c r="A110" s="120" t="s">
        <v>46</v>
      </c>
      <c r="B110" s="121">
        <v>391</v>
      </c>
      <c r="C110" s="122">
        <v>2</v>
      </c>
      <c r="D110" s="123">
        <v>5.1</v>
      </c>
      <c r="E110" s="122">
        <v>6</v>
      </c>
      <c r="F110" s="123">
        <v>15.3</v>
      </c>
      <c r="G110" s="122">
        <v>-4</v>
      </c>
      <c r="H110" s="123">
        <v>-10.2</v>
      </c>
      <c r="I110" s="122">
        <v>30</v>
      </c>
      <c r="J110" s="122">
        <v>21</v>
      </c>
      <c r="K110" s="122">
        <v>9</v>
      </c>
      <c r="L110" s="125" t="s">
        <v>127</v>
      </c>
      <c r="M110" s="122">
        <v>26</v>
      </c>
      <c r="N110" s="122">
        <v>24</v>
      </c>
      <c r="O110" s="122">
        <v>2</v>
      </c>
      <c r="P110" s="125" t="s">
        <v>127</v>
      </c>
      <c r="Q110" s="122">
        <v>4</v>
      </c>
      <c r="R110" s="139">
        <v>1</v>
      </c>
      <c r="S110" s="125" t="s">
        <v>127</v>
      </c>
      <c r="T110" s="139">
        <v>0</v>
      </c>
      <c r="U110" s="117">
        <v>391</v>
      </c>
      <c r="V110" s="119" t="s">
        <v>46</v>
      </c>
    </row>
    <row r="111" spans="1:22" ht="14.25" customHeight="1">
      <c r="A111" s="126" t="s">
        <v>47</v>
      </c>
      <c r="B111" s="116">
        <v>23084</v>
      </c>
      <c r="C111" s="117">
        <v>163</v>
      </c>
      <c r="D111" s="118">
        <v>7</v>
      </c>
      <c r="E111" s="117">
        <v>292</v>
      </c>
      <c r="F111" s="118">
        <v>12.6</v>
      </c>
      <c r="G111" s="117">
        <v>-129</v>
      </c>
      <c r="H111" s="118">
        <v>-5.5</v>
      </c>
      <c r="I111" s="117">
        <v>917</v>
      </c>
      <c r="J111" s="117">
        <v>646</v>
      </c>
      <c r="K111" s="117">
        <v>269</v>
      </c>
      <c r="L111" s="117">
        <v>2</v>
      </c>
      <c r="M111" s="117">
        <v>886</v>
      </c>
      <c r="N111" s="117">
        <v>610</v>
      </c>
      <c r="O111" s="117">
        <v>274</v>
      </c>
      <c r="P111" s="117">
        <v>2</v>
      </c>
      <c r="Q111" s="117">
        <v>31</v>
      </c>
      <c r="R111" s="138">
        <v>0.1</v>
      </c>
      <c r="S111" s="117">
        <v>-98</v>
      </c>
      <c r="T111" s="138">
        <v>-0.4</v>
      </c>
      <c r="U111" s="117">
        <v>22986</v>
      </c>
      <c r="V111" s="127" t="s">
        <v>47</v>
      </c>
    </row>
    <row r="112" spans="1:22" ht="14.25" customHeight="1">
      <c r="A112" s="120" t="s">
        <v>48</v>
      </c>
      <c r="B112" s="121">
        <v>11756</v>
      </c>
      <c r="C112" s="122">
        <v>74</v>
      </c>
      <c r="D112" s="123">
        <v>6.2</v>
      </c>
      <c r="E112" s="122">
        <v>119</v>
      </c>
      <c r="F112" s="123">
        <v>10.1</v>
      </c>
      <c r="G112" s="122">
        <v>-45</v>
      </c>
      <c r="H112" s="123">
        <v>-3.8</v>
      </c>
      <c r="I112" s="122">
        <v>410</v>
      </c>
      <c r="J112" s="122">
        <v>266</v>
      </c>
      <c r="K112" s="122">
        <v>143</v>
      </c>
      <c r="L112" s="122">
        <v>1</v>
      </c>
      <c r="M112" s="122">
        <v>486</v>
      </c>
      <c r="N112" s="122">
        <v>331</v>
      </c>
      <c r="O112" s="122">
        <v>155</v>
      </c>
      <c r="P112" s="125" t="s">
        <v>127</v>
      </c>
      <c r="Q112" s="122">
        <v>-76</v>
      </c>
      <c r="R112" s="139">
        <v>-0.6</v>
      </c>
      <c r="S112" s="122">
        <v>-121</v>
      </c>
      <c r="T112" s="139">
        <v>-1</v>
      </c>
      <c r="U112" s="122">
        <v>11635</v>
      </c>
      <c r="V112" s="124" t="s">
        <v>48</v>
      </c>
    </row>
    <row r="113" spans="1:22" ht="14.25" customHeight="1">
      <c r="A113" s="120" t="s">
        <v>49</v>
      </c>
      <c r="B113" s="121">
        <v>1137</v>
      </c>
      <c r="C113" s="122">
        <v>2</v>
      </c>
      <c r="D113" s="123">
        <v>1.7</v>
      </c>
      <c r="E113" s="122">
        <v>25</v>
      </c>
      <c r="F113" s="123">
        <v>21.9</v>
      </c>
      <c r="G113" s="122">
        <v>-23</v>
      </c>
      <c r="H113" s="123">
        <v>-20.2</v>
      </c>
      <c r="I113" s="122">
        <v>30</v>
      </c>
      <c r="J113" s="122">
        <v>17</v>
      </c>
      <c r="K113" s="122">
        <v>13</v>
      </c>
      <c r="L113" s="125" t="s">
        <v>127</v>
      </c>
      <c r="M113" s="122">
        <v>37</v>
      </c>
      <c r="N113" s="122">
        <v>27</v>
      </c>
      <c r="O113" s="122">
        <v>10</v>
      </c>
      <c r="P113" s="125" t="s">
        <v>127</v>
      </c>
      <c r="Q113" s="122">
        <v>-7</v>
      </c>
      <c r="R113" s="139">
        <v>-0.6</v>
      </c>
      <c r="S113" s="122">
        <v>-30</v>
      </c>
      <c r="T113" s="139">
        <v>-2.6</v>
      </c>
      <c r="U113" s="122">
        <v>1107</v>
      </c>
      <c r="V113" s="124" t="s">
        <v>49</v>
      </c>
    </row>
    <row r="114" spans="1:22" ht="14.25" customHeight="1">
      <c r="A114" s="120" t="s">
        <v>50</v>
      </c>
      <c r="B114" s="121">
        <v>7163</v>
      </c>
      <c r="C114" s="122">
        <v>68</v>
      </c>
      <c r="D114" s="123">
        <v>9.4</v>
      </c>
      <c r="E114" s="122">
        <v>91</v>
      </c>
      <c r="F114" s="123">
        <v>12.7</v>
      </c>
      <c r="G114" s="122">
        <v>-23</v>
      </c>
      <c r="H114" s="123">
        <v>-3.2</v>
      </c>
      <c r="I114" s="122">
        <v>384</v>
      </c>
      <c r="J114" s="122">
        <v>299</v>
      </c>
      <c r="K114" s="122">
        <v>85</v>
      </c>
      <c r="L114" s="125" t="s">
        <v>127</v>
      </c>
      <c r="M114" s="122">
        <v>263</v>
      </c>
      <c r="N114" s="122">
        <v>184</v>
      </c>
      <c r="O114" s="122">
        <v>79</v>
      </c>
      <c r="P114" s="125" t="s">
        <v>127</v>
      </c>
      <c r="Q114" s="122">
        <v>121</v>
      </c>
      <c r="R114" s="139">
        <v>1.7</v>
      </c>
      <c r="S114" s="122">
        <v>98</v>
      </c>
      <c r="T114" s="139">
        <v>1.4</v>
      </c>
      <c r="U114" s="122">
        <v>7261</v>
      </c>
      <c r="V114" s="124" t="s">
        <v>50</v>
      </c>
    </row>
    <row r="115" spans="1:22" ht="14.25" customHeight="1">
      <c r="A115" s="120" t="s">
        <v>51</v>
      </c>
      <c r="B115" s="121">
        <v>1442</v>
      </c>
      <c r="C115" s="122">
        <v>6</v>
      </c>
      <c r="D115" s="123">
        <v>4.1</v>
      </c>
      <c r="E115" s="122">
        <v>30</v>
      </c>
      <c r="F115" s="123">
        <v>20.8</v>
      </c>
      <c r="G115" s="122">
        <v>-24</v>
      </c>
      <c r="H115" s="123">
        <v>-16.6</v>
      </c>
      <c r="I115" s="122">
        <v>48</v>
      </c>
      <c r="J115" s="122">
        <v>34</v>
      </c>
      <c r="K115" s="122">
        <v>14</v>
      </c>
      <c r="L115" s="125" t="s">
        <v>127</v>
      </c>
      <c r="M115" s="122">
        <v>50</v>
      </c>
      <c r="N115" s="122">
        <v>29</v>
      </c>
      <c r="O115" s="122">
        <v>20</v>
      </c>
      <c r="P115" s="125">
        <v>1</v>
      </c>
      <c r="Q115" s="122">
        <v>-2</v>
      </c>
      <c r="R115" s="139">
        <v>-0.1</v>
      </c>
      <c r="S115" s="122">
        <v>-26</v>
      </c>
      <c r="T115" s="139">
        <v>-1.8</v>
      </c>
      <c r="U115" s="122">
        <v>1416</v>
      </c>
      <c r="V115" s="124" t="s">
        <v>51</v>
      </c>
    </row>
    <row r="116" spans="1:22" ht="14.25" customHeight="1">
      <c r="A116" s="120" t="s">
        <v>52</v>
      </c>
      <c r="B116" s="121">
        <v>1586</v>
      </c>
      <c r="C116" s="122">
        <v>13</v>
      </c>
      <c r="D116" s="123">
        <v>8.1</v>
      </c>
      <c r="E116" s="122">
        <v>27</v>
      </c>
      <c r="F116" s="123">
        <v>17</v>
      </c>
      <c r="G116" s="122">
        <v>-14</v>
      </c>
      <c r="H116" s="123">
        <v>-8.8</v>
      </c>
      <c r="I116" s="122">
        <v>45</v>
      </c>
      <c r="J116" s="122">
        <v>30</v>
      </c>
      <c r="K116" s="122">
        <v>14</v>
      </c>
      <c r="L116" s="122">
        <v>1</v>
      </c>
      <c r="M116" s="122">
        <v>50</v>
      </c>
      <c r="N116" s="122">
        <v>39</v>
      </c>
      <c r="O116" s="122">
        <v>10</v>
      </c>
      <c r="P116" s="122">
        <v>1</v>
      </c>
      <c r="Q116" s="122">
        <v>-5</v>
      </c>
      <c r="R116" s="139">
        <v>-0.3</v>
      </c>
      <c r="S116" s="122">
        <v>-19</v>
      </c>
      <c r="T116" s="139">
        <v>-1.2</v>
      </c>
      <c r="U116" s="122">
        <v>1567</v>
      </c>
      <c r="V116" s="124" t="s">
        <v>52</v>
      </c>
    </row>
    <row r="117" spans="1:22" ht="14.25" customHeight="1">
      <c r="A117" s="126" t="s">
        <v>53</v>
      </c>
      <c r="B117" s="116">
        <v>31310</v>
      </c>
      <c r="C117" s="117">
        <v>222</v>
      </c>
      <c r="D117" s="118">
        <v>7</v>
      </c>
      <c r="E117" s="117">
        <v>431</v>
      </c>
      <c r="F117" s="118">
        <v>13.7</v>
      </c>
      <c r="G117" s="117">
        <v>-209</v>
      </c>
      <c r="H117" s="118">
        <v>-6.6</v>
      </c>
      <c r="I117" s="117">
        <v>978</v>
      </c>
      <c r="J117" s="117">
        <v>625</v>
      </c>
      <c r="K117" s="117">
        <v>349</v>
      </c>
      <c r="L117" s="117">
        <v>4</v>
      </c>
      <c r="M117" s="117">
        <v>1046</v>
      </c>
      <c r="N117" s="117">
        <v>728</v>
      </c>
      <c r="O117" s="117">
        <v>313</v>
      </c>
      <c r="P117" s="117">
        <v>5</v>
      </c>
      <c r="Q117" s="117">
        <v>-68</v>
      </c>
      <c r="R117" s="138">
        <v>-0.2</v>
      </c>
      <c r="S117" s="117">
        <v>-277</v>
      </c>
      <c r="T117" s="138">
        <v>-0.9</v>
      </c>
      <c r="U117" s="117">
        <v>31033</v>
      </c>
      <c r="V117" s="127" t="s">
        <v>53</v>
      </c>
    </row>
    <row r="118" spans="1:22" ht="14.25" customHeight="1">
      <c r="A118" s="120" t="s">
        <v>54</v>
      </c>
      <c r="B118" s="121">
        <v>3279</v>
      </c>
      <c r="C118" s="122">
        <v>18</v>
      </c>
      <c r="D118" s="123">
        <v>5.4</v>
      </c>
      <c r="E118" s="122">
        <v>47</v>
      </c>
      <c r="F118" s="123">
        <v>14.3</v>
      </c>
      <c r="G118" s="122">
        <v>-29</v>
      </c>
      <c r="H118" s="123">
        <v>-8.8</v>
      </c>
      <c r="I118" s="122">
        <v>79</v>
      </c>
      <c r="J118" s="122">
        <v>52</v>
      </c>
      <c r="K118" s="122">
        <v>27</v>
      </c>
      <c r="L118" s="125" t="s">
        <v>127</v>
      </c>
      <c r="M118" s="122">
        <v>92</v>
      </c>
      <c r="N118" s="122">
        <v>66</v>
      </c>
      <c r="O118" s="122">
        <v>26</v>
      </c>
      <c r="P118" s="125" t="s">
        <v>127</v>
      </c>
      <c r="Q118" s="122">
        <v>-13</v>
      </c>
      <c r="R118" s="139">
        <v>-0.4</v>
      </c>
      <c r="S118" s="122">
        <v>-42</v>
      </c>
      <c r="T118" s="139">
        <v>-1.3</v>
      </c>
      <c r="U118" s="122">
        <v>3237</v>
      </c>
      <c r="V118" s="124" t="s">
        <v>54</v>
      </c>
    </row>
    <row r="119" spans="1:22" ht="14.25" customHeight="1">
      <c r="A119" s="120" t="s">
        <v>55</v>
      </c>
      <c r="B119" s="121">
        <v>6962</v>
      </c>
      <c r="C119" s="122">
        <v>62</v>
      </c>
      <c r="D119" s="123">
        <v>8.9</v>
      </c>
      <c r="E119" s="122">
        <v>89</v>
      </c>
      <c r="F119" s="123">
        <v>12.7</v>
      </c>
      <c r="G119" s="122">
        <v>-27</v>
      </c>
      <c r="H119" s="123">
        <v>-3.8</v>
      </c>
      <c r="I119" s="122">
        <v>261</v>
      </c>
      <c r="J119" s="122">
        <v>183</v>
      </c>
      <c r="K119" s="122">
        <v>76</v>
      </c>
      <c r="L119" s="122">
        <v>2</v>
      </c>
      <c r="M119" s="122">
        <v>239</v>
      </c>
      <c r="N119" s="122">
        <v>180</v>
      </c>
      <c r="O119" s="122">
        <v>58</v>
      </c>
      <c r="P119" s="122">
        <v>1</v>
      </c>
      <c r="Q119" s="122">
        <v>22</v>
      </c>
      <c r="R119" s="139">
        <v>0.3</v>
      </c>
      <c r="S119" s="122">
        <v>-5</v>
      </c>
      <c r="T119" s="139">
        <v>-0.1</v>
      </c>
      <c r="U119" s="122">
        <v>6957</v>
      </c>
      <c r="V119" s="124" t="s">
        <v>55</v>
      </c>
    </row>
    <row r="120" spans="1:22" ht="14.25" customHeight="1">
      <c r="A120" s="120" t="s">
        <v>56</v>
      </c>
      <c r="B120" s="121">
        <v>3403</v>
      </c>
      <c r="C120" s="122">
        <v>18</v>
      </c>
      <c r="D120" s="123">
        <v>5.2</v>
      </c>
      <c r="E120" s="122">
        <v>41</v>
      </c>
      <c r="F120" s="123">
        <v>12</v>
      </c>
      <c r="G120" s="122">
        <v>-23</v>
      </c>
      <c r="H120" s="123">
        <v>-6.7</v>
      </c>
      <c r="I120" s="122">
        <v>88</v>
      </c>
      <c r="J120" s="122">
        <v>53</v>
      </c>
      <c r="K120" s="122">
        <v>35</v>
      </c>
      <c r="L120" s="125" t="s">
        <v>127</v>
      </c>
      <c r="M120" s="122">
        <v>116</v>
      </c>
      <c r="N120" s="122">
        <v>83</v>
      </c>
      <c r="O120" s="122">
        <v>33</v>
      </c>
      <c r="P120" s="125" t="s">
        <v>127</v>
      </c>
      <c r="Q120" s="122">
        <v>-28</v>
      </c>
      <c r="R120" s="139">
        <v>-0.8</v>
      </c>
      <c r="S120" s="122">
        <v>-51</v>
      </c>
      <c r="T120" s="139">
        <v>-1.5</v>
      </c>
      <c r="U120" s="122">
        <v>3352</v>
      </c>
      <c r="V120" s="124" t="s">
        <v>56</v>
      </c>
    </row>
    <row r="121" spans="1:22" ht="14.25" customHeight="1">
      <c r="A121" s="120" t="s">
        <v>57</v>
      </c>
      <c r="B121" s="121">
        <v>6918</v>
      </c>
      <c r="C121" s="122">
        <v>47</v>
      </c>
      <c r="D121" s="123">
        <v>6.7</v>
      </c>
      <c r="E121" s="122">
        <v>108</v>
      </c>
      <c r="F121" s="123">
        <v>15.6</v>
      </c>
      <c r="G121" s="122">
        <v>-61</v>
      </c>
      <c r="H121" s="123">
        <v>-8.8</v>
      </c>
      <c r="I121" s="122">
        <v>202</v>
      </c>
      <c r="J121" s="122">
        <v>131</v>
      </c>
      <c r="K121" s="122">
        <v>70</v>
      </c>
      <c r="L121" s="122">
        <v>1</v>
      </c>
      <c r="M121" s="122">
        <v>257</v>
      </c>
      <c r="N121" s="122">
        <v>177</v>
      </c>
      <c r="O121" s="122">
        <v>80</v>
      </c>
      <c r="P121" s="125" t="s">
        <v>127</v>
      </c>
      <c r="Q121" s="122">
        <v>-55</v>
      </c>
      <c r="R121" s="139">
        <v>-0.8</v>
      </c>
      <c r="S121" s="122">
        <v>-116</v>
      </c>
      <c r="T121" s="139">
        <v>-1.7</v>
      </c>
      <c r="U121" s="122">
        <v>6802</v>
      </c>
      <c r="V121" s="124" t="s">
        <v>57</v>
      </c>
    </row>
    <row r="122" spans="1:22" ht="14.25" customHeight="1">
      <c r="A122" s="120" t="s">
        <v>58</v>
      </c>
      <c r="B122" s="121">
        <v>2368</v>
      </c>
      <c r="C122" s="122">
        <v>14</v>
      </c>
      <c r="D122" s="123">
        <v>5.9</v>
      </c>
      <c r="E122" s="122">
        <v>19</v>
      </c>
      <c r="F122" s="123">
        <v>8</v>
      </c>
      <c r="G122" s="122">
        <v>-5</v>
      </c>
      <c r="H122" s="123">
        <v>-2.1</v>
      </c>
      <c r="I122" s="122">
        <v>65</v>
      </c>
      <c r="J122" s="122">
        <v>34</v>
      </c>
      <c r="K122" s="122">
        <v>31</v>
      </c>
      <c r="L122" s="125" t="s">
        <v>127</v>
      </c>
      <c r="M122" s="122">
        <v>63</v>
      </c>
      <c r="N122" s="122">
        <v>44</v>
      </c>
      <c r="O122" s="122">
        <v>19</v>
      </c>
      <c r="P122" s="125" t="s">
        <v>127</v>
      </c>
      <c r="Q122" s="122">
        <v>2</v>
      </c>
      <c r="R122" s="139">
        <v>0.1</v>
      </c>
      <c r="S122" s="122">
        <v>-3</v>
      </c>
      <c r="T122" s="139">
        <v>-0.1</v>
      </c>
      <c r="U122" s="122">
        <v>2365</v>
      </c>
      <c r="V122" s="124" t="s">
        <v>58</v>
      </c>
    </row>
    <row r="123" spans="1:22" ht="14.25" customHeight="1">
      <c r="A123" s="120" t="s">
        <v>59</v>
      </c>
      <c r="B123" s="121">
        <v>797</v>
      </c>
      <c r="C123" s="122">
        <v>4</v>
      </c>
      <c r="D123" s="123">
        <v>5</v>
      </c>
      <c r="E123" s="122">
        <v>12</v>
      </c>
      <c r="F123" s="123">
        <v>15</v>
      </c>
      <c r="G123" s="122">
        <v>-8</v>
      </c>
      <c r="H123" s="123">
        <v>-10</v>
      </c>
      <c r="I123" s="122">
        <v>24</v>
      </c>
      <c r="J123" s="122">
        <v>15</v>
      </c>
      <c r="K123" s="122">
        <v>9</v>
      </c>
      <c r="L123" s="125" t="s">
        <v>127</v>
      </c>
      <c r="M123" s="122">
        <v>29</v>
      </c>
      <c r="N123" s="122">
        <v>27</v>
      </c>
      <c r="O123" s="122">
        <v>2</v>
      </c>
      <c r="P123" s="125" t="s">
        <v>127</v>
      </c>
      <c r="Q123" s="122">
        <v>-5</v>
      </c>
      <c r="R123" s="139">
        <v>-0.6</v>
      </c>
      <c r="S123" s="122">
        <v>-13</v>
      </c>
      <c r="T123" s="139">
        <v>-1.6</v>
      </c>
      <c r="U123" s="122">
        <v>784</v>
      </c>
      <c r="V123" s="124" t="s">
        <v>59</v>
      </c>
    </row>
    <row r="124" spans="1:22" ht="14.25" customHeight="1">
      <c r="A124" s="120" t="s">
        <v>60</v>
      </c>
      <c r="B124" s="121">
        <v>1352</v>
      </c>
      <c r="C124" s="122">
        <v>11</v>
      </c>
      <c r="D124" s="123">
        <v>8.1</v>
      </c>
      <c r="E124" s="122">
        <v>26</v>
      </c>
      <c r="F124" s="123">
        <v>19.2</v>
      </c>
      <c r="G124" s="122">
        <v>-15</v>
      </c>
      <c r="H124" s="123">
        <v>-11</v>
      </c>
      <c r="I124" s="122">
        <v>45</v>
      </c>
      <c r="J124" s="122">
        <v>23</v>
      </c>
      <c r="K124" s="122">
        <v>22</v>
      </c>
      <c r="L124" s="125" t="s">
        <v>127</v>
      </c>
      <c r="M124" s="122">
        <v>36</v>
      </c>
      <c r="N124" s="122">
        <v>22</v>
      </c>
      <c r="O124" s="122">
        <v>14</v>
      </c>
      <c r="P124" s="125" t="s">
        <v>127</v>
      </c>
      <c r="Q124" s="122">
        <v>9</v>
      </c>
      <c r="R124" s="139">
        <v>0.7</v>
      </c>
      <c r="S124" s="122">
        <v>-6</v>
      </c>
      <c r="T124" s="139">
        <v>-0.4</v>
      </c>
      <c r="U124" s="122">
        <v>1346</v>
      </c>
      <c r="V124" s="124" t="s">
        <v>60</v>
      </c>
    </row>
    <row r="125" spans="1:22" ht="14.25" customHeight="1">
      <c r="A125" s="120" t="s">
        <v>61</v>
      </c>
      <c r="B125" s="121">
        <v>2105</v>
      </c>
      <c r="C125" s="122">
        <v>20</v>
      </c>
      <c r="D125" s="123">
        <v>9.5</v>
      </c>
      <c r="E125" s="122">
        <v>30</v>
      </c>
      <c r="F125" s="123">
        <v>14.2</v>
      </c>
      <c r="G125" s="122">
        <v>-10</v>
      </c>
      <c r="H125" s="123">
        <v>-4.7</v>
      </c>
      <c r="I125" s="122">
        <v>73</v>
      </c>
      <c r="J125" s="122">
        <v>47</v>
      </c>
      <c r="K125" s="122">
        <v>26</v>
      </c>
      <c r="L125" s="125" t="s">
        <v>127</v>
      </c>
      <c r="M125" s="122">
        <v>69</v>
      </c>
      <c r="N125" s="122">
        <v>34</v>
      </c>
      <c r="O125" s="122">
        <v>31</v>
      </c>
      <c r="P125" s="122">
        <v>4</v>
      </c>
      <c r="Q125" s="122">
        <v>4</v>
      </c>
      <c r="R125" s="139">
        <v>0.2</v>
      </c>
      <c r="S125" s="122">
        <v>-6</v>
      </c>
      <c r="T125" s="139">
        <v>-0.3</v>
      </c>
      <c r="U125" s="122">
        <v>2099</v>
      </c>
      <c r="V125" s="124" t="s">
        <v>61</v>
      </c>
    </row>
    <row r="126" spans="1:22" ht="14.25" customHeight="1">
      <c r="A126" s="120" t="s">
        <v>62</v>
      </c>
      <c r="B126" s="121">
        <v>1301</v>
      </c>
      <c r="C126" s="122">
        <v>11</v>
      </c>
      <c r="D126" s="123">
        <v>8.4</v>
      </c>
      <c r="E126" s="122">
        <v>25</v>
      </c>
      <c r="F126" s="123">
        <v>19.2</v>
      </c>
      <c r="G126" s="122">
        <v>-14</v>
      </c>
      <c r="H126" s="123">
        <v>-10.7</v>
      </c>
      <c r="I126" s="122">
        <v>41</v>
      </c>
      <c r="J126" s="122">
        <v>18</v>
      </c>
      <c r="K126" s="122">
        <v>23</v>
      </c>
      <c r="L126" s="125" t="s">
        <v>127</v>
      </c>
      <c r="M126" s="122">
        <v>53</v>
      </c>
      <c r="N126" s="122">
        <v>30</v>
      </c>
      <c r="O126" s="122">
        <v>23</v>
      </c>
      <c r="P126" s="125" t="s">
        <v>127</v>
      </c>
      <c r="Q126" s="122">
        <v>-12</v>
      </c>
      <c r="R126" s="139">
        <v>-0.9</v>
      </c>
      <c r="S126" s="122">
        <v>-26</v>
      </c>
      <c r="T126" s="139">
        <v>-2</v>
      </c>
      <c r="U126" s="122">
        <v>1275</v>
      </c>
      <c r="V126" s="124" t="s">
        <v>62</v>
      </c>
    </row>
    <row r="127" spans="1:22" ht="14.25" customHeight="1">
      <c r="A127" s="120" t="s">
        <v>63</v>
      </c>
      <c r="B127" s="121">
        <v>2825</v>
      </c>
      <c r="C127" s="122">
        <v>17</v>
      </c>
      <c r="D127" s="123">
        <v>6</v>
      </c>
      <c r="E127" s="122">
        <v>34</v>
      </c>
      <c r="F127" s="123">
        <v>12</v>
      </c>
      <c r="G127" s="122">
        <v>-17</v>
      </c>
      <c r="H127" s="123">
        <v>-6</v>
      </c>
      <c r="I127" s="122">
        <v>100</v>
      </c>
      <c r="J127" s="122">
        <v>69</v>
      </c>
      <c r="K127" s="122">
        <v>30</v>
      </c>
      <c r="L127" s="125">
        <v>1</v>
      </c>
      <c r="M127" s="122">
        <v>92</v>
      </c>
      <c r="N127" s="122">
        <v>65</v>
      </c>
      <c r="O127" s="122">
        <v>27</v>
      </c>
      <c r="P127" s="125" t="s">
        <v>127</v>
      </c>
      <c r="Q127" s="122">
        <v>8</v>
      </c>
      <c r="R127" s="139">
        <v>0.3</v>
      </c>
      <c r="S127" s="122">
        <v>-9</v>
      </c>
      <c r="T127" s="139">
        <v>-0.3</v>
      </c>
      <c r="U127" s="122">
        <v>2816</v>
      </c>
      <c r="V127" s="124" t="s">
        <v>63</v>
      </c>
    </row>
    <row r="128" spans="1:22" ht="14.25" customHeight="1">
      <c r="A128" s="126" t="s">
        <v>64</v>
      </c>
      <c r="B128" s="116">
        <v>16031</v>
      </c>
      <c r="C128" s="117">
        <v>96</v>
      </c>
      <c r="D128" s="118">
        <v>5.9</v>
      </c>
      <c r="E128" s="117">
        <v>217</v>
      </c>
      <c r="F128" s="118">
        <v>13.5</v>
      </c>
      <c r="G128" s="117">
        <v>-121</v>
      </c>
      <c r="H128" s="118">
        <v>-7.5</v>
      </c>
      <c r="I128" s="117">
        <v>478</v>
      </c>
      <c r="J128" s="117">
        <v>262</v>
      </c>
      <c r="K128" s="117">
        <v>213</v>
      </c>
      <c r="L128" s="117">
        <v>3</v>
      </c>
      <c r="M128" s="117">
        <v>512</v>
      </c>
      <c r="N128" s="117">
        <v>324</v>
      </c>
      <c r="O128" s="117">
        <v>187</v>
      </c>
      <c r="P128" s="117">
        <v>1</v>
      </c>
      <c r="Q128" s="117">
        <v>-34</v>
      </c>
      <c r="R128" s="138">
        <v>-0.2</v>
      </c>
      <c r="S128" s="117">
        <v>-155</v>
      </c>
      <c r="T128" s="138">
        <v>-1</v>
      </c>
      <c r="U128" s="117">
        <v>15876</v>
      </c>
      <c r="V128" s="127" t="s">
        <v>64</v>
      </c>
    </row>
    <row r="129" spans="1:22" ht="14.25" customHeight="1">
      <c r="A129" s="120" t="s">
        <v>65</v>
      </c>
      <c r="B129" s="121">
        <v>1984</v>
      </c>
      <c r="C129" s="122">
        <v>8</v>
      </c>
      <c r="D129" s="123">
        <v>4</v>
      </c>
      <c r="E129" s="122">
        <v>32</v>
      </c>
      <c r="F129" s="123">
        <v>16.1</v>
      </c>
      <c r="G129" s="122">
        <v>-24</v>
      </c>
      <c r="H129" s="123">
        <v>-12</v>
      </c>
      <c r="I129" s="122">
        <v>58</v>
      </c>
      <c r="J129" s="122">
        <v>27</v>
      </c>
      <c r="K129" s="122">
        <v>30</v>
      </c>
      <c r="L129" s="125">
        <v>1</v>
      </c>
      <c r="M129" s="122">
        <v>68</v>
      </c>
      <c r="N129" s="122">
        <v>35</v>
      </c>
      <c r="O129" s="122">
        <v>32</v>
      </c>
      <c r="P129" s="122">
        <v>1</v>
      </c>
      <c r="Q129" s="122">
        <v>-10</v>
      </c>
      <c r="R129" s="139">
        <v>-0.5</v>
      </c>
      <c r="S129" s="122">
        <v>-34</v>
      </c>
      <c r="T129" s="139">
        <v>-1.7</v>
      </c>
      <c r="U129" s="122">
        <v>1950</v>
      </c>
      <c r="V129" s="124" t="s">
        <v>65</v>
      </c>
    </row>
    <row r="130" spans="1:22" ht="14.25" customHeight="1">
      <c r="A130" s="120" t="s">
        <v>66</v>
      </c>
      <c r="B130" s="121">
        <v>1640</v>
      </c>
      <c r="C130" s="122">
        <v>15</v>
      </c>
      <c r="D130" s="123">
        <v>9.1</v>
      </c>
      <c r="E130" s="122">
        <v>12</v>
      </c>
      <c r="F130" s="123">
        <v>7.3</v>
      </c>
      <c r="G130" s="122">
        <v>3</v>
      </c>
      <c r="H130" s="123">
        <v>1.8</v>
      </c>
      <c r="I130" s="122">
        <v>46</v>
      </c>
      <c r="J130" s="122">
        <v>23</v>
      </c>
      <c r="K130" s="122">
        <v>23</v>
      </c>
      <c r="L130" s="125" t="s">
        <v>127</v>
      </c>
      <c r="M130" s="122">
        <v>69</v>
      </c>
      <c r="N130" s="122">
        <v>43</v>
      </c>
      <c r="O130" s="122">
        <v>26</v>
      </c>
      <c r="P130" s="125" t="s">
        <v>127</v>
      </c>
      <c r="Q130" s="122">
        <v>-23</v>
      </c>
      <c r="R130" s="139">
        <v>-1.4</v>
      </c>
      <c r="S130" s="122">
        <v>-20</v>
      </c>
      <c r="T130" s="139">
        <v>-1.2</v>
      </c>
      <c r="U130" s="122">
        <v>1620</v>
      </c>
      <c r="V130" s="124" t="s">
        <v>66</v>
      </c>
    </row>
    <row r="131" spans="1:22" ht="14.25" customHeight="1">
      <c r="A131" s="120" t="s">
        <v>67</v>
      </c>
      <c r="B131" s="121">
        <v>4682</v>
      </c>
      <c r="C131" s="122">
        <v>23</v>
      </c>
      <c r="D131" s="123">
        <v>4.9</v>
      </c>
      <c r="E131" s="122">
        <v>63</v>
      </c>
      <c r="F131" s="123">
        <v>13.4</v>
      </c>
      <c r="G131" s="122">
        <v>-40</v>
      </c>
      <c r="H131" s="123">
        <v>-8.5</v>
      </c>
      <c r="I131" s="122">
        <v>143</v>
      </c>
      <c r="J131" s="122">
        <v>86</v>
      </c>
      <c r="K131" s="122">
        <v>57</v>
      </c>
      <c r="L131" s="125" t="s">
        <v>127</v>
      </c>
      <c r="M131" s="122">
        <v>129</v>
      </c>
      <c r="N131" s="122">
        <v>92</v>
      </c>
      <c r="O131" s="122">
        <v>37</v>
      </c>
      <c r="P131" s="125" t="s">
        <v>127</v>
      </c>
      <c r="Q131" s="122">
        <v>14</v>
      </c>
      <c r="R131" s="139">
        <v>0.3</v>
      </c>
      <c r="S131" s="122">
        <v>-26</v>
      </c>
      <c r="T131" s="139">
        <v>-0.6</v>
      </c>
      <c r="U131" s="122">
        <v>4656</v>
      </c>
      <c r="V131" s="124" t="s">
        <v>67</v>
      </c>
    </row>
    <row r="132" spans="1:22" ht="14.25" customHeight="1">
      <c r="A132" s="120" t="s">
        <v>68</v>
      </c>
      <c r="B132" s="121">
        <v>3280</v>
      </c>
      <c r="C132" s="122">
        <v>24</v>
      </c>
      <c r="D132" s="123">
        <v>7.3</v>
      </c>
      <c r="E132" s="122">
        <v>49</v>
      </c>
      <c r="F132" s="123">
        <v>14.9</v>
      </c>
      <c r="G132" s="122">
        <v>-25</v>
      </c>
      <c r="H132" s="123">
        <v>-7.6</v>
      </c>
      <c r="I132" s="122">
        <v>105</v>
      </c>
      <c r="J132" s="122">
        <v>47</v>
      </c>
      <c r="K132" s="122">
        <v>58</v>
      </c>
      <c r="L132" s="125" t="s">
        <v>127</v>
      </c>
      <c r="M132" s="122">
        <v>101</v>
      </c>
      <c r="N132" s="122">
        <v>66</v>
      </c>
      <c r="O132" s="122">
        <v>35</v>
      </c>
      <c r="P132" s="125" t="s">
        <v>127</v>
      </c>
      <c r="Q132" s="122">
        <v>4</v>
      </c>
      <c r="R132" s="139">
        <v>0.1</v>
      </c>
      <c r="S132" s="122">
        <v>-21</v>
      </c>
      <c r="T132" s="139">
        <v>-0.6</v>
      </c>
      <c r="U132" s="122">
        <v>3259</v>
      </c>
      <c r="V132" s="124" t="s">
        <v>68</v>
      </c>
    </row>
    <row r="133" spans="1:22" ht="14.25" customHeight="1">
      <c r="A133" s="120" t="s">
        <v>69</v>
      </c>
      <c r="B133" s="121">
        <v>1711</v>
      </c>
      <c r="C133" s="122">
        <v>11</v>
      </c>
      <c r="D133" s="123">
        <v>6.4</v>
      </c>
      <c r="E133" s="122">
        <v>21</v>
      </c>
      <c r="F133" s="123">
        <v>12.2</v>
      </c>
      <c r="G133" s="122">
        <v>-10</v>
      </c>
      <c r="H133" s="123">
        <v>-5.8</v>
      </c>
      <c r="I133" s="122">
        <v>40</v>
      </c>
      <c r="J133" s="122">
        <v>26</v>
      </c>
      <c r="K133" s="122">
        <v>14</v>
      </c>
      <c r="L133" s="125" t="s">
        <v>127</v>
      </c>
      <c r="M133" s="122">
        <v>51</v>
      </c>
      <c r="N133" s="122">
        <v>36</v>
      </c>
      <c r="O133" s="122">
        <v>15</v>
      </c>
      <c r="P133" s="125" t="s">
        <v>127</v>
      </c>
      <c r="Q133" s="122">
        <v>-11</v>
      </c>
      <c r="R133" s="139">
        <v>-0.6</v>
      </c>
      <c r="S133" s="122">
        <v>-21</v>
      </c>
      <c r="T133" s="139">
        <v>-1.2</v>
      </c>
      <c r="U133" s="122">
        <v>1690</v>
      </c>
      <c r="V133" s="124" t="s">
        <v>69</v>
      </c>
    </row>
    <row r="134" spans="1:22" ht="14.25" customHeight="1">
      <c r="A134" s="120" t="s">
        <v>70</v>
      </c>
      <c r="B134" s="121">
        <v>1830</v>
      </c>
      <c r="C134" s="122">
        <v>11</v>
      </c>
      <c r="D134" s="123">
        <v>6</v>
      </c>
      <c r="E134" s="122">
        <v>26</v>
      </c>
      <c r="F134" s="123">
        <v>14.2</v>
      </c>
      <c r="G134" s="122">
        <v>-15</v>
      </c>
      <c r="H134" s="123">
        <v>-8.1</v>
      </c>
      <c r="I134" s="122">
        <v>52</v>
      </c>
      <c r="J134" s="122">
        <v>30</v>
      </c>
      <c r="K134" s="122">
        <v>20</v>
      </c>
      <c r="L134" s="125">
        <v>2</v>
      </c>
      <c r="M134" s="122">
        <v>67</v>
      </c>
      <c r="N134" s="122">
        <v>32</v>
      </c>
      <c r="O134" s="122">
        <v>35</v>
      </c>
      <c r="P134" s="125" t="s">
        <v>127</v>
      </c>
      <c r="Q134" s="122">
        <v>-15</v>
      </c>
      <c r="R134" s="139">
        <v>-0.8</v>
      </c>
      <c r="S134" s="122">
        <v>-30</v>
      </c>
      <c r="T134" s="139">
        <v>-1.6</v>
      </c>
      <c r="U134" s="122">
        <v>1800</v>
      </c>
      <c r="V134" s="124" t="s">
        <v>70</v>
      </c>
    </row>
    <row r="135" spans="1:22" ht="14.25" customHeight="1">
      <c r="A135" s="128" t="s">
        <v>71</v>
      </c>
      <c r="B135" s="129">
        <v>904</v>
      </c>
      <c r="C135" s="130">
        <v>4</v>
      </c>
      <c r="D135" s="131">
        <v>4.4</v>
      </c>
      <c r="E135" s="130">
        <v>14</v>
      </c>
      <c r="F135" s="131">
        <v>15.4</v>
      </c>
      <c r="G135" s="130">
        <v>-10</v>
      </c>
      <c r="H135" s="131">
        <v>-11</v>
      </c>
      <c r="I135" s="130">
        <v>34</v>
      </c>
      <c r="J135" s="130">
        <v>23</v>
      </c>
      <c r="K135" s="130">
        <v>11</v>
      </c>
      <c r="L135" s="132" t="s">
        <v>127</v>
      </c>
      <c r="M135" s="130">
        <v>27</v>
      </c>
      <c r="N135" s="130">
        <v>20</v>
      </c>
      <c r="O135" s="130">
        <v>7</v>
      </c>
      <c r="P135" s="132" t="s">
        <v>127</v>
      </c>
      <c r="Q135" s="130">
        <v>7</v>
      </c>
      <c r="R135" s="140">
        <v>0.8</v>
      </c>
      <c r="S135" s="130">
        <v>-3</v>
      </c>
      <c r="T135" s="140">
        <v>-0.3</v>
      </c>
      <c r="U135" s="130">
        <v>901</v>
      </c>
      <c r="V135" s="128" t="s">
        <v>71</v>
      </c>
    </row>
    <row r="136" spans="1:22" ht="14.25" customHeight="1">
      <c r="A136" s="134" t="s">
        <v>128</v>
      </c>
      <c r="B136" s="101"/>
      <c r="C136" s="101"/>
      <c r="D136" s="100"/>
      <c r="E136" s="101"/>
      <c r="F136" s="100"/>
      <c r="G136" s="101"/>
      <c r="H136" s="100"/>
      <c r="I136" s="101"/>
      <c r="J136" s="101"/>
      <c r="K136" s="101"/>
      <c r="L136" s="101"/>
      <c r="M136" s="101"/>
      <c r="N136" s="101"/>
      <c r="O136" s="101"/>
      <c r="P136" s="101"/>
      <c r="Q136" s="101"/>
      <c r="R136" s="141"/>
      <c r="S136" s="101"/>
      <c r="T136" s="100"/>
      <c r="U136" s="101"/>
      <c r="V136" s="142"/>
    </row>
    <row r="137" spans="1:22" ht="12.75" customHeight="1">
      <c r="A137" s="267" t="s">
        <v>132</v>
      </c>
      <c r="B137" s="267"/>
      <c r="C137" s="267"/>
      <c r="D137" s="267"/>
      <c r="E137" s="267"/>
      <c r="F137" s="100"/>
      <c r="G137" s="101"/>
      <c r="H137" s="100"/>
      <c r="I137" s="101"/>
      <c r="J137" s="101"/>
      <c r="K137" s="101"/>
      <c r="L137" s="101"/>
      <c r="M137" s="101"/>
      <c r="N137" s="101"/>
      <c r="O137" s="101"/>
      <c r="P137" s="101"/>
      <c r="Q137" s="101"/>
      <c r="R137" s="141"/>
      <c r="S137" s="101"/>
      <c r="T137" s="100"/>
      <c r="U137" s="101"/>
      <c r="V137" s="101" t="s">
        <v>130</v>
      </c>
    </row>
    <row r="138" spans="1:22" ht="16.5" customHeight="1">
      <c r="A138" s="268" t="s">
        <v>115</v>
      </c>
      <c r="B138" s="271" t="s">
        <v>116</v>
      </c>
      <c r="C138" s="103"/>
      <c r="D138" s="104" t="s">
        <v>131</v>
      </c>
      <c r="E138" s="103"/>
      <c r="F138" s="105"/>
      <c r="G138" s="103"/>
      <c r="H138" s="106"/>
      <c r="I138" s="103"/>
      <c r="J138" s="284" t="s">
        <v>118</v>
      </c>
      <c r="K138" s="285"/>
      <c r="L138" s="285"/>
      <c r="M138" s="285"/>
      <c r="N138" s="285"/>
      <c r="O138" s="285"/>
      <c r="P138" s="285"/>
      <c r="Q138" s="285"/>
      <c r="R138" s="143"/>
      <c r="S138" s="278" t="s">
        <v>119</v>
      </c>
      <c r="T138" s="279"/>
      <c r="U138" s="271" t="s">
        <v>120</v>
      </c>
      <c r="V138" s="268" t="s">
        <v>115</v>
      </c>
    </row>
    <row r="139" spans="1:22" ht="6" customHeight="1">
      <c r="A139" s="269"/>
      <c r="B139" s="272"/>
      <c r="C139" s="271" t="s">
        <v>105</v>
      </c>
      <c r="D139" s="275" t="s">
        <v>106</v>
      </c>
      <c r="E139" s="275" t="s">
        <v>107</v>
      </c>
      <c r="F139" s="277" t="s">
        <v>108</v>
      </c>
      <c r="G139" s="271" t="s">
        <v>121</v>
      </c>
      <c r="H139" s="271" t="s">
        <v>122</v>
      </c>
      <c r="I139" s="273" t="s">
        <v>123</v>
      </c>
      <c r="J139" s="103"/>
      <c r="K139" s="103"/>
      <c r="L139" s="103"/>
      <c r="M139" s="273" t="s">
        <v>124</v>
      </c>
      <c r="N139" s="104"/>
      <c r="O139" s="104"/>
      <c r="P139" s="107"/>
      <c r="Q139" s="271" t="s">
        <v>125</v>
      </c>
      <c r="R139" s="280" t="s">
        <v>126</v>
      </c>
      <c r="S139" s="275" t="s">
        <v>109</v>
      </c>
      <c r="T139" s="277" t="s">
        <v>110</v>
      </c>
      <c r="U139" s="269"/>
      <c r="V139" s="269"/>
    </row>
    <row r="140" spans="1:22" ht="18" customHeight="1">
      <c r="A140" s="270"/>
      <c r="B140" s="270"/>
      <c r="C140" s="270"/>
      <c r="D140" s="276"/>
      <c r="E140" s="276"/>
      <c r="F140" s="276"/>
      <c r="G140" s="270"/>
      <c r="H140" s="270"/>
      <c r="I140" s="274"/>
      <c r="J140" s="108" t="s">
        <v>111</v>
      </c>
      <c r="K140" s="109" t="s">
        <v>112</v>
      </c>
      <c r="L140" s="109" t="s">
        <v>8</v>
      </c>
      <c r="M140" s="274"/>
      <c r="N140" s="108" t="s">
        <v>111</v>
      </c>
      <c r="O140" s="108" t="s">
        <v>112</v>
      </c>
      <c r="P140" s="108" t="s">
        <v>8</v>
      </c>
      <c r="Q140" s="270"/>
      <c r="R140" s="281"/>
      <c r="S140" s="276"/>
      <c r="T140" s="276"/>
      <c r="U140" s="270"/>
      <c r="V140" s="270"/>
    </row>
    <row r="141" spans="1:22" ht="14.25" customHeight="1">
      <c r="A141" s="144" t="s">
        <v>9</v>
      </c>
      <c r="B141" s="112">
        <v>430090</v>
      </c>
      <c r="C141" s="112">
        <v>3332</v>
      </c>
      <c r="D141" s="113">
        <v>7.7</v>
      </c>
      <c r="E141" s="112">
        <v>3897</v>
      </c>
      <c r="F141" s="113">
        <v>9</v>
      </c>
      <c r="G141" s="112">
        <v>-565</v>
      </c>
      <c r="H141" s="113">
        <v>-1.3</v>
      </c>
      <c r="I141" s="112">
        <v>15130</v>
      </c>
      <c r="J141" s="112">
        <v>8686</v>
      </c>
      <c r="K141" s="112">
        <v>6339</v>
      </c>
      <c r="L141" s="112">
        <v>105</v>
      </c>
      <c r="M141" s="112">
        <v>15322</v>
      </c>
      <c r="N141" s="112">
        <v>8686</v>
      </c>
      <c r="O141" s="112">
        <v>6612</v>
      </c>
      <c r="P141" s="112">
        <v>24</v>
      </c>
      <c r="Q141" s="112">
        <v>-192</v>
      </c>
      <c r="R141" s="137">
        <v>0</v>
      </c>
      <c r="S141" s="112">
        <v>-757</v>
      </c>
      <c r="T141" s="113">
        <v>-0.2</v>
      </c>
      <c r="U141" s="112">
        <v>429333</v>
      </c>
      <c r="V141" s="114" t="s">
        <v>9</v>
      </c>
    </row>
    <row r="142" spans="1:22" ht="14.25" customHeight="1">
      <c r="A142" s="145" t="s">
        <v>10</v>
      </c>
      <c r="B142" s="116">
        <v>295767</v>
      </c>
      <c r="C142" s="117">
        <v>2519</v>
      </c>
      <c r="D142" s="118">
        <v>8.5</v>
      </c>
      <c r="E142" s="117">
        <v>2378</v>
      </c>
      <c r="F142" s="118">
        <v>8</v>
      </c>
      <c r="G142" s="117">
        <v>141</v>
      </c>
      <c r="H142" s="118">
        <v>0.4</v>
      </c>
      <c r="I142" s="117">
        <v>10686</v>
      </c>
      <c r="J142" s="117">
        <v>5556</v>
      </c>
      <c r="K142" s="117">
        <v>5040</v>
      </c>
      <c r="L142" s="117">
        <v>90</v>
      </c>
      <c r="M142" s="117">
        <v>10593</v>
      </c>
      <c r="N142" s="117">
        <v>5319</v>
      </c>
      <c r="O142" s="117">
        <v>5255</v>
      </c>
      <c r="P142" s="117">
        <v>19</v>
      </c>
      <c r="Q142" s="117">
        <v>93</v>
      </c>
      <c r="R142" s="138">
        <v>0</v>
      </c>
      <c r="S142" s="117">
        <v>234</v>
      </c>
      <c r="T142" s="118">
        <v>0.1</v>
      </c>
      <c r="U142" s="117">
        <v>296001</v>
      </c>
      <c r="V142" s="119" t="s">
        <v>133</v>
      </c>
    </row>
    <row r="143" spans="1:22" ht="14.25" customHeight="1">
      <c r="A143" s="145" t="s">
        <v>11</v>
      </c>
      <c r="B143" s="116">
        <v>134323</v>
      </c>
      <c r="C143" s="117">
        <v>813</v>
      </c>
      <c r="D143" s="118">
        <v>6</v>
      </c>
      <c r="E143" s="117">
        <v>1519</v>
      </c>
      <c r="F143" s="118">
        <v>11.3</v>
      </c>
      <c r="G143" s="117">
        <v>-706</v>
      </c>
      <c r="H143" s="118">
        <v>-5.2</v>
      </c>
      <c r="I143" s="117">
        <v>4444</v>
      </c>
      <c r="J143" s="117">
        <v>3130</v>
      </c>
      <c r="K143" s="117">
        <v>1299</v>
      </c>
      <c r="L143" s="117">
        <v>15</v>
      </c>
      <c r="M143" s="117">
        <v>4729</v>
      </c>
      <c r="N143" s="117">
        <v>3367</v>
      </c>
      <c r="O143" s="117">
        <v>1357</v>
      </c>
      <c r="P143" s="117">
        <v>5</v>
      </c>
      <c r="Q143" s="117">
        <v>-285</v>
      </c>
      <c r="R143" s="138">
        <v>-0.2</v>
      </c>
      <c r="S143" s="117">
        <v>-991</v>
      </c>
      <c r="T143" s="118">
        <v>-0.7</v>
      </c>
      <c r="U143" s="117">
        <v>133332</v>
      </c>
      <c r="V143" s="119" t="s">
        <v>11</v>
      </c>
    </row>
    <row r="144" spans="1:22" ht="14.25" customHeight="1">
      <c r="A144" s="146" t="s">
        <v>12</v>
      </c>
      <c r="B144" s="121">
        <v>175944</v>
      </c>
      <c r="C144" s="122">
        <v>1619</v>
      </c>
      <c r="D144" s="123">
        <v>9.2</v>
      </c>
      <c r="E144" s="122">
        <v>1188</v>
      </c>
      <c r="F144" s="123">
        <v>6.7</v>
      </c>
      <c r="G144" s="122">
        <v>431</v>
      </c>
      <c r="H144" s="123">
        <v>2.4</v>
      </c>
      <c r="I144" s="122">
        <v>6698</v>
      </c>
      <c r="J144" s="122">
        <v>2992</v>
      </c>
      <c r="K144" s="122">
        <v>3618</v>
      </c>
      <c r="L144" s="122">
        <v>88</v>
      </c>
      <c r="M144" s="122">
        <v>6009</v>
      </c>
      <c r="N144" s="122">
        <v>2442</v>
      </c>
      <c r="O144" s="122">
        <v>3553</v>
      </c>
      <c r="P144" s="122">
        <v>14</v>
      </c>
      <c r="Q144" s="122">
        <v>689</v>
      </c>
      <c r="R144" s="139">
        <v>0.4</v>
      </c>
      <c r="S144" s="122">
        <v>1120</v>
      </c>
      <c r="T144" s="123">
        <v>0.6</v>
      </c>
      <c r="U144" s="122">
        <v>177064</v>
      </c>
      <c r="V144" s="124" t="s">
        <v>12</v>
      </c>
    </row>
    <row r="145" spans="1:22" ht="14.25" customHeight="1">
      <c r="A145" s="146" t="s">
        <v>13</v>
      </c>
      <c r="B145" s="121">
        <v>10326</v>
      </c>
      <c r="C145" s="122">
        <v>46</v>
      </c>
      <c r="D145" s="123">
        <v>4.4</v>
      </c>
      <c r="E145" s="122">
        <v>141</v>
      </c>
      <c r="F145" s="123">
        <v>13.6</v>
      </c>
      <c r="G145" s="122">
        <v>-95</v>
      </c>
      <c r="H145" s="123">
        <v>-9.2</v>
      </c>
      <c r="I145" s="122">
        <v>260</v>
      </c>
      <c r="J145" s="122">
        <v>160</v>
      </c>
      <c r="K145" s="122">
        <v>100</v>
      </c>
      <c r="L145" s="125" t="s">
        <v>134</v>
      </c>
      <c r="M145" s="122">
        <v>376</v>
      </c>
      <c r="N145" s="122">
        <v>264</v>
      </c>
      <c r="O145" s="122">
        <v>112</v>
      </c>
      <c r="P145" s="125" t="s">
        <v>134</v>
      </c>
      <c r="Q145" s="122">
        <v>-116</v>
      </c>
      <c r="R145" s="139">
        <v>-1.1</v>
      </c>
      <c r="S145" s="122">
        <v>-211</v>
      </c>
      <c r="T145" s="123">
        <v>-2</v>
      </c>
      <c r="U145" s="122">
        <v>10115</v>
      </c>
      <c r="V145" s="124" t="s">
        <v>13</v>
      </c>
    </row>
    <row r="146" spans="1:22" ht="14.25" customHeight="1">
      <c r="A146" s="146" t="s">
        <v>14</v>
      </c>
      <c r="B146" s="121">
        <v>11314</v>
      </c>
      <c r="C146" s="122">
        <v>71</v>
      </c>
      <c r="D146" s="123">
        <v>6.2</v>
      </c>
      <c r="E146" s="122">
        <v>125</v>
      </c>
      <c r="F146" s="123">
        <v>11</v>
      </c>
      <c r="G146" s="122">
        <v>-54</v>
      </c>
      <c r="H146" s="123">
        <v>-4.7</v>
      </c>
      <c r="I146" s="122">
        <v>353</v>
      </c>
      <c r="J146" s="122">
        <v>243</v>
      </c>
      <c r="K146" s="122">
        <v>110</v>
      </c>
      <c r="L146" s="125" t="s">
        <v>134</v>
      </c>
      <c r="M146" s="122">
        <v>470</v>
      </c>
      <c r="N146" s="122">
        <v>323</v>
      </c>
      <c r="O146" s="122">
        <v>147</v>
      </c>
      <c r="P146" s="125" t="s">
        <v>134</v>
      </c>
      <c r="Q146" s="122">
        <v>-117</v>
      </c>
      <c r="R146" s="139">
        <v>-1</v>
      </c>
      <c r="S146" s="122">
        <v>-171</v>
      </c>
      <c r="T146" s="123">
        <v>-1.5</v>
      </c>
      <c r="U146" s="122">
        <v>11143</v>
      </c>
      <c r="V146" s="124" t="s">
        <v>14</v>
      </c>
    </row>
    <row r="147" spans="1:22" ht="14.25" customHeight="1">
      <c r="A147" s="146" t="s">
        <v>15</v>
      </c>
      <c r="B147" s="121">
        <v>26167</v>
      </c>
      <c r="C147" s="122">
        <v>222</v>
      </c>
      <c r="D147" s="123">
        <v>8.4</v>
      </c>
      <c r="E147" s="122">
        <v>226</v>
      </c>
      <c r="F147" s="123">
        <v>8.6</v>
      </c>
      <c r="G147" s="122">
        <v>-4</v>
      </c>
      <c r="H147" s="123">
        <v>-0.1</v>
      </c>
      <c r="I147" s="122">
        <v>1114</v>
      </c>
      <c r="J147" s="122">
        <v>795</v>
      </c>
      <c r="K147" s="122">
        <v>319</v>
      </c>
      <c r="L147" s="125" t="s">
        <v>134</v>
      </c>
      <c r="M147" s="122">
        <v>1042</v>
      </c>
      <c r="N147" s="122">
        <v>711</v>
      </c>
      <c r="O147" s="122">
        <v>331</v>
      </c>
      <c r="P147" s="125" t="s">
        <v>134</v>
      </c>
      <c r="Q147" s="122">
        <v>72</v>
      </c>
      <c r="R147" s="139">
        <v>0.3</v>
      </c>
      <c r="S147" s="122">
        <v>68</v>
      </c>
      <c r="T147" s="123">
        <v>0.3</v>
      </c>
      <c r="U147" s="122">
        <v>26235</v>
      </c>
      <c r="V147" s="124" t="s">
        <v>15</v>
      </c>
    </row>
    <row r="148" spans="1:22" ht="14.25" customHeight="1">
      <c r="A148" s="146" t="s">
        <v>16</v>
      </c>
      <c r="B148" s="121">
        <v>15672</v>
      </c>
      <c r="C148" s="122">
        <v>119</v>
      </c>
      <c r="D148" s="123">
        <v>7.5</v>
      </c>
      <c r="E148" s="122">
        <v>162</v>
      </c>
      <c r="F148" s="123">
        <v>10.3</v>
      </c>
      <c r="G148" s="122">
        <v>-43</v>
      </c>
      <c r="H148" s="123">
        <v>-2.7</v>
      </c>
      <c r="I148" s="122">
        <v>434</v>
      </c>
      <c r="J148" s="122">
        <v>312</v>
      </c>
      <c r="K148" s="122">
        <v>122</v>
      </c>
      <c r="L148" s="125" t="s">
        <v>134</v>
      </c>
      <c r="M148" s="122">
        <v>479</v>
      </c>
      <c r="N148" s="122">
        <v>322</v>
      </c>
      <c r="O148" s="122">
        <v>156</v>
      </c>
      <c r="P148" s="125">
        <v>1</v>
      </c>
      <c r="Q148" s="122">
        <v>-45</v>
      </c>
      <c r="R148" s="139">
        <v>-0.3</v>
      </c>
      <c r="S148" s="122">
        <v>-88</v>
      </c>
      <c r="T148" s="123">
        <v>-0.6</v>
      </c>
      <c r="U148" s="122">
        <v>15584</v>
      </c>
      <c r="V148" s="124" t="s">
        <v>16</v>
      </c>
    </row>
    <row r="149" spans="1:22" ht="14.25" customHeight="1">
      <c r="A149" s="146" t="s">
        <v>17</v>
      </c>
      <c r="B149" s="121">
        <v>14206</v>
      </c>
      <c r="C149" s="122">
        <v>107</v>
      </c>
      <c r="D149" s="123">
        <v>7.5</v>
      </c>
      <c r="E149" s="122">
        <v>123</v>
      </c>
      <c r="F149" s="123">
        <v>8.6</v>
      </c>
      <c r="G149" s="122">
        <v>-16</v>
      </c>
      <c r="H149" s="123">
        <v>-1.1</v>
      </c>
      <c r="I149" s="122">
        <v>436</v>
      </c>
      <c r="J149" s="122">
        <v>260</v>
      </c>
      <c r="K149" s="122">
        <v>176</v>
      </c>
      <c r="L149" s="125" t="s">
        <v>134</v>
      </c>
      <c r="M149" s="122">
        <v>567</v>
      </c>
      <c r="N149" s="122">
        <v>350</v>
      </c>
      <c r="O149" s="122">
        <v>216</v>
      </c>
      <c r="P149" s="122">
        <v>1</v>
      </c>
      <c r="Q149" s="122">
        <v>-131</v>
      </c>
      <c r="R149" s="139">
        <v>-0.9</v>
      </c>
      <c r="S149" s="122">
        <v>-147</v>
      </c>
      <c r="T149" s="123">
        <v>-1</v>
      </c>
      <c r="U149" s="122">
        <v>14059</v>
      </c>
      <c r="V149" s="124" t="s">
        <v>17</v>
      </c>
    </row>
    <row r="150" spans="1:22" ht="14.25" customHeight="1">
      <c r="A150" s="146" t="s">
        <v>18</v>
      </c>
      <c r="B150" s="121">
        <v>18419</v>
      </c>
      <c r="C150" s="122">
        <v>152</v>
      </c>
      <c r="D150" s="123">
        <v>8.2</v>
      </c>
      <c r="E150" s="122">
        <v>160</v>
      </c>
      <c r="F150" s="123">
        <v>8.6</v>
      </c>
      <c r="G150" s="122">
        <v>-8</v>
      </c>
      <c r="H150" s="123">
        <v>-0.4</v>
      </c>
      <c r="I150" s="122">
        <v>689</v>
      </c>
      <c r="J150" s="122">
        <v>435</v>
      </c>
      <c r="K150" s="122">
        <v>254</v>
      </c>
      <c r="L150" s="125" t="s">
        <v>134</v>
      </c>
      <c r="M150" s="122">
        <v>833</v>
      </c>
      <c r="N150" s="122">
        <v>476</v>
      </c>
      <c r="O150" s="122">
        <v>356</v>
      </c>
      <c r="P150" s="122">
        <v>1</v>
      </c>
      <c r="Q150" s="122">
        <v>-144</v>
      </c>
      <c r="R150" s="139">
        <v>-0.8</v>
      </c>
      <c r="S150" s="122">
        <v>-152</v>
      </c>
      <c r="T150" s="123">
        <v>-0.8</v>
      </c>
      <c r="U150" s="122">
        <v>18267</v>
      </c>
      <c r="V150" s="124" t="s">
        <v>18</v>
      </c>
    </row>
    <row r="151" spans="1:22" ht="14.25" customHeight="1">
      <c r="A151" s="146" t="s">
        <v>19</v>
      </c>
      <c r="B151" s="121">
        <v>13736</v>
      </c>
      <c r="C151" s="122">
        <v>120</v>
      </c>
      <c r="D151" s="123">
        <v>8.7</v>
      </c>
      <c r="E151" s="122">
        <v>120</v>
      </c>
      <c r="F151" s="123">
        <v>8.7</v>
      </c>
      <c r="G151" s="125" t="s">
        <v>134</v>
      </c>
      <c r="H151" s="123">
        <v>0</v>
      </c>
      <c r="I151" s="122">
        <v>417</v>
      </c>
      <c r="J151" s="122">
        <v>229</v>
      </c>
      <c r="K151" s="122">
        <v>187</v>
      </c>
      <c r="L151" s="122">
        <v>1</v>
      </c>
      <c r="M151" s="122">
        <v>477</v>
      </c>
      <c r="N151" s="122">
        <v>245</v>
      </c>
      <c r="O151" s="122">
        <v>230</v>
      </c>
      <c r="P151" s="122">
        <v>2</v>
      </c>
      <c r="Q151" s="122">
        <v>-60</v>
      </c>
      <c r="R151" s="139">
        <v>-0.4</v>
      </c>
      <c r="S151" s="122">
        <v>-60</v>
      </c>
      <c r="T151" s="123">
        <v>-0.4</v>
      </c>
      <c r="U151" s="122">
        <v>13676</v>
      </c>
      <c r="V151" s="124" t="s">
        <v>19</v>
      </c>
    </row>
    <row r="152" spans="1:22" ht="14.25" customHeight="1">
      <c r="A152" s="146" t="s">
        <v>20</v>
      </c>
      <c r="B152" s="121">
        <v>9983</v>
      </c>
      <c r="C152" s="122">
        <v>63</v>
      </c>
      <c r="D152" s="123">
        <v>6.3</v>
      </c>
      <c r="E152" s="122">
        <v>133</v>
      </c>
      <c r="F152" s="123">
        <v>13.3</v>
      </c>
      <c r="G152" s="122">
        <v>-70</v>
      </c>
      <c r="H152" s="123">
        <v>-7</v>
      </c>
      <c r="I152" s="122">
        <v>285</v>
      </c>
      <c r="J152" s="122">
        <v>130</v>
      </c>
      <c r="K152" s="122">
        <v>154</v>
      </c>
      <c r="L152" s="125">
        <v>1</v>
      </c>
      <c r="M152" s="122">
        <v>340</v>
      </c>
      <c r="N152" s="122">
        <v>186</v>
      </c>
      <c r="O152" s="122">
        <v>154</v>
      </c>
      <c r="P152" s="125" t="s">
        <v>134</v>
      </c>
      <c r="Q152" s="122">
        <v>-55</v>
      </c>
      <c r="R152" s="139">
        <v>-0.6</v>
      </c>
      <c r="S152" s="122">
        <v>-125</v>
      </c>
      <c r="T152" s="123">
        <v>-1.3</v>
      </c>
      <c r="U152" s="122">
        <v>9858</v>
      </c>
      <c r="V152" s="124" t="s">
        <v>20</v>
      </c>
    </row>
    <row r="153" spans="1:22" ht="14.25" customHeight="1">
      <c r="A153" s="147" t="s">
        <v>21</v>
      </c>
      <c r="B153" s="116">
        <v>11580</v>
      </c>
      <c r="C153" s="117">
        <v>65</v>
      </c>
      <c r="D153" s="118">
        <v>5.6</v>
      </c>
      <c r="E153" s="117">
        <v>158</v>
      </c>
      <c r="F153" s="118">
        <v>13.6</v>
      </c>
      <c r="G153" s="117">
        <v>-93</v>
      </c>
      <c r="H153" s="118">
        <v>-8</v>
      </c>
      <c r="I153" s="117">
        <v>373</v>
      </c>
      <c r="J153" s="117">
        <v>224</v>
      </c>
      <c r="K153" s="117">
        <v>145</v>
      </c>
      <c r="L153" s="125">
        <v>4</v>
      </c>
      <c r="M153" s="117">
        <v>442</v>
      </c>
      <c r="N153" s="117">
        <v>303</v>
      </c>
      <c r="O153" s="117">
        <v>138</v>
      </c>
      <c r="P153" s="125">
        <v>1</v>
      </c>
      <c r="Q153" s="117">
        <v>-69</v>
      </c>
      <c r="R153" s="138">
        <v>-0.6</v>
      </c>
      <c r="S153" s="117">
        <v>-162</v>
      </c>
      <c r="T153" s="118">
        <v>-1.4</v>
      </c>
      <c r="U153" s="117">
        <v>11418</v>
      </c>
      <c r="V153" s="127" t="s">
        <v>21</v>
      </c>
    </row>
    <row r="154" spans="1:22" ht="14.25" customHeight="1">
      <c r="A154" s="146" t="s">
        <v>22</v>
      </c>
      <c r="B154" s="121">
        <v>1947</v>
      </c>
      <c r="C154" s="122">
        <v>9</v>
      </c>
      <c r="D154" s="123">
        <v>4.6</v>
      </c>
      <c r="E154" s="122">
        <v>17</v>
      </c>
      <c r="F154" s="123">
        <v>8.7</v>
      </c>
      <c r="G154" s="122">
        <v>-8</v>
      </c>
      <c r="H154" s="123">
        <v>-4.1</v>
      </c>
      <c r="I154" s="122">
        <v>62</v>
      </c>
      <c r="J154" s="122">
        <v>10</v>
      </c>
      <c r="K154" s="122">
        <v>52</v>
      </c>
      <c r="L154" s="125" t="s">
        <v>134</v>
      </c>
      <c r="M154" s="122">
        <v>79</v>
      </c>
      <c r="N154" s="122">
        <v>24</v>
      </c>
      <c r="O154" s="122">
        <v>55</v>
      </c>
      <c r="P154" s="125" t="s">
        <v>134</v>
      </c>
      <c r="Q154" s="122">
        <v>-17</v>
      </c>
      <c r="R154" s="139">
        <v>-0.9</v>
      </c>
      <c r="S154" s="122">
        <v>-25</v>
      </c>
      <c r="T154" s="123">
        <v>-1.3</v>
      </c>
      <c r="U154" s="122">
        <v>1922</v>
      </c>
      <c r="V154" s="124" t="s">
        <v>22</v>
      </c>
    </row>
    <row r="155" spans="1:22" ht="14.25" customHeight="1">
      <c r="A155" s="146" t="s">
        <v>23</v>
      </c>
      <c r="B155" s="121">
        <v>2195</v>
      </c>
      <c r="C155" s="122">
        <v>10</v>
      </c>
      <c r="D155" s="123">
        <v>4.5</v>
      </c>
      <c r="E155" s="122">
        <v>46</v>
      </c>
      <c r="F155" s="123">
        <v>20.9</v>
      </c>
      <c r="G155" s="122">
        <v>-36</v>
      </c>
      <c r="H155" s="123">
        <v>-16.4</v>
      </c>
      <c r="I155" s="122">
        <v>79</v>
      </c>
      <c r="J155" s="122">
        <v>48</v>
      </c>
      <c r="K155" s="122">
        <v>28</v>
      </c>
      <c r="L155" s="125">
        <v>3</v>
      </c>
      <c r="M155" s="122">
        <v>75</v>
      </c>
      <c r="N155" s="122">
        <v>53</v>
      </c>
      <c r="O155" s="122">
        <v>22</v>
      </c>
      <c r="P155" s="125" t="s">
        <v>134</v>
      </c>
      <c r="Q155" s="122">
        <v>4</v>
      </c>
      <c r="R155" s="139">
        <v>0.2</v>
      </c>
      <c r="S155" s="122">
        <v>-32</v>
      </c>
      <c r="T155" s="123">
        <v>-1.5</v>
      </c>
      <c r="U155" s="122">
        <v>2163</v>
      </c>
      <c r="V155" s="124" t="s">
        <v>23</v>
      </c>
    </row>
    <row r="156" spans="1:22" ht="14.25" customHeight="1">
      <c r="A156" s="146" t="s">
        <v>24</v>
      </c>
      <c r="B156" s="121">
        <v>1769</v>
      </c>
      <c r="C156" s="122">
        <v>9</v>
      </c>
      <c r="D156" s="123">
        <v>5</v>
      </c>
      <c r="E156" s="122">
        <v>15</v>
      </c>
      <c r="F156" s="123">
        <v>8.4</v>
      </c>
      <c r="G156" s="125">
        <v>-6</v>
      </c>
      <c r="H156" s="123">
        <v>-3.3</v>
      </c>
      <c r="I156" s="122">
        <v>60</v>
      </c>
      <c r="J156" s="122">
        <v>44</v>
      </c>
      <c r="K156" s="122">
        <v>16</v>
      </c>
      <c r="L156" s="125" t="s">
        <v>134</v>
      </c>
      <c r="M156" s="122">
        <v>71</v>
      </c>
      <c r="N156" s="122">
        <v>56</v>
      </c>
      <c r="O156" s="122">
        <v>15</v>
      </c>
      <c r="P156" s="125" t="s">
        <v>134</v>
      </c>
      <c r="Q156" s="122">
        <v>-11</v>
      </c>
      <c r="R156" s="139">
        <v>-0.6</v>
      </c>
      <c r="S156" s="122">
        <v>-17</v>
      </c>
      <c r="T156" s="123">
        <v>-1</v>
      </c>
      <c r="U156" s="122">
        <v>1752</v>
      </c>
      <c r="V156" s="124" t="s">
        <v>24</v>
      </c>
    </row>
    <row r="157" spans="1:22" ht="14.25" customHeight="1">
      <c r="A157" s="146" t="s">
        <v>25</v>
      </c>
      <c r="B157" s="121">
        <v>1839</v>
      </c>
      <c r="C157" s="122">
        <v>16</v>
      </c>
      <c r="D157" s="123">
        <v>8.7</v>
      </c>
      <c r="E157" s="122">
        <v>26</v>
      </c>
      <c r="F157" s="123">
        <v>14.1</v>
      </c>
      <c r="G157" s="122">
        <v>-10</v>
      </c>
      <c r="H157" s="123">
        <v>-5.4</v>
      </c>
      <c r="I157" s="122">
        <v>52</v>
      </c>
      <c r="J157" s="122">
        <v>33</v>
      </c>
      <c r="K157" s="122">
        <v>18</v>
      </c>
      <c r="L157" s="125">
        <v>1</v>
      </c>
      <c r="M157" s="122">
        <v>75</v>
      </c>
      <c r="N157" s="122">
        <v>59</v>
      </c>
      <c r="O157" s="122">
        <v>16</v>
      </c>
      <c r="P157" s="125" t="s">
        <v>134</v>
      </c>
      <c r="Q157" s="122">
        <v>-23</v>
      </c>
      <c r="R157" s="139">
        <v>-1.3</v>
      </c>
      <c r="S157" s="122">
        <v>-33</v>
      </c>
      <c r="T157" s="123">
        <v>-1.8</v>
      </c>
      <c r="U157" s="122">
        <v>1806</v>
      </c>
      <c r="V157" s="124" t="s">
        <v>25</v>
      </c>
    </row>
    <row r="158" spans="1:22" ht="14.25" customHeight="1">
      <c r="A158" s="146" t="s">
        <v>26</v>
      </c>
      <c r="B158" s="121">
        <v>837</v>
      </c>
      <c r="C158" s="122">
        <v>6</v>
      </c>
      <c r="D158" s="123">
        <v>7.1</v>
      </c>
      <c r="E158" s="122">
        <v>11</v>
      </c>
      <c r="F158" s="123">
        <v>13.1</v>
      </c>
      <c r="G158" s="122">
        <v>-5</v>
      </c>
      <c r="H158" s="123">
        <v>-5.9</v>
      </c>
      <c r="I158" s="122">
        <v>25</v>
      </c>
      <c r="J158" s="122">
        <v>19</v>
      </c>
      <c r="K158" s="122">
        <v>6</v>
      </c>
      <c r="L158" s="125" t="s">
        <v>134</v>
      </c>
      <c r="M158" s="122">
        <v>37</v>
      </c>
      <c r="N158" s="122">
        <v>31</v>
      </c>
      <c r="O158" s="122">
        <v>6</v>
      </c>
      <c r="P158" s="125" t="s">
        <v>134</v>
      </c>
      <c r="Q158" s="122">
        <v>-12</v>
      </c>
      <c r="R158" s="139">
        <v>-1.4</v>
      </c>
      <c r="S158" s="122">
        <v>-17</v>
      </c>
      <c r="T158" s="123">
        <v>-2</v>
      </c>
      <c r="U158" s="122">
        <v>820</v>
      </c>
      <c r="V158" s="124" t="s">
        <v>26</v>
      </c>
    </row>
    <row r="159" spans="1:22" ht="14.25" customHeight="1">
      <c r="A159" s="146" t="s">
        <v>27</v>
      </c>
      <c r="B159" s="121">
        <v>611</v>
      </c>
      <c r="C159" s="122">
        <v>4</v>
      </c>
      <c r="D159" s="123">
        <v>6.5</v>
      </c>
      <c r="E159" s="122">
        <v>8</v>
      </c>
      <c r="F159" s="123">
        <v>13</v>
      </c>
      <c r="G159" s="122">
        <v>-4</v>
      </c>
      <c r="H159" s="123">
        <v>-6.5</v>
      </c>
      <c r="I159" s="122">
        <v>23</v>
      </c>
      <c r="J159" s="122">
        <v>12</v>
      </c>
      <c r="K159" s="122">
        <v>11</v>
      </c>
      <c r="L159" s="125" t="s">
        <v>134</v>
      </c>
      <c r="M159" s="122">
        <v>29</v>
      </c>
      <c r="N159" s="122">
        <v>18</v>
      </c>
      <c r="O159" s="122">
        <v>11</v>
      </c>
      <c r="P159" s="125" t="s">
        <v>134</v>
      </c>
      <c r="Q159" s="122">
        <v>-6</v>
      </c>
      <c r="R159" s="139">
        <v>-1</v>
      </c>
      <c r="S159" s="122">
        <v>-10</v>
      </c>
      <c r="T159" s="123">
        <v>-1.6</v>
      </c>
      <c r="U159" s="122">
        <v>601</v>
      </c>
      <c r="V159" s="124" t="s">
        <v>27</v>
      </c>
    </row>
    <row r="160" spans="1:22" ht="14.25" customHeight="1">
      <c r="A160" s="146" t="s">
        <v>28</v>
      </c>
      <c r="B160" s="121">
        <v>2382</v>
      </c>
      <c r="C160" s="122">
        <v>11</v>
      </c>
      <c r="D160" s="123">
        <v>4.6</v>
      </c>
      <c r="E160" s="122">
        <v>35</v>
      </c>
      <c r="F160" s="123">
        <v>14.6</v>
      </c>
      <c r="G160" s="122">
        <v>-24</v>
      </c>
      <c r="H160" s="123">
        <v>-10</v>
      </c>
      <c r="I160" s="122">
        <v>72</v>
      </c>
      <c r="J160" s="122">
        <v>58</v>
      </c>
      <c r="K160" s="122">
        <v>14</v>
      </c>
      <c r="L160" s="125" t="s">
        <v>134</v>
      </c>
      <c r="M160" s="122">
        <v>76</v>
      </c>
      <c r="N160" s="122">
        <v>62</v>
      </c>
      <c r="O160" s="122">
        <v>13</v>
      </c>
      <c r="P160" s="125">
        <v>1</v>
      </c>
      <c r="Q160" s="122">
        <v>-4</v>
      </c>
      <c r="R160" s="139">
        <v>-0.2</v>
      </c>
      <c r="S160" s="122">
        <v>-28</v>
      </c>
      <c r="T160" s="123">
        <v>-1.2</v>
      </c>
      <c r="U160" s="122">
        <v>2354</v>
      </c>
      <c r="V160" s="124" t="s">
        <v>28</v>
      </c>
    </row>
    <row r="161" spans="1:22" ht="14.25" customHeight="1">
      <c r="A161" s="147" t="s">
        <v>29</v>
      </c>
      <c r="B161" s="116">
        <v>33284</v>
      </c>
      <c r="C161" s="117">
        <v>234</v>
      </c>
      <c r="D161" s="118">
        <v>7</v>
      </c>
      <c r="E161" s="117">
        <v>340</v>
      </c>
      <c r="F161" s="118">
        <v>10.2</v>
      </c>
      <c r="G161" s="117">
        <v>-106</v>
      </c>
      <c r="H161" s="118">
        <v>-3.1</v>
      </c>
      <c r="I161" s="117">
        <v>1339</v>
      </c>
      <c r="J161" s="117">
        <v>971</v>
      </c>
      <c r="K161" s="117">
        <v>364</v>
      </c>
      <c r="L161" s="117">
        <v>4</v>
      </c>
      <c r="M161" s="117">
        <v>1172</v>
      </c>
      <c r="N161" s="117">
        <v>811</v>
      </c>
      <c r="O161" s="117">
        <v>359</v>
      </c>
      <c r="P161" s="117">
        <v>2</v>
      </c>
      <c r="Q161" s="117">
        <v>167</v>
      </c>
      <c r="R161" s="138">
        <v>0.5</v>
      </c>
      <c r="S161" s="117">
        <v>61</v>
      </c>
      <c r="T161" s="118">
        <v>0.2</v>
      </c>
      <c r="U161" s="117">
        <v>33345</v>
      </c>
      <c r="V161" s="127" t="s">
        <v>29</v>
      </c>
    </row>
    <row r="162" spans="1:22" ht="14.25" customHeight="1">
      <c r="A162" s="146" t="s">
        <v>30</v>
      </c>
      <c r="B162" s="121">
        <v>1816</v>
      </c>
      <c r="C162" s="122">
        <v>20</v>
      </c>
      <c r="D162" s="123">
        <v>11</v>
      </c>
      <c r="E162" s="122">
        <v>29</v>
      </c>
      <c r="F162" s="123">
        <v>15.9</v>
      </c>
      <c r="G162" s="122">
        <v>-9</v>
      </c>
      <c r="H162" s="123">
        <v>-4.9</v>
      </c>
      <c r="I162" s="122">
        <v>94</v>
      </c>
      <c r="J162" s="122">
        <v>62</v>
      </c>
      <c r="K162" s="122">
        <v>32</v>
      </c>
      <c r="L162" s="125" t="s">
        <v>134</v>
      </c>
      <c r="M162" s="122">
        <v>80</v>
      </c>
      <c r="N162" s="122">
        <v>58</v>
      </c>
      <c r="O162" s="122">
        <v>22</v>
      </c>
      <c r="P162" s="125" t="s">
        <v>134</v>
      </c>
      <c r="Q162" s="122">
        <v>14</v>
      </c>
      <c r="R162" s="139">
        <v>0.8</v>
      </c>
      <c r="S162" s="122">
        <v>5</v>
      </c>
      <c r="T162" s="123">
        <v>0.3</v>
      </c>
      <c r="U162" s="122">
        <v>1821</v>
      </c>
      <c r="V162" s="124" t="s">
        <v>30</v>
      </c>
    </row>
    <row r="163" spans="1:22" ht="14.25" customHeight="1">
      <c r="A163" s="146" t="s">
        <v>31</v>
      </c>
      <c r="B163" s="121">
        <v>3239</v>
      </c>
      <c r="C163" s="122">
        <v>27</v>
      </c>
      <c r="D163" s="123">
        <v>8.3</v>
      </c>
      <c r="E163" s="122">
        <v>27</v>
      </c>
      <c r="F163" s="123">
        <v>8.3</v>
      </c>
      <c r="G163" s="125" t="s">
        <v>134</v>
      </c>
      <c r="H163" s="123">
        <v>0</v>
      </c>
      <c r="I163" s="122">
        <v>128</v>
      </c>
      <c r="J163" s="122">
        <v>93</v>
      </c>
      <c r="K163" s="122">
        <v>35</v>
      </c>
      <c r="L163" s="125" t="s">
        <v>134</v>
      </c>
      <c r="M163" s="122">
        <v>100</v>
      </c>
      <c r="N163" s="122">
        <v>68</v>
      </c>
      <c r="O163" s="122">
        <v>31</v>
      </c>
      <c r="P163" s="122">
        <v>1</v>
      </c>
      <c r="Q163" s="122">
        <v>28</v>
      </c>
      <c r="R163" s="139">
        <v>0.9</v>
      </c>
      <c r="S163" s="122">
        <v>28</v>
      </c>
      <c r="T163" s="123">
        <v>0.9</v>
      </c>
      <c r="U163" s="122">
        <v>3267</v>
      </c>
      <c r="V163" s="124" t="s">
        <v>31</v>
      </c>
    </row>
    <row r="164" spans="1:22" ht="14.25" customHeight="1">
      <c r="A164" s="146" t="s">
        <v>32</v>
      </c>
      <c r="B164" s="121">
        <v>11572</v>
      </c>
      <c r="C164" s="122">
        <v>73</v>
      </c>
      <c r="D164" s="123">
        <v>6.3</v>
      </c>
      <c r="E164" s="122">
        <v>113</v>
      </c>
      <c r="F164" s="123">
        <v>9.7</v>
      </c>
      <c r="G164" s="122">
        <v>-40</v>
      </c>
      <c r="H164" s="123">
        <v>-3.4</v>
      </c>
      <c r="I164" s="122">
        <v>383</v>
      </c>
      <c r="J164" s="122">
        <v>279</v>
      </c>
      <c r="K164" s="122">
        <v>100</v>
      </c>
      <c r="L164" s="122">
        <v>4</v>
      </c>
      <c r="M164" s="122">
        <v>389</v>
      </c>
      <c r="N164" s="122">
        <v>272</v>
      </c>
      <c r="O164" s="122">
        <v>117</v>
      </c>
      <c r="P164" s="125" t="s">
        <v>134</v>
      </c>
      <c r="Q164" s="122">
        <v>-6</v>
      </c>
      <c r="R164" s="139">
        <v>-0.1</v>
      </c>
      <c r="S164" s="122">
        <v>-46</v>
      </c>
      <c r="T164" s="123">
        <v>-0.4</v>
      </c>
      <c r="U164" s="122">
        <v>11526</v>
      </c>
      <c r="V164" s="124" t="s">
        <v>32</v>
      </c>
    </row>
    <row r="165" spans="1:22" ht="14.25" customHeight="1">
      <c r="A165" s="146" t="s">
        <v>33</v>
      </c>
      <c r="B165" s="121">
        <v>8642</v>
      </c>
      <c r="C165" s="122">
        <v>64</v>
      </c>
      <c r="D165" s="123">
        <v>7.4</v>
      </c>
      <c r="E165" s="122">
        <v>65</v>
      </c>
      <c r="F165" s="123">
        <v>7.5</v>
      </c>
      <c r="G165" s="122">
        <v>-1</v>
      </c>
      <c r="H165" s="123">
        <v>-0.1</v>
      </c>
      <c r="I165" s="122">
        <v>496</v>
      </c>
      <c r="J165" s="122">
        <v>360</v>
      </c>
      <c r="K165" s="122">
        <v>136</v>
      </c>
      <c r="L165" s="125" t="s">
        <v>134</v>
      </c>
      <c r="M165" s="122">
        <v>343</v>
      </c>
      <c r="N165" s="122">
        <v>214</v>
      </c>
      <c r="O165" s="122">
        <v>128</v>
      </c>
      <c r="P165" s="122">
        <v>1</v>
      </c>
      <c r="Q165" s="122">
        <v>153</v>
      </c>
      <c r="R165" s="139">
        <v>1.8</v>
      </c>
      <c r="S165" s="122">
        <v>152</v>
      </c>
      <c r="T165" s="123">
        <v>1.8</v>
      </c>
      <c r="U165" s="122">
        <v>8794</v>
      </c>
      <c r="V165" s="124" t="s">
        <v>33</v>
      </c>
    </row>
    <row r="166" spans="1:22" ht="14.25" customHeight="1">
      <c r="A166" s="146" t="s">
        <v>34</v>
      </c>
      <c r="B166" s="121">
        <v>2283</v>
      </c>
      <c r="C166" s="122">
        <v>16</v>
      </c>
      <c r="D166" s="123">
        <v>7</v>
      </c>
      <c r="E166" s="122">
        <v>34</v>
      </c>
      <c r="F166" s="123">
        <v>14.8</v>
      </c>
      <c r="G166" s="122">
        <v>-18</v>
      </c>
      <c r="H166" s="123">
        <v>-7.8</v>
      </c>
      <c r="I166" s="122">
        <v>85</v>
      </c>
      <c r="J166" s="122">
        <v>59</v>
      </c>
      <c r="K166" s="122">
        <v>26</v>
      </c>
      <c r="L166" s="125" t="s">
        <v>134</v>
      </c>
      <c r="M166" s="122">
        <v>84</v>
      </c>
      <c r="N166" s="122">
        <v>66</v>
      </c>
      <c r="O166" s="122">
        <v>18</v>
      </c>
      <c r="P166" s="125" t="s">
        <v>134</v>
      </c>
      <c r="Q166" s="122">
        <v>1</v>
      </c>
      <c r="R166" s="139">
        <v>0</v>
      </c>
      <c r="S166" s="122">
        <v>-17</v>
      </c>
      <c r="T166" s="123">
        <v>-0.7</v>
      </c>
      <c r="U166" s="122">
        <v>2266</v>
      </c>
      <c r="V166" s="124" t="s">
        <v>34</v>
      </c>
    </row>
    <row r="167" spans="1:22" ht="14.25" customHeight="1">
      <c r="A167" s="146" t="s">
        <v>35</v>
      </c>
      <c r="B167" s="121">
        <v>2998</v>
      </c>
      <c r="C167" s="122">
        <v>17</v>
      </c>
      <c r="D167" s="123">
        <v>5.6</v>
      </c>
      <c r="E167" s="122">
        <v>32</v>
      </c>
      <c r="F167" s="123">
        <v>10.6</v>
      </c>
      <c r="G167" s="122">
        <v>-15</v>
      </c>
      <c r="H167" s="123">
        <v>-5</v>
      </c>
      <c r="I167" s="122">
        <v>79</v>
      </c>
      <c r="J167" s="122">
        <v>57</v>
      </c>
      <c r="K167" s="122">
        <v>22</v>
      </c>
      <c r="L167" s="125" t="s">
        <v>134</v>
      </c>
      <c r="M167" s="122">
        <v>74</v>
      </c>
      <c r="N167" s="122">
        <v>53</v>
      </c>
      <c r="O167" s="122">
        <v>21</v>
      </c>
      <c r="P167" s="125" t="s">
        <v>134</v>
      </c>
      <c r="Q167" s="122">
        <v>5</v>
      </c>
      <c r="R167" s="139">
        <v>0.2</v>
      </c>
      <c r="S167" s="122">
        <v>-10</v>
      </c>
      <c r="T167" s="123">
        <v>-0.3</v>
      </c>
      <c r="U167" s="122">
        <v>2988</v>
      </c>
      <c r="V167" s="124" t="s">
        <v>35</v>
      </c>
    </row>
    <row r="168" spans="1:22" ht="14.25" customHeight="1">
      <c r="A168" s="146" t="s">
        <v>36</v>
      </c>
      <c r="B168" s="121">
        <v>1037</v>
      </c>
      <c r="C168" s="122">
        <v>10</v>
      </c>
      <c r="D168" s="123">
        <v>9.6</v>
      </c>
      <c r="E168" s="122">
        <v>8</v>
      </c>
      <c r="F168" s="123">
        <v>7.7</v>
      </c>
      <c r="G168" s="122">
        <v>2</v>
      </c>
      <c r="H168" s="123">
        <v>1.9</v>
      </c>
      <c r="I168" s="122">
        <v>34</v>
      </c>
      <c r="J168" s="122">
        <v>26</v>
      </c>
      <c r="K168" s="122">
        <v>8</v>
      </c>
      <c r="L168" s="125" t="s">
        <v>134</v>
      </c>
      <c r="M168" s="122">
        <v>44</v>
      </c>
      <c r="N168" s="122">
        <v>30</v>
      </c>
      <c r="O168" s="122">
        <v>14</v>
      </c>
      <c r="P168" s="125" t="s">
        <v>134</v>
      </c>
      <c r="Q168" s="122">
        <v>-10</v>
      </c>
      <c r="R168" s="139">
        <v>-1</v>
      </c>
      <c r="S168" s="122">
        <v>-8</v>
      </c>
      <c r="T168" s="123">
        <v>-0.8</v>
      </c>
      <c r="U168" s="122">
        <v>1029</v>
      </c>
      <c r="V168" s="124" t="s">
        <v>36</v>
      </c>
    </row>
    <row r="169" spans="1:22" ht="14.25" customHeight="1">
      <c r="A169" s="146" t="s">
        <v>37</v>
      </c>
      <c r="B169" s="121">
        <v>1697</v>
      </c>
      <c r="C169" s="122">
        <v>7</v>
      </c>
      <c r="D169" s="123">
        <v>4.1</v>
      </c>
      <c r="E169" s="122">
        <v>32</v>
      </c>
      <c r="F169" s="123">
        <v>18.8</v>
      </c>
      <c r="G169" s="122">
        <v>-25</v>
      </c>
      <c r="H169" s="123">
        <v>-14.7</v>
      </c>
      <c r="I169" s="122">
        <v>40</v>
      </c>
      <c r="J169" s="122">
        <v>35</v>
      </c>
      <c r="K169" s="122">
        <v>5</v>
      </c>
      <c r="L169" s="125" t="s">
        <v>134</v>
      </c>
      <c r="M169" s="122">
        <v>58</v>
      </c>
      <c r="N169" s="122">
        <v>50</v>
      </c>
      <c r="O169" s="122">
        <v>8</v>
      </c>
      <c r="P169" s="125" t="s">
        <v>134</v>
      </c>
      <c r="Q169" s="122">
        <v>-18</v>
      </c>
      <c r="R169" s="139">
        <v>-1.1</v>
      </c>
      <c r="S169" s="122">
        <v>-43</v>
      </c>
      <c r="T169" s="123">
        <v>-2.5</v>
      </c>
      <c r="U169" s="122">
        <v>1654</v>
      </c>
      <c r="V169" s="124" t="s">
        <v>37</v>
      </c>
    </row>
    <row r="170" spans="1:22" ht="14.25" customHeight="1">
      <c r="A170" s="147" t="s">
        <v>38</v>
      </c>
      <c r="B170" s="116">
        <v>5810</v>
      </c>
      <c r="C170" s="117">
        <v>24</v>
      </c>
      <c r="D170" s="118">
        <v>4.1</v>
      </c>
      <c r="E170" s="117">
        <v>82</v>
      </c>
      <c r="F170" s="118">
        <v>14.1</v>
      </c>
      <c r="G170" s="117">
        <v>-58</v>
      </c>
      <c r="H170" s="118">
        <v>-9.9</v>
      </c>
      <c r="I170" s="117">
        <v>175</v>
      </c>
      <c r="J170" s="117">
        <v>115</v>
      </c>
      <c r="K170" s="117">
        <v>60</v>
      </c>
      <c r="L170" s="125" t="s">
        <v>134</v>
      </c>
      <c r="M170" s="117">
        <v>218</v>
      </c>
      <c r="N170" s="117">
        <v>157</v>
      </c>
      <c r="O170" s="117">
        <v>61</v>
      </c>
      <c r="P170" s="125" t="s">
        <v>134</v>
      </c>
      <c r="Q170" s="117">
        <v>-43</v>
      </c>
      <c r="R170" s="138">
        <v>-0.7</v>
      </c>
      <c r="S170" s="117">
        <v>-101</v>
      </c>
      <c r="T170" s="118">
        <v>-1.7</v>
      </c>
      <c r="U170" s="117">
        <v>5709</v>
      </c>
      <c r="V170" s="127" t="s">
        <v>38</v>
      </c>
    </row>
    <row r="171" spans="1:22" ht="14.25" customHeight="1">
      <c r="A171" s="146" t="s">
        <v>39</v>
      </c>
      <c r="B171" s="121">
        <v>2419</v>
      </c>
      <c r="C171" s="122">
        <v>10</v>
      </c>
      <c r="D171" s="123">
        <v>4.1</v>
      </c>
      <c r="E171" s="122">
        <v>25</v>
      </c>
      <c r="F171" s="123">
        <v>10.3</v>
      </c>
      <c r="G171" s="122">
        <v>-15</v>
      </c>
      <c r="H171" s="123">
        <v>-6.2</v>
      </c>
      <c r="I171" s="122">
        <v>94</v>
      </c>
      <c r="J171" s="122">
        <v>65</v>
      </c>
      <c r="K171" s="122">
        <v>29</v>
      </c>
      <c r="L171" s="125" t="s">
        <v>134</v>
      </c>
      <c r="M171" s="122">
        <v>101</v>
      </c>
      <c r="N171" s="122">
        <v>75</v>
      </c>
      <c r="O171" s="122">
        <v>26</v>
      </c>
      <c r="P171" s="125" t="s">
        <v>134</v>
      </c>
      <c r="Q171" s="122">
        <v>-7</v>
      </c>
      <c r="R171" s="139">
        <v>-0.3</v>
      </c>
      <c r="S171" s="122">
        <v>-22</v>
      </c>
      <c r="T171" s="123">
        <v>-0.9</v>
      </c>
      <c r="U171" s="122">
        <v>2397</v>
      </c>
      <c r="V171" s="124" t="s">
        <v>39</v>
      </c>
    </row>
    <row r="172" spans="1:22" ht="14.25" customHeight="1">
      <c r="A172" s="146" t="s">
        <v>40</v>
      </c>
      <c r="B172" s="121">
        <v>3391</v>
      </c>
      <c r="C172" s="122">
        <v>14</v>
      </c>
      <c r="D172" s="123">
        <v>4.1</v>
      </c>
      <c r="E172" s="122">
        <v>57</v>
      </c>
      <c r="F172" s="123">
        <v>16.8</v>
      </c>
      <c r="G172" s="122">
        <v>-43</v>
      </c>
      <c r="H172" s="123">
        <v>-12.6</v>
      </c>
      <c r="I172" s="122">
        <v>81</v>
      </c>
      <c r="J172" s="122">
        <v>50</v>
      </c>
      <c r="K172" s="122">
        <v>31</v>
      </c>
      <c r="L172" s="125" t="s">
        <v>134</v>
      </c>
      <c r="M172" s="122">
        <v>117</v>
      </c>
      <c r="N172" s="122">
        <v>82</v>
      </c>
      <c r="O172" s="122">
        <v>35</v>
      </c>
      <c r="P172" s="125" t="s">
        <v>134</v>
      </c>
      <c r="Q172" s="122">
        <v>-36</v>
      </c>
      <c r="R172" s="139">
        <v>-1.1</v>
      </c>
      <c r="S172" s="122">
        <v>-79</v>
      </c>
      <c r="T172" s="123">
        <v>-2.3</v>
      </c>
      <c r="U172" s="122">
        <v>3312</v>
      </c>
      <c r="V172" s="124" t="s">
        <v>40</v>
      </c>
    </row>
    <row r="173" spans="1:22" ht="14.25" customHeight="1">
      <c r="A173" s="147" t="s">
        <v>41</v>
      </c>
      <c r="B173" s="116">
        <v>4866</v>
      </c>
      <c r="C173" s="117">
        <v>27</v>
      </c>
      <c r="D173" s="118">
        <v>5.5</v>
      </c>
      <c r="E173" s="117">
        <v>52</v>
      </c>
      <c r="F173" s="118">
        <v>10.6</v>
      </c>
      <c r="G173" s="117">
        <v>-25</v>
      </c>
      <c r="H173" s="118">
        <v>-5.1</v>
      </c>
      <c r="I173" s="117">
        <v>121</v>
      </c>
      <c r="J173" s="117">
        <v>90</v>
      </c>
      <c r="K173" s="117">
        <v>31</v>
      </c>
      <c r="L173" s="125" t="s">
        <v>134</v>
      </c>
      <c r="M173" s="117">
        <v>167</v>
      </c>
      <c r="N173" s="117">
        <v>136</v>
      </c>
      <c r="O173" s="117">
        <v>31</v>
      </c>
      <c r="P173" s="125" t="s">
        <v>134</v>
      </c>
      <c r="Q173" s="117">
        <v>-46</v>
      </c>
      <c r="R173" s="138">
        <v>-0.9</v>
      </c>
      <c r="S173" s="117">
        <v>-71</v>
      </c>
      <c r="T173" s="118">
        <v>-1.5</v>
      </c>
      <c r="U173" s="117">
        <v>4795</v>
      </c>
      <c r="V173" s="127" t="s">
        <v>41</v>
      </c>
    </row>
    <row r="174" spans="1:22" ht="14.25" customHeight="1">
      <c r="A174" s="146" t="s">
        <v>42</v>
      </c>
      <c r="B174" s="121">
        <v>860</v>
      </c>
      <c r="C174" s="122">
        <v>5</v>
      </c>
      <c r="D174" s="123">
        <v>5.8</v>
      </c>
      <c r="E174" s="122">
        <v>12</v>
      </c>
      <c r="F174" s="123">
        <v>13.9</v>
      </c>
      <c r="G174" s="122">
        <v>-7</v>
      </c>
      <c r="H174" s="123">
        <v>-8.1</v>
      </c>
      <c r="I174" s="122">
        <v>15</v>
      </c>
      <c r="J174" s="122">
        <v>13</v>
      </c>
      <c r="K174" s="122">
        <v>2</v>
      </c>
      <c r="L174" s="125" t="s">
        <v>134</v>
      </c>
      <c r="M174" s="122">
        <v>31</v>
      </c>
      <c r="N174" s="122">
        <v>26</v>
      </c>
      <c r="O174" s="122">
        <v>5</v>
      </c>
      <c r="P174" s="125" t="s">
        <v>134</v>
      </c>
      <c r="Q174" s="122">
        <v>-16</v>
      </c>
      <c r="R174" s="139">
        <v>-1.9</v>
      </c>
      <c r="S174" s="122">
        <v>-23</v>
      </c>
      <c r="T174" s="123">
        <v>-2.7</v>
      </c>
      <c r="U174" s="122">
        <v>837</v>
      </c>
      <c r="V174" s="124" t="s">
        <v>42</v>
      </c>
    </row>
    <row r="175" spans="1:22" ht="14.25" customHeight="1">
      <c r="A175" s="146" t="s">
        <v>43</v>
      </c>
      <c r="B175" s="121">
        <v>671</v>
      </c>
      <c r="C175" s="122">
        <v>4</v>
      </c>
      <c r="D175" s="123">
        <v>5.9</v>
      </c>
      <c r="E175" s="122">
        <v>4</v>
      </c>
      <c r="F175" s="123">
        <v>5.9</v>
      </c>
      <c r="G175" s="125" t="s">
        <v>134</v>
      </c>
      <c r="H175" s="123">
        <v>0</v>
      </c>
      <c r="I175" s="122">
        <v>9</v>
      </c>
      <c r="J175" s="122">
        <v>7</v>
      </c>
      <c r="K175" s="122">
        <v>2</v>
      </c>
      <c r="L175" s="125" t="s">
        <v>134</v>
      </c>
      <c r="M175" s="122">
        <v>23</v>
      </c>
      <c r="N175" s="122">
        <v>19</v>
      </c>
      <c r="O175" s="122">
        <v>4</v>
      </c>
      <c r="P175" s="125" t="s">
        <v>134</v>
      </c>
      <c r="Q175" s="122">
        <v>-14</v>
      </c>
      <c r="R175" s="139">
        <v>-2.1</v>
      </c>
      <c r="S175" s="122">
        <v>-14</v>
      </c>
      <c r="T175" s="123">
        <v>-2.1</v>
      </c>
      <c r="U175" s="122">
        <v>657</v>
      </c>
      <c r="V175" s="124" t="s">
        <v>43</v>
      </c>
    </row>
    <row r="176" spans="1:22" ht="14.25" customHeight="1">
      <c r="A176" s="146" t="s">
        <v>44</v>
      </c>
      <c r="B176" s="121">
        <v>2682</v>
      </c>
      <c r="C176" s="122">
        <v>15</v>
      </c>
      <c r="D176" s="123">
        <v>5.5</v>
      </c>
      <c r="E176" s="122">
        <v>27</v>
      </c>
      <c r="F176" s="123">
        <v>10</v>
      </c>
      <c r="G176" s="122">
        <v>-12</v>
      </c>
      <c r="H176" s="123">
        <v>-4.4</v>
      </c>
      <c r="I176" s="122">
        <v>74</v>
      </c>
      <c r="J176" s="122">
        <v>53</v>
      </c>
      <c r="K176" s="122">
        <v>21</v>
      </c>
      <c r="L176" s="125" t="s">
        <v>134</v>
      </c>
      <c r="M176" s="122">
        <v>77</v>
      </c>
      <c r="N176" s="122">
        <v>57</v>
      </c>
      <c r="O176" s="122">
        <v>20</v>
      </c>
      <c r="P176" s="125" t="s">
        <v>134</v>
      </c>
      <c r="Q176" s="122">
        <v>-3</v>
      </c>
      <c r="R176" s="139">
        <v>-0.1</v>
      </c>
      <c r="S176" s="122">
        <v>-15</v>
      </c>
      <c r="T176" s="123">
        <v>-0.6</v>
      </c>
      <c r="U176" s="122">
        <v>2667</v>
      </c>
      <c r="V176" s="124" t="s">
        <v>44</v>
      </c>
    </row>
    <row r="177" spans="1:22" ht="14.25" customHeight="1">
      <c r="A177" s="146" t="s">
        <v>45</v>
      </c>
      <c r="B177" s="121">
        <v>285</v>
      </c>
      <c r="C177" s="122">
        <v>1</v>
      </c>
      <c r="D177" s="123">
        <v>3.5</v>
      </c>
      <c r="E177" s="122">
        <v>2</v>
      </c>
      <c r="F177" s="123">
        <v>7</v>
      </c>
      <c r="G177" s="122">
        <v>-1</v>
      </c>
      <c r="H177" s="123">
        <v>-3.5</v>
      </c>
      <c r="I177" s="122">
        <v>8</v>
      </c>
      <c r="J177" s="122">
        <v>6</v>
      </c>
      <c r="K177" s="122">
        <v>2</v>
      </c>
      <c r="L177" s="125" t="s">
        <v>134</v>
      </c>
      <c r="M177" s="122">
        <v>14</v>
      </c>
      <c r="N177" s="122">
        <v>12</v>
      </c>
      <c r="O177" s="122">
        <v>2</v>
      </c>
      <c r="P177" s="125" t="s">
        <v>134</v>
      </c>
      <c r="Q177" s="122">
        <v>-6</v>
      </c>
      <c r="R177" s="139">
        <v>-2.1</v>
      </c>
      <c r="S177" s="122">
        <v>-7</v>
      </c>
      <c r="T177" s="123">
        <v>-2.5</v>
      </c>
      <c r="U177" s="122">
        <v>278</v>
      </c>
      <c r="V177" s="124" t="s">
        <v>45</v>
      </c>
    </row>
    <row r="178" spans="1:22" ht="14.25" customHeight="1">
      <c r="A178" s="146" t="s">
        <v>46</v>
      </c>
      <c r="B178" s="121">
        <v>368</v>
      </c>
      <c r="C178" s="122">
        <v>2</v>
      </c>
      <c r="D178" s="123">
        <v>5.4</v>
      </c>
      <c r="E178" s="122">
        <v>7</v>
      </c>
      <c r="F178" s="123">
        <v>19</v>
      </c>
      <c r="G178" s="122">
        <v>-5</v>
      </c>
      <c r="H178" s="123">
        <v>-13.5</v>
      </c>
      <c r="I178" s="122">
        <v>15</v>
      </c>
      <c r="J178" s="122">
        <v>11</v>
      </c>
      <c r="K178" s="125">
        <v>4</v>
      </c>
      <c r="L178" s="125" t="s">
        <v>134</v>
      </c>
      <c r="M178" s="122">
        <v>22</v>
      </c>
      <c r="N178" s="122">
        <v>22</v>
      </c>
      <c r="O178" s="125" t="s">
        <v>134</v>
      </c>
      <c r="P178" s="125" t="s">
        <v>134</v>
      </c>
      <c r="Q178" s="122">
        <v>-7</v>
      </c>
      <c r="R178" s="139">
        <v>-1.9</v>
      </c>
      <c r="S178" s="122">
        <v>-12</v>
      </c>
      <c r="T178" s="123">
        <v>-3.3</v>
      </c>
      <c r="U178" s="122">
        <v>356</v>
      </c>
      <c r="V178" s="124" t="s">
        <v>46</v>
      </c>
    </row>
    <row r="179" spans="1:22" ht="14.25" customHeight="1">
      <c r="A179" s="147" t="s">
        <v>47</v>
      </c>
      <c r="B179" s="116">
        <v>25748</v>
      </c>
      <c r="C179" s="117">
        <v>151</v>
      </c>
      <c r="D179" s="118">
        <v>5.8</v>
      </c>
      <c r="E179" s="117">
        <v>251</v>
      </c>
      <c r="F179" s="118">
        <v>9.7</v>
      </c>
      <c r="G179" s="117">
        <v>-100</v>
      </c>
      <c r="H179" s="118">
        <v>-3.8</v>
      </c>
      <c r="I179" s="117">
        <v>864</v>
      </c>
      <c r="J179" s="117">
        <v>645</v>
      </c>
      <c r="K179" s="117">
        <v>218</v>
      </c>
      <c r="L179" s="117">
        <v>1</v>
      </c>
      <c r="M179" s="117">
        <v>909</v>
      </c>
      <c r="N179" s="117">
        <v>662</v>
      </c>
      <c r="O179" s="117">
        <v>247</v>
      </c>
      <c r="P179" s="125" t="s">
        <v>134</v>
      </c>
      <c r="Q179" s="117">
        <v>-45</v>
      </c>
      <c r="R179" s="138">
        <v>-0.2</v>
      </c>
      <c r="S179" s="117">
        <v>-145</v>
      </c>
      <c r="T179" s="118">
        <v>-0.6</v>
      </c>
      <c r="U179" s="117">
        <v>25603</v>
      </c>
      <c r="V179" s="127" t="s">
        <v>47</v>
      </c>
    </row>
    <row r="180" spans="1:22" ht="14.25" customHeight="1">
      <c r="A180" s="146" t="s">
        <v>48</v>
      </c>
      <c r="B180" s="121">
        <v>12856</v>
      </c>
      <c r="C180" s="122">
        <v>84</v>
      </c>
      <c r="D180" s="123">
        <v>6.5</v>
      </c>
      <c r="E180" s="122">
        <v>109</v>
      </c>
      <c r="F180" s="123">
        <v>8.4</v>
      </c>
      <c r="G180" s="122">
        <v>-25</v>
      </c>
      <c r="H180" s="123">
        <v>-1.9</v>
      </c>
      <c r="I180" s="122">
        <v>369</v>
      </c>
      <c r="J180" s="122">
        <v>258</v>
      </c>
      <c r="K180" s="122">
        <v>111</v>
      </c>
      <c r="L180" s="125" t="s">
        <v>134</v>
      </c>
      <c r="M180" s="122">
        <v>499</v>
      </c>
      <c r="N180" s="122">
        <v>355</v>
      </c>
      <c r="O180" s="122">
        <v>144</v>
      </c>
      <c r="P180" s="125" t="s">
        <v>134</v>
      </c>
      <c r="Q180" s="122">
        <v>-130</v>
      </c>
      <c r="R180" s="139">
        <v>-1</v>
      </c>
      <c r="S180" s="122">
        <v>-155</v>
      </c>
      <c r="T180" s="123">
        <v>-1.2</v>
      </c>
      <c r="U180" s="122">
        <v>12701</v>
      </c>
      <c r="V180" s="124" t="s">
        <v>48</v>
      </c>
    </row>
    <row r="181" spans="1:22" ht="14.25" customHeight="1">
      <c r="A181" s="146" t="s">
        <v>49</v>
      </c>
      <c r="B181" s="121">
        <v>1295</v>
      </c>
      <c r="C181" s="122">
        <v>8</v>
      </c>
      <c r="D181" s="123">
        <v>6.1</v>
      </c>
      <c r="E181" s="122">
        <v>25</v>
      </c>
      <c r="F181" s="123">
        <v>19.3</v>
      </c>
      <c r="G181" s="122">
        <v>-17</v>
      </c>
      <c r="H181" s="123">
        <v>-13.1</v>
      </c>
      <c r="I181" s="122">
        <v>32</v>
      </c>
      <c r="J181" s="122">
        <v>22</v>
      </c>
      <c r="K181" s="122">
        <v>10</v>
      </c>
      <c r="L181" s="125" t="s">
        <v>134</v>
      </c>
      <c r="M181" s="122">
        <v>33</v>
      </c>
      <c r="N181" s="122">
        <v>23</v>
      </c>
      <c r="O181" s="122">
        <v>10</v>
      </c>
      <c r="P181" s="125" t="s">
        <v>134</v>
      </c>
      <c r="Q181" s="122">
        <v>-1</v>
      </c>
      <c r="R181" s="139">
        <v>-0.1</v>
      </c>
      <c r="S181" s="122">
        <v>-18</v>
      </c>
      <c r="T181" s="123">
        <v>-1.4</v>
      </c>
      <c r="U181" s="122">
        <v>1277</v>
      </c>
      <c r="V181" s="124" t="s">
        <v>49</v>
      </c>
    </row>
    <row r="182" spans="1:22" ht="14.25" customHeight="1">
      <c r="A182" s="146" t="s">
        <v>50</v>
      </c>
      <c r="B182" s="121">
        <v>8195</v>
      </c>
      <c r="C182" s="122">
        <v>42</v>
      </c>
      <c r="D182" s="123">
        <v>5.1</v>
      </c>
      <c r="E182" s="122">
        <v>77</v>
      </c>
      <c r="F182" s="123">
        <v>9.3</v>
      </c>
      <c r="G182" s="122">
        <v>-35</v>
      </c>
      <c r="H182" s="123">
        <v>-4.2</v>
      </c>
      <c r="I182" s="122">
        <v>370</v>
      </c>
      <c r="J182" s="122">
        <v>288</v>
      </c>
      <c r="K182" s="122">
        <v>82</v>
      </c>
      <c r="L182" s="125" t="s">
        <v>134</v>
      </c>
      <c r="M182" s="122">
        <v>263</v>
      </c>
      <c r="N182" s="122">
        <v>184</v>
      </c>
      <c r="O182" s="122">
        <v>79</v>
      </c>
      <c r="P182" s="125" t="s">
        <v>134</v>
      </c>
      <c r="Q182" s="122">
        <v>107</v>
      </c>
      <c r="R182" s="139">
        <v>1.3</v>
      </c>
      <c r="S182" s="122">
        <v>72</v>
      </c>
      <c r="T182" s="123">
        <v>0.9</v>
      </c>
      <c r="U182" s="122">
        <v>8267</v>
      </c>
      <c r="V182" s="124" t="s">
        <v>50</v>
      </c>
    </row>
    <row r="183" spans="1:22" ht="14.25" customHeight="1">
      <c r="A183" s="146" t="s">
        <v>51</v>
      </c>
      <c r="B183" s="121">
        <v>1630</v>
      </c>
      <c r="C183" s="122">
        <v>9</v>
      </c>
      <c r="D183" s="123">
        <v>5.5</v>
      </c>
      <c r="E183" s="122">
        <v>16</v>
      </c>
      <c r="F183" s="123">
        <v>9.8</v>
      </c>
      <c r="G183" s="122">
        <v>-7</v>
      </c>
      <c r="H183" s="123">
        <v>-4.2</v>
      </c>
      <c r="I183" s="122">
        <v>55</v>
      </c>
      <c r="J183" s="122">
        <v>46</v>
      </c>
      <c r="K183" s="122">
        <v>9</v>
      </c>
      <c r="L183" s="125" t="s">
        <v>134</v>
      </c>
      <c r="M183" s="122">
        <v>61</v>
      </c>
      <c r="N183" s="122">
        <v>54</v>
      </c>
      <c r="O183" s="122">
        <v>7</v>
      </c>
      <c r="P183" s="125" t="s">
        <v>134</v>
      </c>
      <c r="Q183" s="122">
        <v>-6</v>
      </c>
      <c r="R183" s="139">
        <v>-0.4</v>
      </c>
      <c r="S183" s="122">
        <v>-13</v>
      </c>
      <c r="T183" s="123">
        <v>-0.8</v>
      </c>
      <c r="U183" s="122">
        <v>1617</v>
      </c>
      <c r="V183" s="124" t="s">
        <v>51</v>
      </c>
    </row>
    <row r="184" spans="1:22" ht="14.25" customHeight="1">
      <c r="A184" s="146" t="s">
        <v>52</v>
      </c>
      <c r="B184" s="121">
        <v>1772</v>
      </c>
      <c r="C184" s="122">
        <v>8</v>
      </c>
      <c r="D184" s="123">
        <v>4.5</v>
      </c>
      <c r="E184" s="122">
        <v>24</v>
      </c>
      <c r="F184" s="123">
        <v>13.5</v>
      </c>
      <c r="G184" s="122">
        <v>-16</v>
      </c>
      <c r="H184" s="123">
        <v>-9</v>
      </c>
      <c r="I184" s="122">
        <v>38</v>
      </c>
      <c r="J184" s="122">
        <v>31</v>
      </c>
      <c r="K184" s="122">
        <v>6</v>
      </c>
      <c r="L184" s="125">
        <v>1</v>
      </c>
      <c r="M184" s="122">
        <v>53</v>
      </c>
      <c r="N184" s="122">
        <v>46</v>
      </c>
      <c r="O184" s="122">
        <v>7</v>
      </c>
      <c r="P184" s="125" t="s">
        <v>134</v>
      </c>
      <c r="Q184" s="122">
        <v>-15</v>
      </c>
      <c r="R184" s="139">
        <v>-0.8</v>
      </c>
      <c r="S184" s="122">
        <v>-31</v>
      </c>
      <c r="T184" s="123">
        <v>-1.7</v>
      </c>
      <c r="U184" s="122">
        <v>1741</v>
      </c>
      <c r="V184" s="124" t="s">
        <v>52</v>
      </c>
    </row>
    <row r="185" spans="1:22" ht="14.25" customHeight="1">
      <c r="A185" s="147" t="s">
        <v>53</v>
      </c>
      <c r="B185" s="116">
        <v>35213</v>
      </c>
      <c r="C185" s="117">
        <v>221</v>
      </c>
      <c r="D185" s="118">
        <v>6.2</v>
      </c>
      <c r="E185" s="117">
        <v>408</v>
      </c>
      <c r="F185" s="118">
        <v>11.5</v>
      </c>
      <c r="G185" s="117">
        <v>-187</v>
      </c>
      <c r="H185" s="118">
        <v>-5.3</v>
      </c>
      <c r="I185" s="117">
        <v>1078</v>
      </c>
      <c r="J185" s="117">
        <v>781</v>
      </c>
      <c r="K185" s="117">
        <v>296</v>
      </c>
      <c r="L185" s="117">
        <v>1</v>
      </c>
      <c r="M185" s="117">
        <v>1214</v>
      </c>
      <c r="N185" s="117">
        <v>901</v>
      </c>
      <c r="O185" s="117">
        <v>312</v>
      </c>
      <c r="P185" s="117">
        <v>1</v>
      </c>
      <c r="Q185" s="117">
        <v>-136</v>
      </c>
      <c r="R185" s="138">
        <v>-0.4</v>
      </c>
      <c r="S185" s="117">
        <v>-323</v>
      </c>
      <c r="T185" s="118">
        <v>-0.9</v>
      </c>
      <c r="U185" s="117">
        <v>34890</v>
      </c>
      <c r="V185" s="127" t="s">
        <v>53</v>
      </c>
    </row>
    <row r="186" spans="1:22" ht="14.25" customHeight="1">
      <c r="A186" s="146" t="s">
        <v>54</v>
      </c>
      <c r="B186" s="121">
        <v>3732</v>
      </c>
      <c r="C186" s="122">
        <v>25</v>
      </c>
      <c r="D186" s="123">
        <v>6.6</v>
      </c>
      <c r="E186" s="122">
        <v>35</v>
      </c>
      <c r="F186" s="123">
        <v>9.3</v>
      </c>
      <c r="G186" s="122">
        <v>-10</v>
      </c>
      <c r="H186" s="123">
        <v>-2.6</v>
      </c>
      <c r="I186" s="122">
        <v>89</v>
      </c>
      <c r="J186" s="122">
        <v>67</v>
      </c>
      <c r="K186" s="122">
        <v>22</v>
      </c>
      <c r="L186" s="125" t="s">
        <v>134</v>
      </c>
      <c r="M186" s="122">
        <v>106</v>
      </c>
      <c r="N186" s="122">
        <v>71</v>
      </c>
      <c r="O186" s="122">
        <v>35</v>
      </c>
      <c r="P186" s="125" t="s">
        <v>134</v>
      </c>
      <c r="Q186" s="122">
        <v>-17</v>
      </c>
      <c r="R186" s="139">
        <v>-0.5</v>
      </c>
      <c r="S186" s="122">
        <v>-27</v>
      </c>
      <c r="T186" s="123">
        <v>-0.7</v>
      </c>
      <c r="U186" s="122">
        <v>3705</v>
      </c>
      <c r="V186" s="124" t="s">
        <v>54</v>
      </c>
    </row>
    <row r="187" spans="1:22" ht="14.25" customHeight="1">
      <c r="A187" s="146" t="s">
        <v>55</v>
      </c>
      <c r="B187" s="121">
        <v>7815</v>
      </c>
      <c r="C187" s="122">
        <v>46</v>
      </c>
      <c r="D187" s="123">
        <v>5.8</v>
      </c>
      <c r="E187" s="122">
        <v>77</v>
      </c>
      <c r="F187" s="123">
        <v>9.8</v>
      </c>
      <c r="G187" s="122">
        <v>-31</v>
      </c>
      <c r="H187" s="123">
        <v>-3.9</v>
      </c>
      <c r="I187" s="122">
        <v>302</v>
      </c>
      <c r="J187" s="122">
        <v>225</v>
      </c>
      <c r="K187" s="122">
        <v>77</v>
      </c>
      <c r="L187" s="125" t="s">
        <v>134</v>
      </c>
      <c r="M187" s="122">
        <v>282</v>
      </c>
      <c r="N187" s="122">
        <v>212</v>
      </c>
      <c r="O187" s="122">
        <v>70</v>
      </c>
      <c r="P187" s="125" t="s">
        <v>134</v>
      </c>
      <c r="Q187" s="122">
        <v>20</v>
      </c>
      <c r="R187" s="139">
        <v>0.3</v>
      </c>
      <c r="S187" s="122">
        <v>-11</v>
      </c>
      <c r="T187" s="123">
        <v>-0.1</v>
      </c>
      <c r="U187" s="122">
        <v>7804</v>
      </c>
      <c r="V187" s="124" t="s">
        <v>55</v>
      </c>
    </row>
    <row r="188" spans="1:22" ht="14.25" customHeight="1">
      <c r="A188" s="146" t="s">
        <v>56</v>
      </c>
      <c r="B188" s="121">
        <v>4008</v>
      </c>
      <c r="C188" s="122">
        <v>24</v>
      </c>
      <c r="D188" s="123">
        <v>5.9</v>
      </c>
      <c r="E188" s="122">
        <v>57</v>
      </c>
      <c r="F188" s="123">
        <v>14.2</v>
      </c>
      <c r="G188" s="122">
        <v>-33</v>
      </c>
      <c r="H188" s="123">
        <v>-8.2</v>
      </c>
      <c r="I188" s="122">
        <v>105</v>
      </c>
      <c r="J188" s="122">
        <v>83</v>
      </c>
      <c r="K188" s="122">
        <v>22</v>
      </c>
      <c r="L188" s="125" t="s">
        <v>134</v>
      </c>
      <c r="M188" s="122">
        <v>147</v>
      </c>
      <c r="N188" s="122">
        <v>121</v>
      </c>
      <c r="O188" s="122">
        <v>26</v>
      </c>
      <c r="P188" s="125" t="s">
        <v>134</v>
      </c>
      <c r="Q188" s="122">
        <v>-42</v>
      </c>
      <c r="R188" s="139">
        <v>-1</v>
      </c>
      <c r="S188" s="122">
        <v>-75</v>
      </c>
      <c r="T188" s="123">
        <v>-1.9</v>
      </c>
      <c r="U188" s="122">
        <v>3933</v>
      </c>
      <c r="V188" s="124" t="s">
        <v>56</v>
      </c>
    </row>
    <row r="189" spans="1:22" ht="14.25" customHeight="1">
      <c r="A189" s="146" t="s">
        <v>57</v>
      </c>
      <c r="B189" s="121">
        <v>7924</v>
      </c>
      <c r="C189" s="122">
        <v>49</v>
      </c>
      <c r="D189" s="123">
        <v>6.1</v>
      </c>
      <c r="E189" s="122">
        <v>97</v>
      </c>
      <c r="F189" s="123">
        <v>12.2</v>
      </c>
      <c r="G189" s="122">
        <v>-48</v>
      </c>
      <c r="H189" s="123">
        <v>-6</v>
      </c>
      <c r="I189" s="122">
        <v>214</v>
      </c>
      <c r="J189" s="122">
        <v>143</v>
      </c>
      <c r="K189" s="122">
        <v>71</v>
      </c>
      <c r="L189" s="125" t="s">
        <v>134</v>
      </c>
      <c r="M189" s="122">
        <v>285</v>
      </c>
      <c r="N189" s="122">
        <v>205</v>
      </c>
      <c r="O189" s="122">
        <v>80</v>
      </c>
      <c r="P189" s="125" t="s">
        <v>134</v>
      </c>
      <c r="Q189" s="122">
        <v>-71</v>
      </c>
      <c r="R189" s="139">
        <v>-0.9</v>
      </c>
      <c r="S189" s="122">
        <v>-119</v>
      </c>
      <c r="T189" s="123">
        <v>-1.5</v>
      </c>
      <c r="U189" s="122">
        <v>7805</v>
      </c>
      <c r="V189" s="124" t="s">
        <v>57</v>
      </c>
    </row>
    <row r="190" spans="1:22" ht="14.25" customHeight="1">
      <c r="A190" s="146" t="s">
        <v>58</v>
      </c>
      <c r="B190" s="121">
        <v>2492</v>
      </c>
      <c r="C190" s="122">
        <v>13</v>
      </c>
      <c r="D190" s="123">
        <v>5.2</v>
      </c>
      <c r="E190" s="122">
        <v>25</v>
      </c>
      <c r="F190" s="123">
        <v>10</v>
      </c>
      <c r="G190" s="122">
        <v>-12</v>
      </c>
      <c r="H190" s="123">
        <v>-4.8</v>
      </c>
      <c r="I190" s="122">
        <v>72</v>
      </c>
      <c r="J190" s="122">
        <v>43</v>
      </c>
      <c r="K190" s="122">
        <v>29</v>
      </c>
      <c r="L190" s="125" t="s">
        <v>134</v>
      </c>
      <c r="M190" s="122">
        <v>83</v>
      </c>
      <c r="N190" s="122">
        <v>65</v>
      </c>
      <c r="O190" s="122">
        <v>18</v>
      </c>
      <c r="P190" s="125" t="s">
        <v>134</v>
      </c>
      <c r="Q190" s="122">
        <v>-11</v>
      </c>
      <c r="R190" s="139">
        <v>-0.4</v>
      </c>
      <c r="S190" s="122">
        <v>-23</v>
      </c>
      <c r="T190" s="123">
        <v>-0.9</v>
      </c>
      <c r="U190" s="122">
        <v>2469</v>
      </c>
      <c r="V190" s="124" t="s">
        <v>58</v>
      </c>
    </row>
    <row r="191" spans="1:22" ht="14.25" customHeight="1">
      <c r="A191" s="146" t="s">
        <v>59</v>
      </c>
      <c r="B191" s="121">
        <v>914</v>
      </c>
      <c r="C191" s="122">
        <v>7</v>
      </c>
      <c r="D191" s="123">
        <v>7.6</v>
      </c>
      <c r="E191" s="122">
        <v>16</v>
      </c>
      <c r="F191" s="123">
        <v>17.5</v>
      </c>
      <c r="G191" s="122">
        <v>-9</v>
      </c>
      <c r="H191" s="123">
        <v>-9.8</v>
      </c>
      <c r="I191" s="122">
        <v>20</v>
      </c>
      <c r="J191" s="122">
        <v>13</v>
      </c>
      <c r="K191" s="122">
        <v>7</v>
      </c>
      <c r="L191" s="125" t="s">
        <v>134</v>
      </c>
      <c r="M191" s="122">
        <v>24</v>
      </c>
      <c r="N191" s="122">
        <v>20</v>
      </c>
      <c r="O191" s="122">
        <v>4</v>
      </c>
      <c r="P191" s="125" t="s">
        <v>134</v>
      </c>
      <c r="Q191" s="122">
        <v>-4</v>
      </c>
      <c r="R191" s="139">
        <v>-0.4</v>
      </c>
      <c r="S191" s="122">
        <v>-13</v>
      </c>
      <c r="T191" s="123">
        <v>-1.4</v>
      </c>
      <c r="U191" s="122">
        <v>901</v>
      </c>
      <c r="V191" s="124" t="s">
        <v>59</v>
      </c>
    </row>
    <row r="192" spans="1:22" ht="14.25" customHeight="1">
      <c r="A192" s="146" t="s">
        <v>60</v>
      </c>
      <c r="B192" s="121">
        <v>1481</v>
      </c>
      <c r="C192" s="122">
        <v>11</v>
      </c>
      <c r="D192" s="123">
        <v>7.4</v>
      </c>
      <c r="E192" s="122">
        <v>13</v>
      </c>
      <c r="F192" s="123">
        <v>8.7</v>
      </c>
      <c r="G192" s="122">
        <v>-2</v>
      </c>
      <c r="H192" s="123">
        <v>-1.3</v>
      </c>
      <c r="I192" s="122">
        <v>54</v>
      </c>
      <c r="J192" s="122">
        <v>39</v>
      </c>
      <c r="K192" s="122">
        <v>14</v>
      </c>
      <c r="L192" s="125">
        <v>1</v>
      </c>
      <c r="M192" s="122">
        <v>63</v>
      </c>
      <c r="N192" s="122">
        <v>48</v>
      </c>
      <c r="O192" s="122">
        <v>14</v>
      </c>
      <c r="P192" s="125">
        <v>1</v>
      </c>
      <c r="Q192" s="122">
        <v>-9</v>
      </c>
      <c r="R192" s="139">
        <v>-0.6</v>
      </c>
      <c r="S192" s="122">
        <v>-11</v>
      </c>
      <c r="T192" s="123">
        <v>-0.7</v>
      </c>
      <c r="U192" s="122">
        <v>1470</v>
      </c>
      <c r="V192" s="124" t="s">
        <v>60</v>
      </c>
    </row>
    <row r="193" spans="1:22" ht="14.25" customHeight="1">
      <c r="A193" s="146" t="s">
        <v>61</v>
      </c>
      <c r="B193" s="121">
        <v>2320</v>
      </c>
      <c r="C193" s="122">
        <v>13</v>
      </c>
      <c r="D193" s="123">
        <v>5.6</v>
      </c>
      <c r="E193" s="122">
        <v>34</v>
      </c>
      <c r="F193" s="123">
        <v>14.6</v>
      </c>
      <c r="G193" s="122">
        <v>-21</v>
      </c>
      <c r="H193" s="123">
        <v>-9</v>
      </c>
      <c r="I193" s="122">
        <v>72</v>
      </c>
      <c r="J193" s="122">
        <v>51</v>
      </c>
      <c r="K193" s="122">
        <v>21</v>
      </c>
      <c r="L193" s="125" t="s">
        <v>134</v>
      </c>
      <c r="M193" s="122">
        <v>67</v>
      </c>
      <c r="N193" s="122">
        <v>42</v>
      </c>
      <c r="O193" s="122">
        <v>25</v>
      </c>
      <c r="P193" s="125" t="s">
        <v>134</v>
      </c>
      <c r="Q193" s="122">
        <v>5</v>
      </c>
      <c r="R193" s="139">
        <v>0.2</v>
      </c>
      <c r="S193" s="122">
        <v>-16</v>
      </c>
      <c r="T193" s="123">
        <v>-0.7</v>
      </c>
      <c r="U193" s="122">
        <v>2304</v>
      </c>
      <c r="V193" s="124" t="s">
        <v>61</v>
      </c>
    </row>
    <row r="194" spans="1:22" ht="14.25" customHeight="1">
      <c r="A194" s="146" t="s">
        <v>62</v>
      </c>
      <c r="B194" s="121">
        <v>1384</v>
      </c>
      <c r="C194" s="122">
        <v>10</v>
      </c>
      <c r="D194" s="123">
        <v>7.2</v>
      </c>
      <c r="E194" s="122">
        <v>15</v>
      </c>
      <c r="F194" s="123">
        <v>10.8</v>
      </c>
      <c r="G194" s="122">
        <v>-5</v>
      </c>
      <c r="H194" s="123">
        <v>-3.6</v>
      </c>
      <c r="I194" s="122">
        <v>34</v>
      </c>
      <c r="J194" s="122">
        <v>18</v>
      </c>
      <c r="K194" s="122">
        <v>16</v>
      </c>
      <c r="L194" s="125" t="s">
        <v>134</v>
      </c>
      <c r="M194" s="122">
        <v>70</v>
      </c>
      <c r="N194" s="122">
        <v>47</v>
      </c>
      <c r="O194" s="122">
        <v>23</v>
      </c>
      <c r="P194" s="125" t="s">
        <v>134</v>
      </c>
      <c r="Q194" s="122">
        <v>-36</v>
      </c>
      <c r="R194" s="139">
        <v>-2.6</v>
      </c>
      <c r="S194" s="122">
        <v>-41</v>
      </c>
      <c r="T194" s="123">
        <v>-3</v>
      </c>
      <c r="U194" s="122">
        <v>1343</v>
      </c>
      <c r="V194" s="124" t="s">
        <v>62</v>
      </c>
    </row>
    <row r="195" spans="1:22" ht="14.25" customHeight="1">
      <c r="A195" s="146" t="s">
        <v>63</v>
      </c>
      <c r="B195" s="121">
        <v>3143</v>
      </c>
      <c r="C195" s="122">
        <v>23</v>
      </c>
      <c r="D195" s="123">
        <v>7.3</v>
      </c>
      <c r="E195" s="122">
        <v>39</v>
      </c>
      <c r="F195" s="123">
        <v>12.4</v>
      </c>
      <c r="G195" s="122">
        <v>-16</v>
      </c>
      <c r="H195" s="123">
        <v>-5</v>
      </c>
      <c r="I195" s="122">
        <v>116</v>
      </c>
      <c r="J195" s="122">
        <v>99</v>
      </c>
      <c r="K195" s="122">
        <v>17</v>
      </c>
      <c r="L195" s="125" t="s">
        <v>134</v>
      </c>
      <c r="M195" s="122">
        <v>87</v>
      </c>
      <c r="N195" s="122">
        <v>70</v>
      </c>
      <c r="O195" s="122">
        <v>17</v>
      </c>
      <c r="P195" s="125" t="s">
        <v>134</v>
      </c>
      <c r="Q195" s="122">
        <v>29</v>
      </c>
      <c r="R195" s="139">
        <v>0.9</v>
      </c>
      <c r="S195" s="122">
        <v>13</v>
      </c>
      <c r="T195" s="123">
        <v>0.4</v>
      </c>
      <c r="U195" s="122">
        <v>3156</v>
      </c>
      <c r="V195" s="124" t="s">
        <v>63</v>
      </c>
    </row>
    <row r="196" spans="1:22" ht="14.25" customHeight="1">
      <c r="A196" s="147" t="s">
        <v>64</v>
      </c>
      <c r="B196" s="116">
        <v>17822</v>
      </c>
      <c r="C196" s="117">
        <v>91</v>
      </c>
      <c r="D196" s="118">
        <v>5.1</v>
      </c>
      <c r="E196" s="117">
        <v>228</v>
      </c>
      <c r="F196" s="118">
        <v>12.7</v>
      </c>
      <c r="G196" s="117">
        <v>-137</v>
      </c>
      <c r="H196" s="118">
        <v>-7.6</v>
      </c>
      <c r="I196" s="117">
        <v>494</v>
      </c>
      <c r="J196" s="117">
        <v>304</v>
      </c>
      <c r="K196" s="117">
        <v>185</v>
      </c>
      <c r="L196" s="117">
        <v>5</v>
      </c>
      <c r="M196" s="117">
        <v>607</v>
      </c>
      <c r="N196" s="117">
        <v>397</v>
      </c>
      <c r="O196" s="117">
        <v>209</v>
      </c>
      <c r="P196" s="117">
        <v>1</v>
      </c>
      <c r="Q196" s="117">
        <v>-113</v>
      </c>
      <c r="R196" s="138">
        <v>-0.6</v>
      </c>
      <c r="S196" s="117">
        <v>-250</v>
      </c>
      <c r="T196" s="118">
        <v>-1.4</v>
      </c>
      <c r="U196" s="117">
        <v>17572</v>
      </c>
      <c r="V196" s="127" t="s">
        <v>64</v>
      </c>
    </row>
    <row r="197" spans="1:22" ht="14.25" customHeight="1">
      <c r="A197" s="146" t="s">
        <v>65</v>
      </c>
      <c r="B197" s="121">
        <v>2205</v>
      </c>
      <c r="C197" s="122">
        <v>14</v>
      </c>
      <c r="D197" s="123">
        <v>6.3</v>
      </c>
      <c r="E197" s="122">
        <v>33</v>
      </c>
      <c r="F197" s="123">
        <v>14.9</v>
      </c>
      <c r="G197" s="122">
        <v>-19</v>
      </c>
      <c r="H197" s="123">
        <v>-8.6</v>
      </c>
      <c r="I197" s="122">
        <v>68</v>
      </c>
      <c r="J197" s="122">
        <v>31</v>
      </c>
      <c r="K197" s="122">
        <v>36</v>
      </c>
      <c r="L197" s="125">
        <v>1</v>
      </c>
      <c r="M197" s="122">
        <v>80</v>
      </c>
      <c r="N197" s="122">
        <v>56</v>
      </c>
      <c r="O197" s="122">
        <v>23</v>
      </c>
      <c r="P197" s="125">
        <v>1</v>
      </c>
      <c r="Q197" s="122">
        <v>-12</v>
      </c>
      <c r="R197" s="139">
        <v>-0.5</v>
      </c>
      <c r="S197" s="122">
        <v>-31</v>
      </c>
      <c r="T197" s="123">
        <v>-1.4</v>
      </c>
      <c r="U197" s="122">
        <v>2174</v>
      </c>
      <c r="V197" s="124" t="s">
        <v>65</v>
      </c>
    </row>
    <row r="198" spans="1:22" ht="14.25" customHeight="1">
      <c r="A198" s="146" t="s">
        <v>66</v>
      </c>
      <c r="B198" s="121">
        <v>1789</v>
      </c>
      <c r="C198" s="122">
        <v>10</v>
      </c>
      <c r="D198" s="123">
        <v>5.5</v>
      </c>
      <c r="E198" s="122">
        <v>24</v>
      </c>
      <c r="F198" s="123">
        <v>13.4</v>
      </c>
      <c r="G198" s="122">
        <v>-14</v>
      </c>
      <c r="H198" s="123">
        <v>-7.8</v>
      </c>
      <c r="I198" s="122">
        <v>40</v>
      </c>
      <c r="J198" s="122">
        <v>30</v>
      </c>
      <c r="K198" s="122">
        <v>10</v>
      </c>
      <c r="L198" s="125" t="s">
        <v>134</v>
      </c>
      <c r="M198" s="122">
        <v>72</v>
      </c>
      <c r="N198" s="122">
        <v>56</v>
      </c>
      <c r="O198" s="122">
        <v>16</v>
      </c>
      <c r="P198" s="125" t="s">
        <v>134</v>
      </c>
      <c r="Q198" s="122">
        <v>-32</v>
      </c>
      <c r="R198" s="139">
        <v>-1.8</v>
      </c>
      <c r="S198" s="122">
        <v>-46</v>
      </c>
      <c r="T198" s="123">
        <v>-2.6</v>
      </c>
      <c r="U198" s="122">
        <v>1743</v>
      </c>
      <c r="V198" s="124" t="s">
        <v>66</v>
      </c>
    </row>
    <row r="199" spans="1:22" ht="14.25" customHeight="1">
      <c r="A199" s="146" t="s">
        <v>67</v>
      </c>
      <c r="B199" s="121">
        <v>5337</v>
      </c>
      <c r="C199" s="122">
        <v>21</v>
      </c>
      <c r="D199" s="123">
        <v>3.9</v>
      </c>
      <c r="E199" s="122">
        <v>70</v>
      </c>
      <c r="F199" s="123">
        <v>13.1</v>
      </c>
      <c r="G199" s="122">
        <v>-49</v>
      </c>
      <c r="H199" s="123">
        <v>-9.1</v>
      </c>
      <c r="I199" s="122">
        <v>134</v>
      </c>
      <c r="J199" s="122">
        <v>91</v>
      </c>
      <c r="K199" s="122">
        <v>42</v>
      </c>
      <c r="L199" s="125">
        <v>1</v>
      </c>
      <c r="M199" s="122">
        <v>139</v>
      </c>
      <c r="N199" s="122">
        <v>93</v>
      </c>
      <c r="O199" s="122">
        <v>46</v>
      </c>
      <c r="P199" s="125" t="s">
        <v>134</v>
      </c>
      <c r="Q199" s="122">
        <v>-5</v>
      </c>
      <c r="R199" s="139">
        <v>-0.1</v>
      </c>
      <c r="S199" s="122">
        <v>-54</v>
      </c>
      <c r="T199" s="123">
        <v>-1</v>
      </c>
      <c r="U199" s="122">
        <v>5283</v>
      </c>
      <c r="V199" s="124" t="s">
        <v>67</v>
      </c>
    </row>
    <row r="200" spans="1:22" ht="14.25" customHeight="1">
      <c r="A200" s="146" t="s">
        <v>68</v>
      </c>
      <c r="B200" s="121">
        <v>3676</v>
      </c>
      <c r="C200" s="122">
        <v>17</v>
      </c>
      <c r="D200" s="123">
        <v>4.6</v>
      </c>
      <c r="E200" s="122">
        <v>42</v>
      </c>
      <c r="F200" s="123">
        <v>11.4</v>
      </c>
      <c r="G200" s="122">
        <v>-25</v>
      </c>
      <c r="H200" s="123">
        <v>-6.8</v>
      </c>
      <c r="I200" s="122">
        <v>107</v>
      </c>
      <c r="J200" s="122">
        <v>64</v>
      </c>
      <c r="K200" s="122">
        <v>43</v>
      </c>
      <c r="L200" s="125" t="s">
        <v>134</v>
      </c>
      <c r="M200" s="122">
        <v>137</v>
      </c>
      <c r="N200" s="122">
        <v>85</v>
      </c>
      <c r="O200" s="122">
        <v>52</v>
      </c>
      <c r="P200" s="125" t="s">
        <v>134</v>
      </c>
      <c r="Q200" s="122">
        <v>-30</v>
      </c>
      <c r="R200" s="139">
        <v>-0.8</v>
      </c>
      <c r="S200" s="122">
        <v>-55</v>
      </c>
      <c r="T200" s="123">
        <v>-1.5</v>
      </c>
      <c r="U200" s="122">
        <v>3621</v>
      </c>
      <c r="V200" s="124" t="s">
        <v>68</v>
      </c>
    </row>
    <row r="201" spans="1:22" ht="14.25" customHeight="1">
      <c r="A201" s="146" t="s">
        <v>69</v>
      </c>
      <c r="B201" s="121">
        <v>1862</v>
      </c>
      <c r="C201" s="122">
        <v>8</v>
      </c>
      <c r="D201" s="123">
        <v>4.2</v>
      </c>
      <c r="E201" s="122">
        <v>28</v>
      </c>
      <c r="F201" s="123">
        <v>15</v>
      </c>
      <c r="G201" s="122">
        <v>-20</v>
      </c>
      <c r="H201" s="123">
        <v>-10.7</v>
      </c>
      <c r="I201" s="122">
        <v>47</v>
      </c>
      <c r="J201" s="122">
        <v>32</v>
      </c>
      <c r="K201" s="122">
        <v>15</v>
      </c>
      <c r="L201" s="125" t="s">
        <v>134</v>
      </c>
      <c r="M201" s="122">
        <v>70</v>
      </c>
      <c r="N201" s="122">
        <v>48</v>
      </c>
      <c r="O201" s="122">
        <v>22</v>
      </c>
      <c r="P201" s="125" t="s">
        <v>134</v>
      </c>
      <c r="Q201" s="122">
        <v>-23</v>
      </c>
      <c r="R201" s="139">
        <v>-1.2</v>
      </c>
      <c r="S201" s="122">
        <v>-43</v>
      </c>
      <c r="T201" s="123">
        <v>-2.3</v>
      </c>
      <c r="U201" s="122">
        <v>1819</v>
      </c>
      <c r="V201" s="124" t="s">
        <v>69</v>
      </c>
    </row>
    <row r="202" spans="1:22" ht="14.25" customHeight="1">
      <c r="A202" s="146" t="s">
        <v>70</v>
      </c>
      <c r="B202" s="121">
        <v>1986</v>
      </c>
      <c r="C202" s="122">
        <v>19</v>
      </c>
      <c r="D202" s="123">
        <v>9.5</v>
      </c>
      <c r="E202" s="122">
        <v>21</v>
      </c>
      <c r="F202" s="123">
        <v>10.5</v>
      </c>
      <c r="G202" s="122">
        <v>-2</v>
      </c>
      <c r="H202" s="123">
        <v>-1</v>
      </c>
      <c r="I202" s="122">
        <v>64</v>
      </c>
      <c r="J202" s="122">
        <v>29</v>
      </c>
      <c r="K202" s="122">
        <v>32</v>
      </c>
      <c r="L202" s="125">
        <v>3</v>
      </c>
      <c r="M202" s="122">
        <v>85</v>
      </c>
      <c r="N202" s="122">
        <v>41</v>
      </c>
      <c r="O202" s="122">
        <v>44</v>
      </c>
      <c r="P202" s="125" t="s">
        <v>134</v>
      </c>
      <c r="Q202" s="122">
        <v>-21</v>
      </c>
      <c r="R202" s="139">
        <v>-1.1</v>
      </c>
      <c r="S202" s="122">
        <v>-23</v>
      </c>
      <c r="T202" s="123">
        <v>-1.2</v>
      </c>
      <c r="U202" s="122">
        <v>1963</v>
      </c>
      <c r="V202" s="124" t="s">
        <v>70</v>
      </c>
    </row>
    <row r="203" spans="1:22" ht="14.25" customHeight="1">
      <c r="A203" s="148" t="s">
        <v>71</v>
      </c>
      <c r="B203" s="129">
        <v>967</v>
      </c>
      <c r="C203" s="129">
        <v>2</v>
      </c>
      <c r="D203" s="149">
        <v>2</v>
      </c>
      <c r="E203" s="129">
        <v>10</v>
      </c>
      <c r="F203" s="149">
        <v>10.3</v>
      </c>
      <c r="G203" s="129">
        <v>-8</v>
      </c>
      <c r="H203" s="149">
        <v>-8.2</v>
      </c>
      <c r="I203" s="129">
        <v>34</v>
      </c>
      <c r="J203" s="129">
        <v>27</v>
      </c>
      <c r="K203" s="129">
        <v>7</v>
      </c>
      <c r="L203" s="132" t="s">
        <v>134</v>
      </c>
      <c r="M203" s="129">
        <v>24</v>
      </c>
      <c r="N203" s="129">
        <v>18</v>
      </c>
      <c r="O203" s="129">
        <v>6</v>
      </c>
      <c r="P203" s="132" t="s">
        <v>134</v>
      </c>
      <c r="Q203" s="129">
        <v>10</v>
      </c>
      <c r="R203" s="150">
        <v>1</v>
      </c>
      <c r="S203" s="129">
        <v>2</v>
      </c>
      <c r="T203" s="149">
        <v>0.2</v>
      </c>
      <c r="U203" s="129">
        <v>969</v>
      </c>
      <c r="V203" s="128" t="s">
        <v>71</v>
      </c>
    </row>
    <row r="204" spans="1:22" ht="14.25" customHeight="1">
      <c r="A204" s="134" t="s">
        <v>128</v>
      </c>
      <c r="B204" s="142"/>
      <c r="C204" s="142"/>
      <c r="D204" s="151"/>
      <c r="E204" s="142"/>
      <c r="F204" s="151"/>
      <c r="G204" s="142"/>
      <c r="H204" s="151"/>
      <c r="I204" s="142"/>
      <c r="J204" s="142"/>
      <c r="K204" s="142"/>
      <c r="L204" s="142"/>
      <c r="M204" s="142"/>
      <c r="N204" s="142"/>
      <c r="O204" s="142"/>
      <c r="P204" s="152"/>
      <c r="Q204" s="142"/>
      <c r="R204" s="151"/>
      <c r="S204" s="142"/>
      <c r="T204" s="151"/>
      <c r="U204" s="142"/>
      <c r="V204" s="142"/>
    </row>
  </sheetData>
  <mergeCells count="57">
    <mergeCell ref="U70:U72"/>
    <mergeCell ref="S70:T70"/>
    <mergeCell ref="R3:R4"/>
    <mergeCell ref="U2:U4"/>
    <mergeCell ref="S71:S72"/>
    <mergeCell ref="T71:T72"/>
    <mergeCell ref="I71:I72"/>
    <mergeCell ref="J2:Q2"/>
    <mergeCell ref="J70:Q70"/>
    <mergeCell ref="Q3:Q4"/>
    <mergeCell ref="D71:D72"/>
    <mergeCell ref="E71:E72"/>
    <mergeCell ref="B70:B72"/>
    <mergeCell ref="V70:V72"/>
    <mergeCell ref="F71:F72"/>
    <mergeCell ref="G71:G72"/>
    <mergeCell ref="H71:H72"/>
    <mergeCell ref="M71:M72"/>
    <mergeCell ref="Q71:Q72"/>
    <mergeCell ref="R71:R72"/>
    <mergeCell ref="A138:A140"/>
    <mergeCell ref="B138:B140"/>
    <mergeCell ref="S138:T138"/>
    <mergeCell ref="U138:U140"/>
    <mergeCell ref="R139:R140"/>
    <mergeCell ref="S139:S140"/>
    <mergeCell ref="T139:T140"/>
    <mergeCell ref="J138:Q138"/>
    <mergeCell ref="V138:V140"/>
    <mergeCell ref="C139:C140"/>
    <mergeCell ref="D139:D140"/>
    <mergeCell ref="E139:E140"/>
    <mergeCell ref="F139:F140"/>
    <mergeCell ref="G139:G140"/>
    <mergeCell ref="H139:H140"/>
    <mergeCell ref="I139:I140"/>
    <mergeCell ref="M139:M140"/>
    <mergeCell ref="Q139:Q140"/>
    <mergeCell ref="F3:F4"/>
    <mergeCell ref="V2:V4"/>
    <mergeCell ref="S3:S4"/>
    <mergeCell ref="T3:T4"/>
    <mergeCell ref="S2:T2"/>
    <mergeCell ref="G3:G4"/>
    <mergeCell ref="H3:H4"/>
    <mergeCell ref="M3:M4"/>
    <mergeCell ref="I3:I4"/>
    <mergeCell ref="A1:E1"/>
    <mergeCell ref="A69:E69"/>
    <mergeCell ref="A137:E137"/>
    <mergeCell ref="A2:A4"/>
    <mergeCell ref="B2:B4"/>
    <mergeCell ref="C3:C4"/>
    <mergeCell ref="D3:D4"/>
    <mergeCell ref="E3:E4"/>
    <mergeCell ref="A70:A72"/>
    <mergeCell ref="C71:C72"/>
  </mergeCells>
  <printOptions horizontalCentered="1" verticalCentered="1"/>
  <pageMargins left="0.7086614173228347" right="0.7086614173228347" top="0.9055118110236221" bottom="0.7086614173228347" header="0.5118110236220472" footer="0.5118110236220472"/>
  <pageSetup horizontalDpi="300" verticalDpi="300" orientation="portrait" pageOrder="overThenDown" paperSize="9" scale="80" r:id="rId1"/>
  <rowBreaks count="2" manualBreakCount="2">
    <brk id="68" max="21" man="1"/>
    <brk id="136" max="21" man="1"/>
  </rowBreaks>
  <colBreaks count="1" manualBreakCount="1">
    <brk id="11" max="2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OutlineSymbols="0" zoomScale="75" zoomScaleNormal="75" workbookViewId="0" topLeftCell="A1">
      <selection activeCell="T13" sqref="T13"/>
    </sheetView>
  </sheetViews>
  <sheetFormatPr defaultColWidth="9.00390625" defaultRowHeight="14.25"/>
  <cols>
    <col min="1" max="1" width="17.625" style="0" customWidth="1"/>
    <col min="2" max="16384" width="10.75390625" style="0" customWidth="1"/>
  </cols>
  <sheetData>
    <row r="1" spans="1:2" ht="20.25" customHeight="1">
      <c r="A1" s="153" t="s">
        <v>182</v>
      </c>
      <c r="B1" s="153" t="s">
        <v>183</v>
      </c>
    </row>
    <row r="2" spans="1:10" ht="31.5" customHeight="1">
      <c r="A2" s="286" t="s">
        <v>184</v>
      </c>
      <c r="B2" s="154" t="s">
        <v>185</v>
      </c>
      <c r="C2" s="155"/>
      <c r="D2" s="156"/>
      <c r="E2" s="155" t="s">
        <v>186</v>
      </c>
      <c r="F2" s="155"/>
      <c r="G2" s="156"/>
      <c r="H2" s="155" t="s">
        <v>187</v>
      </c>
      <c r="I2" s="155"/>
      <c r="J2" s="156"/>
    </row>
    <row r="3" spans="1:10" ht="32.25" customHeight="1">
      <c r="A3" s="287"/>
      <c r="B3" s="157" t="s">
        <v>188</v>
      </c>
      <c r="C3" s="157" t="s">
        <v>1</v>
      </c>
      <c r="D3" s="157" t="s">
        <v>2</v>
      </c>
      <c r="E3" s="157" t="s">
        <v>135</v>
      </c>
      <c r="F3" s="157" t="s">
        <v>189</v>
      </c>
      <c r="G3" s="157" t="s">
        <v>190</v>
      </c>
      <c r="H3" s="157" t="s">
        <v>135</v>
      </c>
      <c r="I3" s="157" t="s">
        <v>1</v>
      </c>
      <c r="J3" s="157" t="s">
        <v>2</v>
      </c>
    </row>
    <row r="4" spans="1:11" ht="21" customHeight="1">
      <c r="A4" s="158" t="s">
        <v>191</v>
      </c>
      <c r="B4" s="159">
        <v>14509</v>
      </c>
      <c r="C4" s="159">
        <v>8065</v>
      </c>
      <c r="D4" s="159">
        <f>+B4-C4</f>
        <v>6444</v>
      </c>
      <c r="E4" s="159">
        <v>14632</v>
      </c>
      <c r="F4" s="159">
        <v>7996</v>
      </c>
      <c r="G4" s="159">
        <f>E4-F4</f>
        <v>6636</v>
      </c>
      <c r="H4" s="159">
        <f aca="true" t="shared" si="0" ref="H4:H34">B4-E4</f>
        <v>-123</v>
      </c>
      <c r="I4" s="159">
        <f aca="true" t="shared" si="1" ref="I4:I34">C4-F4</f>
        <v>69</v>
      </c>
      <c r="J4" s="159">
        <f aca="true" t="shared" si="2" ref="J4:J34">D4-G4</f>
        <v>-192</v>
      </c>
      <c r="K4" s="160"/>
    </row>
    <row r="5" spans="1:11" ht="21" customHeight="1">
      <c r="A5" s="158" t="s">
        <v>136</v>
      </c>
      <c r="B5" s="159">
        <v>133</v>
      </c>
      <c r="C5" s="159">
        <v>77</v>
      </c>
      <c r="D5" s="159">
        <f>+B5-C5</f>
        <v>56</v>
      </c>
      <c r="E5" s="159">
        <v>147</v>
      </c>
      <c r="F5" s="159">
        <v>87</v>
      </c>
      <c r="G5" s="159">
        <f aca="true" t="shared" si="3" ref="G5:G52">E5-F5</f>
        <v>60</v>
      </c>
      <c r="H5" s="159">
        <f t="shared" si="0"/>
        <v>-14</v>
      </c>
      <c r="I5" s="159">
        <f t="shared" si="1"/>
        <v>-10</v>
      </c>
      <c r="J5" s="159">
        <f t="shared" si="2"/>
        <v>-4</v>
      </c>
      <c r="K5" s="160"/>
    </row>
    <row r="6" spans="1:11" ht="21" customHeight="1">
      <c r="A6" s="158" t="s">
        <v>137</v>
      </c>
      <c r="B6" s="159">
        <v>22</v>
      </c>
      <c r="C6" s="159">
        <v>17</v>
      </c>
      <c r="D6" s="159">
        <f aca="true" t="shared" si="4" ref="D6:D56">+B6-C6</f>
        <v>5</v>
      </c>
      <c r="E6" s="159">
        <v>23</v>
      </c>
      <c r="F6" s="159">
        <v>13</v>
      </c>
      <c r="G6" s="159">
        <f t="shared" si="3"/>
        <v>10</v>
      </c>
      <c r="H6" s="159">
        <f t="shared" si="0"/>
        <v>-1</v>
      </c>
      <c r="I6" s="159">
        <f t="shared" si="1"/>
        <v>4</v>
      </c>
      <c r="J6" s="159">
        <f t="shared" si="2"/>
        <v>-5</v>
      </c>
      <c r="K6" s="160"/>
    </row>
    <row r="7" spans="1:11" ht="21" customHeight="1">
      <c r="A7" s="158" t="s">
        <v>138</v>
      </c>
      <c r="B7" s="159">
        <v>25</v>
      </c>
      <c r="C7" s="159">
        <v>9</v>
      </c>
      <c r="D7" s="159">
        <f t="shared" si="4"/>
        <v>16</v>
      </c>
      <c r="E7" s="159">
        <v>17</v>
      </c>
      <c r="F7" s="159">
        <v>7</v>
      </c>
      <c r="G7" s="159">
        <f t="shared" si="3"/>
        <v>10</v>
      </c>
      <c r="H7" s="159">
        <f t="shared" si="0"/>
        <v>8</v>
      </c>
      <c r="I7" s="159">
        <f t="shared" si="1"/>
        <v>2</v>
      </c>
      <c r="J7" s="159">
        <f t="shared" si="2"/>
        <v>6</v>
      </c>
      <c r="K7" s="160"/>
    </row>
    <row r="8" spans="1:11" ht="21" customHeight="1">
      <c r="A8" s="158" t="s">
        <v>139</v>
      </c>
      <c r="B8" s="159">
        <v>63</v>
      </c>
      <c r="C8" s="159">
        <v>35</v>
      </c>
      <c r="D8" s="159">
        <f t="shared" si="4"/>
        <v>28</v>
      </c>
      <c r="E8" s="159">
        <v>69</v>
      </c>
      <c r="F8" s="159">
        <v>39</v>
      </c>
      <c r="G8" s="159">
        <f t="shared" si="3"/>
        <v>30</v>
      </c>
      <c r="H8" s="159">
        <f t="shared" si="0"/>
        <v>-6</v>
      </c>
      <c r="I8" s="159">
        <f t="shared" si="1"/>
        <v>-4</v>
      </c>
      <c r="J8" s="159">
        <f t="shared" si="2"/>
        <v>-2</v>
      </c>
      <c r="K8" s="160"/>
    </row>
    <row r="9" spans="1:11" ht="21" customHeight="1">
      <c r="A9" s="158" t="s">
        <v>140</v>
      </c>
      <c r="B9" s="159">
        <v>12</v>
      </c>
      <c r="C9" s="159">
        <v>8</v>
      </c>
      <c r="D9" s="159">
        <f t="shared" si="4"/>
        <v>4</v>
      </c>
      <c r="E9" s="159">
        <v>11</v>
      </c>
      <c r="F9" s="159">
        <v>5</v>
      </c>
      <c r="G9" s="159">
        <f t="shared" si="3"/>
        <v>6</v>
      </c>
      <c r="H9" s="159">
        <f t="shared" si="0"/>
        <v>1</v>
      </c>
      <c r="I9" s="159">
        <f t="shared" si="1"/>
        <v>3</v>
      </c>
      <c r="J9" s="159">
        <f t="shared" si="2"/>
        <v>-2</v>
      </c>
      <c r="K9" s="160"/>
    </row>
    <row r="10" spans="1:11" ht="21" customHeight="1">
      <c r="A10" s="158" t="s">
        <v>141</v>
      </c>
      <c r="B10" s="159">
        <v>9</v>
      </c>
      <c r="C10" s="159">
        <v>6</v>
      </c>
      <c r="D10" s="159">
        <f t="shared" si="4"/>
        <v>3</v>
      </c>
      <c r="E10" s="159">
        <v>10</v>
      </c>
      <c r="F10" s="159">
        <v>7</v>
      </c>
      <c r="G10" s="159">
        <f t="shared" si="3"/>
        <v>3</v>
      </c>
      <c r="H10" s="159">
        <f t="shared" si="0"/>
        <v>-1</v>
      </c>
      <c r="I10" s="159">
        <f t="shared" si="1"/>
        <v>-1</v>
      </c>
      <c r="J10" s="161">
        <f t="shared" si="2"/>
        <v>0</v>
      </c>
      <c r="K10" s="160"/>
    </row>
    <row r="11" spans="1:11" ht="21" customHeight="1">
      <c r="A11" s="158" t="s">
        <v>142</v>
      </c>
      <c r="B11" s="159">
        <v>22</v>
      </c>
      <c r="C11" s="159">
        <v>11</v>
      </c>
      <c r="D11" s="159">
        <f t="shared" si="4"/>
        <v>11</v>
      </c>
      <c r="E11" s="159">
        <v>39</v>
      </c>
      <c r="F11" s="159">
        <v>25</v>
      </c>
      <c r="G11" s="159">
        <f t="shared" si="3"/>
        <v>14</v>
      </c>
      <c r="H11" s="159">
        <f t="shared" si="0"/>
        <v>-17</v>
      </c>
      <c r="I11" s="159">
        <f t="shared" si="1"/>
        <v>-14</v>
      </c>
      <c r="J11" s="159">
        <f t="shared" si="2"/>
        <v>-3</v>
      </c>
      <c r="K11" s="160"/>
    </row>
    <row r="12" spans="1:11" ht="21" customHeight="1">
      <c r="A12" s="158" t="s">
        <v>143</v>
      </c>
      <c r="B12" s="159">
        <v>80</v>
      </c>
      <c r="C12" s="159">
        <v>45</v>
      </c>
      <c r="D12" s="159">
        <f t="shared" si="4"/>
        <v>35</v>
      </c>
      <c r="E12" s="159">
        <v>70</v>
      </c>
      <c r="F12" s="159">
        <v>45</v>
      </c>
      <c r="G12" s="159">
        <f t="shared" si="3"/>
        <v>25</v>
      </c>
      <c r="H12" s="159">
        <f t="shared" si="0"/>
        <v>10</v>
      </c>
      <c r="I12" s="161">
        <f t="shared" si="1"/>
        <v>0</v>
      </c>
      <c r="J12" s="159">
        <f t="shared" si="2"/>
        <v>10</v>
      </c>
      <c r="K12" s="160"/>
    </row>
    <row r="13" spans="1:11" ht="21" customHeight="1">
      <c r="A13" s="158" t="s">
        <v>144</v>
      </c>
      <c r="B13" s="159">
        <v>48</v>
      </c>
      <c r="C13" s="159">
        <v>28</v>
      </c>
      <c r="D13" s="159">
        <f t="shared" si="4"/>
        <v>20</v>
      </c>
      <c r="E13" s="159">
        <v>57</v>
      </c>
      <c r="F13" s="159">
        <v>34</v>
      </c>
      <c r="G13" s="159">
        <f t="shared" si="3"/>
        <v>23</v>
      </c>
      <c r="H13" s="159">
        <f t="shared" si="0"/>
        <v>-9</v>
      </c>
      <c r="I13" s="159">
        <f t="shared" si="1"/>
        <v>-6</v>
      </c>
      <c r="J13" s="159">
        <f t="shared" si="2"/>
        <v>-3</v>
      </c>
      <c r="K13" s="160"/>
    </row>
    <row r="14" spans="1:11" ht="21" customHeight="1">
      <c r="A14" s="158" t="s">
        <v>145</v>
      </c>
      <c r="B14" s="159">
        <v>43</v>
      </c>
      <c r="C14" s="159">
        <v>28</v>
      </c>
      <c r="D14" s="159">
        <f t="shared" si="4"/>
        <v>15</v>
      </c>
      <c r="E14" s="159">
        <v>33</v>
      </c>
      <c r="F14" s="159">
        <v>19</v>
      </c>
      <c r="G14" s="159">
        <f t="shared" si="3"/>
        <v>14</v>
      </c>
      <c r="H14" s="159">
        <f t="shared" si="0"/>
        <v>10</v>
      </c>
      <c r="I14" s="159">
        <f t="shared" si="1"/>
        <v>9</v>
      </c>
      <c r="J14" s="159">
        <f t="shared" si="2"/>
        <v>1</v>
      </c>
      <c r="K14" s="160"/>
    </row>
    <row r="15" spans="1:11" ht="21" customHeight="1">
      <c r="A15" s="158" t="s">
        <v>146</v>
      </c>
      <c r="B15" s="159">
        <v>308</v>
      </c>
      <c r="C15" s="159">
        <v>172</v>
      </c>
      <c r="D15" s="159">
        <f t="shared" si="4"/>
        <v>136</v>
      </c>
      <c r="E15" s="159">
        <v>307</v>
      </c>
      <c r="F15" s="159">
        <v>170</v>
      </c>
      <c r="G15" s="159">
        <f t="shared" si="3"/>
        <v>137</v>
      </c>
      <c r="H15" s="159">
        <f t="shared" si="0"/>
        <v>1</v>
      </c>
      <c r="I15" s="159">
        <f t="shared" si="1"/>
        <v>2</v>
      </c>
      <c r="J15" s="159">
        <f t="shared" si="2"/>
        <v>-1</v>
      </c>
      <c r="K15" s="160"/>
    </row>
    <row r="16" spans="1:11" ht="21" customHeight="1">
      <c r="A16" s="158" t="s">
        <v>147</v>
      </c>
      <c r="B16" s="159">
        <v>262</v>
      </c>
      <c r="C16" s="159">
        <v>167</v>
      </c>
      <c r="D16" s="159">
        <f t="shared" si="4"/>
        <v>95</v>
      </c>
      <c r="E16" s="159">
        <v>319</v>
      </c>
      <c r="F16" s="159">
        <v>160</v>
      </c>
      <c r="G16" s="159">
        <f t="shared" si="3"/>
        <v>159</v>
      </c>
      <c r="H16" s="159">
        <f t="shared" si="0"/>
        <v>-57</v>
      </c>
      <c r="I16" s="159">
        <f t="shared" si="1"/>
        <v>7</v>
      </c>
      <c r="J16" s="159">
        <f t="shared" si="2"/>
        <v>-64</v>
      </c>
      <c r="K16" s="160"/>
    </row>
    <row r="17" spans="1:11" ht="21" customHeight="1">
      <c r="A17" s="158" t="s">
        <v>148</v>
      </c>
      <c r="B17" s="159">
        <v>1140</v>
      </c>
      <c r="C17" s="159">
        <v>653</v>
      </c>
      <c r="D17" s="159">
        <f t="shared" si="4"/>
        <v>487</v>
      </c>
      <c r="E17" s="159">
        <v>1410</v>
      </c>
      <c r="F17" s="159">
        <v>749</v>
      </c>
      <c r="G17" s="159">
        <f t="shared" si="3"/>
        <v>661</v>
      </c>
      <c r="H17" s="159">
        <f t="shared" si="0"/>
        <v>-270</v>
      </c>
      <c r="I17" s="159">
        <f t="shared" si="1"/>
        <v>-96</v>
      </c>
      <c r="J17" s="159">
        <f t="shared" si="2"/>
        <v>-174</v>
      </c>
      <c r="K17" s="160"/>
    </row>
    <row r="18" spans="1:11" ht="21" customHeight="1">
      <c r="A18" s="158" t="s">
        <v>149</v>
      </c>
      <c r="B18" s="159">
        <v>500</v>
      </c>
      <c r="C18" s="159">
        <v>298</v>
      </c>
      <c r="D18" s="159">
        <f t="shared" si="4"/>
        <v>202</v>
      </c>
      <c r="E18" s="159">
        <v>551</v>
      </c>
      <c r="F18" s="159">
        <v>312</v>
      </c>
      <c r="G18" s="159">
        <f t="shared" si="3"/>
        <v>239</v>
      </c>
      <c r="H18" s="159">
        <f t="shared" si="0"/>
        <v>-51</v>
      </c>
      <c r="I18" s="159">
        <f t="shared" si="1"/>
        <v>-14</v>
      </c>
      <c r="J18" s="159">
        <f t="shared" si="2"/>
        <v>-37</v>
      </c>
      <c r="K18" s="160"/>
    </row>
    <row r="19" spans="1:11" ht="21" customHeight="1">
      <c r="A19" s="158" t="s">
        <v>150</v>
      </c>
      <c r="B19" s="159">
        <v>29</v>
      </c>
      <c r="C19" s="159">
        <v>12</v>
      </c>
      <c r="D19" s="159">
        <f t="shared" si="4"/>
        <v>17</v>
      </c>
      <c r="E19" s="159">
        <v>34</v>
      </c>
      <c r="F19" s="159">
        <v>19</v>
      </c>
      <c r="G19" s="159">
        <f t="shared" si="3"/>
        <v>15</v>
      </c>
      <c r="H19" s="159">
        <f t="shared" si="0"/>
        <v>-5</v>
      </c>
      <c r="I19" s="159">
        <f t="shared" si="1"/>
        <v>-7</v>
      </c>
      <c r="J19" s="159">
        <f t="shared" si="2"/>
        <v>2</v>
      </c>
      <c r="K19" s="160"/>
    </row>
    <row r="20" spans="1:11" ht="21" customHeight="1">
      <c r="A20" s="158" t="s">
        <v>151</v>
      </c>
      <c r="B20" s="159">
        <v>28</v>
      </c>
      <c r="C20" s="159">
        <v>18</v>
      </c>
      <c r="D20" s="159">
        <f t="shared" si="4"/>
        <v>10</v>
      </c>
      <c r="E20" s="159">
        <v>33</v>
      </c>
      <c r="F20" s="159">
        <v>22</v>
      </c>
      <c r="G20" s="159">
        <f t="shared" si="3"/>
        <v>11</v>
      </c>
      <c r="H20" s="159">
        <f t="shared" si="0"/>
        <v>-5</v>
      </c>
      <c r="I20" s="159">
        <f t="shared" si="1"/>
        <v>-4</v>
      </c>
      <c r="J20" s="159">
        <f t="shared" si="2"/>
        <v>-1</v>
      </c>
      <c r="K20" s="160"/>
    </row>
    <row r="21" spans="1:11" ht="21" customHeight="1">
      <c r="A21" s="158" t="s">
        <v>152</v>
      </c>
      <c r="B21" s="159">
        <v>38</v>
      </c>
      <c r="C21" s="159">
        <v>18</v>
      </c>
      <c r="D21" s="159">
        <f t="shared" si="4"/>
        <v>20</v>
      </c>
      <c r="E21" s="159">
        <v>34</v>
      </c>
      <c r="F21" s="159">
        <v>18</v>
      </c>
      <c r="G21" s="159">
        <f t="shared" si="3"/>
        <v>16</v>
      </c>
      <c r="H21" s="159">
        <f t="shared" si="0"/>
        <v>4</v>
      </c>
      <c r="I21" s="161">
        <f t="shared" si="1"/>
        <v>0</v>
      </c>
      <c r="J21" s="159">
        <f t="shared" si="2"/>
        <v>4</v>
      </c>
      <c r="K21" s="160"/>
    </row>
    <row r="22" spans="1:11" ht="21" customHeight="1">
      <c r="A22" s="158" t="s">
        <v>153</v>
      </c>
      <c r="B22" s="159">
        <v>21</v>
      </c>
      <c r="C22" s="159">
        <v>11</v>
      </c>
      <c r="D22" s="159">
        <f t="shared" si="4"/>
        <v>10</v>
      </c>
      <c r="E22" s="159">
        <v>37</v>
      </c>
      <c r="F22" s="159">
        <v>13</v>
      </c>
      <c r="G22" s="159">
        <f t="shared" si="3"/>
        <v>24</v>
      </c>
      <c r="H22" s="159">
        <f t="shared" si="0"/>
        <v>-16</v>
      </c>
      <c r="I22" s="159">
        <f t="shared" si="1"/>
        <v>-2</v>
      </c>
      <c r="J22" s="159">
        <f t="shared" si="2"/>
        <v>-14</v>
      </c>
      <c r="K22" s="160"/>
    </row>
    <row r="23" spans="1:11" ht="21" customHeight="1">
      <c r="A23" s="158" t="s">
        <v>154</v>
      </c>
      <c r="B23" s="159">
        <v>29</v>
      </c>
      <c r="C23" s="159">
        <v>16</v>
      </c>
      <c r="D23" s="159">
        <f t="shared" si="4"/>
        <v>13</v>
      </c>
      <c r="E23" s="159">
        <v>36</v>
      </c>
      <c r="F23" s="159">
        <v>18</v>
      </c>
      <c r="G23" s="159">
        <f t="shared" si="3"/>
        <v>18</v>
      </c>
      <c r="H23" s="159">
        <f t="shared" si="0"/>
        <v>-7</v>
      </c>
      <c r="I23" s="159">
        <f t="shared" si="1"/>
        <v>-2</v>
      </c>
      <c r="J23" s="159">
        <f t="shared" si="2"/>
        <v>-5</v>
      </c>
      <c r="K23" s="160"/>
    </row>
    <row r="24" spans="1:11" ht="21" customHeight="1">
      <c r="A24" s="158" t="s">
        <v>155</v>
      </c>
      <c r="B24" s="159">
        <v>51</v>
      </c>
      <c r="C24" s="159">
        <v>32</v>
      </c>
      <c r="D24" s="159">
        <f t="shared" si="4"/>
        <v>19</v>
      </c>
      <c r="E24" s="159">
        <v>64</v>
      </c>
      <c r="F24" s="159">
        <v>43</v>
      </c>
      <c r="G24" s="159">
        <f t="shared" si="3"/>
        <v>21</v>
      </c>
      <c r="H24" s="159">
        <f t="shared" si="0"/>
        <v>-13</v>
      </c>
      <c r="I24" s="159">
        <f t="shared" si="1"/>
        <v>-11</v>
      </c>
      <c r="J24" s="159">
        <f t="shared" si="2"/>
        <v>-2</v>
      </c>
      <c r="K24" s="160"/>
    </row>
    <row r="25" spans="1:11" ht="21" customHeight="1">
      <c r="A25" s="158" t="s">
        <v>156</v>
      </c>
      <c r="B25" s="159">
        <v>99</v>
      </c>
      <c r="C25" s="159">
        <v>55</v>
      </c>
      <c r="D25" s="159">
        <f t="shared" si="4"/>
        <v>44</v>
      </c>
      <c r="E25" s="159">
        <v>86</v>
      </c>
      <c r="F25" s="159">
        <v>46</v>
      </c>
      <c r="G25" s="159">
        <f t="shared" si="3"/>
        <v>40</v>
      </c>
      <c r="H25" s="159">
        <f t="shared" si="0"/>
        <v>13</v>
      </c>
      <c r="I25" s="159">
        <f t="shared" si="1"/>
        <v>9</v>
      </c>
      <c r="J25" s="159">
        <f t="shared" si="2"/>
        <v>4</v>
      </c>
      <c r="K25" s="160"/>
    </row>
    <row r="26" spans="1:11" ht="21" customHeight="1">
      <c r="A26" s="158" t="s">
        <v>157</v>
      </c>
      <c r="B26" s="159">
        <v>167</v>
      </c>
      <c r="C26" s="159">
        <v>93</v>
      </c>
      <c r="D26" s="159">
        <f t="shared" si="4"/>
        <v>74</v>
      </c>
      <c r="E26" s="159">
        <v>149</v>
      </c>
      <c r="F26" s="159">
        <v>83</v>
      </c>
      <c r="G26" s="159">
        <f t="shared" si="3"/>
        <v>66</v>
      </c>
      <c r="H26" s="159">
        <f t="shared" si="0"/>
        <v>18</v>
      </c>
      <c r="I26" s="159">
        <f t="shared" si="1"/>
        <v>10</v>
      </c>
      <c r="J26" s="159">
        <f t="shared" si="2"/>
        <v>8</v>
      </c>
      <c r="K26" s="160"/>
    </row>
    <row r="27" spans="1:11" ht="21" customHeight="1">
      <c r="A27" s="158" t="s">
        <v>158</v>
      </c>
      <c r="B27" s="159">
        <v>403</v>
      </c>
      <c r="C27" s="159">
        <v>249</v>
      </c>
      <c r="D27" s="159">
        <f t="shared" si="4"/>
        <v>154</v>
      </c>
      <c r="E27" s="159">
        <v>441</v>
      </c>
      <c r="F27" s="159">
        <v>264</v>
      </c>
      <c r="G27" s="159">
        <f t="shared" si="3"/>
        <v>177</v>
      </c>
      <c r="H27" s="159">
        <f t="shared" si="0"/>
        <v>-38</v>
      </c>
      <c r="I27" s="159">
        <f t="shared" si="1"/>
        <v>-15</v>
      </c>
      <c r="J27" s="159">
        <f t="shared" si="2"/>
        <v>-23</v>
      </c>
      <c r="K27" s="160"/>
    </row>
    <row r="28" spans="1:11" ht="21" customHeight="1">
      <c r="A28" s="158" t="s">
        <v>159</v>
      </c>
      <c r="B28" s="159">
        <v>106</v>
      </c>
      <c r="C28" s="159">
        <v>63</v>
      </c>
      <c r="D28" s="159">
        <f t="shared" si="4"/>
        <v>43</v>
      </c>
      <c r="E28" s="159">
        <v>106</v>
      </c>
      <c r="F28" s="159">
        <v>62</v>
      </c>
      <c r="G28" s="159">
        <f t="shared" si="3"/>
        <v>44</v>
      </c>
      <c r="H28" s="161">
        <f t="shared" si="0"/>
        <v>0</v>
      </c>
      <c r="I28" s="159">
        <f t="shared" si="1"/>
        <v>1</v>
      </c>
      <c r="J28" s="159">
        <f t="shared" si="2"/>
        <v>-1</v>
      </c>
      <c r="K28" s="160"/>
    </row>
    <row r="29" spans="1:11" ht="21" customHeight="1">
      <c r="A29" s="158" t="s">
        <v>160</v>
      </c>
      <c r="B29" s="159">
        <v>156</v>
      </c>
      <c r="C29" s="159">
        <v>93</v>
      </c>
      <c r="D29" s="159">
        <f t="shared" si="4"/>
        <v>63</v>
      </c>
      <c r="E29" s="159">
        <v>170</v>
      </c>
      <c r="F29" s="159">
        <v>110</v>
      </c>
      <c r="G29" s="159">
        <f t="shared" si="3"/>
        <v>60</v>
      </c>
      <c r="H29" s="159">
        <f t="shared" si="0"/>
        <v>-14</v>
      </c>
      <c r="I29" s="159">
        <f t="shared" si="1"/>
        <v>-17</v>
      </c>
      <c r="J29" s="159">
        <f t="shared" si="2"/>
        <v>3</v>
      </c>
      <c r="K29" s="160"/>
    </row>
    <row r="30" spans="1:11" ht="21" customHeight="1">
      <c r="A30" s="158" t="s">
        <v>161</v>
      </c>
      <c r="B30" s="159">
        <v>438</v>
      </c>
      <c r="C30" s="159">
        <v>234</v>
      </c>
      <c r="D30" s="159">
        <f t="shared" si="4"/>
        <v>204</v>
      </c>
      <c r="E30" s="159">
        <v>443</v>
      </c>
      <c r="F30" s="159">
        <v>253</v>
      </c>
      <c r="G30" s="159">
        <f t="shared" si="3"/>
        <v>190</v>
      </c>
      <c r="H30" s="159">
        <f t="shared" si="0"/>
        <v>-5</v>
      </c>
      <c r="I30" s="159">
        <f t="shared" si="1"/>
        <v>-19</v>
      </c>
      <c r="J30" s="159">
        <f t="shared" si="2"/>
        <v>14</v>
      </c>
      <c r="K30" s="160"/>
    </row>
    <row r="31" spans="1:11" ht="21" customHeight="1">
      <c r="A31" s="158" t="s">
        <v>162</v>
      </c>
      <c r="B31" s="159">
        <v>1941</v>
      </c>
      <c r="C31" s="159">
        <v>1035</v>
      </c>
      <c r="D31" s="159">
        <f t="shared" si="4"/>
        <v>906</v>
      </c>
      <c r="E31" s="159">
        <v>1954</v>
      </c>
      <c r="F31" s="159">
        <v>993</v>
      </c>
      <c r="G31" s="159">
        <f t="shared" si="3"/>
        <v>961</v>
      </c>
      <c r="H31" s="159">
        <f t="shared" si="0"/>
        <v>-13</v>
      </c>
      <c r="I31" s="159">
        <f t="shared" si="1"/>
        <v>42</v>
      </c>
      <c r="J31" s="159">
        <f t="shared" si="2"/>
        <v>-55</v>
      </c>
      <c r="K31" s="160"/>
    </row>
    <row r="32" spans="1:11" ht="21" customHeight="1">
      <c r="A32" s="158" t="s">
        <v>163</v>
      </c>
      <c r="B32" s="159">
        <v>932</v>
      </c>
      <c r="C32" s="159">
        <v>523</v>
      </c>
      <c r="D32" s="159">
        <f t="shared" si="4"/>
        <v>409</v>
      </c>
      <c r="E32" s="159">
        <v>891</v>
      </c>
      <c r="F32" s="159">
        <v>481</v>
      </c>
      <c r="G32" s="159">
        <f t="shared" si="3"/>
        <v>410</v>
      </c>
      <c r="H32" s="159">
        <f t="shared" si="0"/>
        <v>41</v>
      </c>
      <c r="I32" s="159">
        <f t="shared" si="1"/>
        <v>42</v>
      </c>
      <c r="J32" s="159">
        <f t="shared" si="2"/>
        <v>-1</v>
      </c>
      <c r="K32" s="160"/>
    </row>
    <row r="33" spans="1:11" ht="21" customHeight="1">
      <c r="A33" s="158" t="s">
        <v>164</v>
      </c>
      <c r="B33" s="159">
        <v>191</v>
      </c>
      <c r="C33" s="159">
        <v>90</v>
      </c>
      <c r="D33" s="159">
        <f t="shared" si="4"/>
        <v>101</v>
      </c>
      <c r="E33" s="159">
        <v>166</v>
      </c>
      <c r="F33" s="159">
        <v>74</v>
      </c>
      <c r="G33" s="159">
        <f t="shared" si="3"/>
        <v>92</v>
      </c>
      <c r="H33" s="159">
        <f t="shared" si="0"/>
        <v>25</v>
      </c>
      <c r="I33" s="159">
        <f t="shared" si="1"/>
        <v>16</v>
      </c>
      <c r="J33" s="159">
        <f t="shared" si="2"/>
        <v>9</v>
      </c>
      <c r="K33" s="160"/>
    </row>
    <row r="34" spans="1:11" ht="21" customHeight="1">
      <c r="A34" s="158" t="s">
        <v>165</v>
      </c>
      <c r="B34" s="159">
        <v>93</v>
      </c>
      <c r="C34" s="159">
        <v>49</v>
      </c>
      <c r="D34" s="159">
        <f t="shared" si="4"/>
        <v>44</v>
      </c>
      <c r="E34" s="159">
        <v>112</v>
      </c>
      <c r="F34" s="159">
        <v>59</v>
      </c>
      <c r="G34" s="159">
        <f t="shared" si="3"/>
        <v>53</v>
      </c>
      <c r="H34" s="159">
        <f t="shared" si="0"/>
        <v>-19</v>
      </c>
      <c r="I34" s="159">
        <f t="shared" si="1"/>
        <v>-10</v>
      </c>
      <c r="J34" s="159">
        <f t="shared" si="2"/>
        <v>-9</v>
      </c>
      <c r="K34" s="160"/>
    </row>
    <row r="35" spans="1:11" ht="21" customHeight="1">
      <c r="A35" s="158" t="s">
        <v>166</v>
      </c>
      <c r="B35" s="159">
        <v>103</v>
      </c>
      <c r="C35" s="159">
        <v>63</v>
      </c>
      <c r="D35" s="159">
        <f t="shared" si="4"/>
        <v>40</v>
      </c>
      <c r="E35" s="159">
        <v>88</v>
      </c>
      <c r="F35" s="159">
        <v>51</v>
      </c>
      <c r="G35" s="159">
        <f t="shared" si="3"/>
        <v>37</v>
      </c>
      <c r="H35" s="159">
        <f aca="true" t="shared" si="5" ref="H35:H52">B35-E35</f>
        <v>15</v>
      </c>
      <c r="I35" s="159">
        <f aca="true" t="shared" si="6" ref="I35:I52">C35-F35</f>
        <v>12</v>
      </c>
      <c r="J35" s="159">
        <f aca="true" t="shared" si="7" ref="J35:J52">D35-G35</f>
        <v>3</v>
      </c>
      <c r="K35" s="160"/>
    </row>
    <row r="36" spans="1:11" ht="21" customHeight="1">
      <c r="A36" s="158" t="s">
        <v>167</v>
      </c>
      <c r="B36" s="159">
        <v>77</v>
      </c>
      <c r="C36" s="159">
        <v>33</v>
      </c>
      <c r="D36" s="159">
        <f t="shared" si="4"/>
        <v>44</v>
      </c>
      <c r="E36" s="159">
        <v>83</v>
      </c>
      <c r="F36" s="159">
        <v>46</v>
      </c>
      <c r="G36" s="159">
        <f t="shared" si="3"/>
        <v>37</v>
      </c>
      <c r="H36" s="159">
        <f t="shared" si="5"/>
        <v>-6</v>
      </c>
      <c r="I36" s="159">
        <f t="shared" si="6"/>
        <v>-13</v>
      </c>
      <c r="J36" s="159">
        <f t="shared" si="7"/>
        <v>7</v>
      </c>
      <c r="K36" s="160"/>
    </row>
    <row r="37" spans="1:11" ht="21" customHeight="1">
      <c r="A37" s="158" t="s">
        <v>168</v>
      </c>
      <c r="B37" s="159">
        <v>531</v>
      </c>
      <c r="C37" s="159">
        <v>279</v>
      </c>
      <c r="D37" s="159">
        <f t="shared" si="4"/>
        <v>252</v>
      </c>
      <c r="E37" s="159">
        <v>574</v>
      </c>
      <c r="F37" s="159">
        <v>310</v>
      </c>
      <c r="G37" s="159">
        <f t="shared" si="3"/>
        <v>264</v>
      </c>
      <c r="H37" s="159">
        <f t="shared" si="5"/>
        <v>-43</v>
      </c>
      <c r="I37" s="159">
        <f t="shared" si="6"/>
        <v>-31</v>
      </c>
      <c r="J37" s="159">
        <f t="shared" si="7"/>
        <v>-12</v>
      </c>
      <c r="K37" s="160"/>
    </row>
    <row r="38" spans="1:11" ht="21" customHeight="1">
      <c r="A38" s="158" t="s">
        <v>169</v>
      </c>
      <c r="B38" s="159">
        <v>511</v>
      </c>
      <c r="C38" s="159">
        <v>310</v>
      </c>
      <c r="D38" s="159">
        <f t="shared" si="4"/>
        <v>201</v>
      </c>
      <c r="E38" s="159">
        <v>460</v>
      </c>
      <c r="F38" s="159">
        <v>263</v>
      </c>
      <c r="G38" s="159">
        <f t="shared" si="3"/>
        <v>197</v>
      </c>
      <c r="H38" s="159">
        <f t="shared" si="5"/>
        <v>51</v>
      </c>
      <c r="I38" s="159">
        <f t="shared" si="6"/>
        <v>47</v>
      </c>
      <c r="J38" s="159">
        <f t="shared" si="7"/>
        <v>4</v>
      </c>
      <c r="K38" s="160"/>
    </row>
    <row r="39" spans="1:11" ht="21" customHeight="1">
      <c r="A39" s="158" t="s">
        <v>170</v>
      </c>
      <c r="B39" s="159">
        <v>137</v>
      </c>
      <c r="C39" s="159">
        <v>75</v>
      </c>
      <c r="D39" s="159">
        <f t="shared" si="4"/>
        <v>62</v>
      </c>
      <c r="E39" s="159">
        <v>153</v>
      </c>
      <c r="F39" s="159">
        <v>91</v>
      </c>
      <c r="G39" s="159">
        <f t="shared" si="3"/>
        <v>62</v>
      </c>
      <c r="H39" s="159">
        <f t="shared" si="5"/>
        <v>-16</v>
      </c>
      <c r="I39" s="159">
        <f t="shared" si="6"/>
        <v>-16</v>
      </c>
      <c r="J39" s="161">
        <f t="shared" si="7"/>
        <v>0</v>
      </c>
      <c r="K39" s="160"/>
    </row>
    <row r="40" spans="1:11" ht="21" customHeight="1">
      <c r="A40" s="158" t="s">
        <v>171</v>
      </c>
      <c r="B40" s="159">
        <v>859</v>
      </c>
      <c r="C40" s="159">
        <v>473</v>
      </c>
      <c r="D40" s="159">
        <f t="shared" si="4"/>
        <v>386</v>
      </c>
      <c r="E40" s="159">
        <v>858</v>
      </c>
      <c r="F40" s="159">
        <v>445</v>
      </c>
      <c r="G40" s="159">
        <f t="shared" si="3"/>
        <v>413</v>
      </c>
      <c r="H40" s="159">
        <f t="shared" si="5"/>
        <v>1</v>
      </c>
      <c r="I40" s="159">
        <f t="shared" si="6"/>
        <v>28</v>
      </c>
      <c r="J40" s="159">
        <f t="shared" si="7"/>
        <v>-27</v>
      </c>
      <c r="K40" s="160"/>
    </row>
    <row r="41" spans="1:11" ht="21" customHeight="1">
      <c r="A41" s="158" t="s">
        <v>172</v>
      </c>
      <c r="B41" s="159">
        <v>1489</v>
      </c>
      <c r="C41" s="159">
        <v>845</v>
      </c>
      <c r="D41" s="159">
        <f t="shared" si="4"/>
        <v>644</v>
      </c>
      <c r="E41" s="159">
        <v>1548</v>
      </c>
      <c r="F41" s="159">
        <v>883</v>
      </c>
      <c r="G41" s="159">
        <f t="shared" si="3"/>
        <v>665</v>
      </c>
      <c r="H41" s="159">
        <f t="shared" si="5"/>
        <v>-59</v>
      </c>
      <c r="I41" s="159">
        <f t="shared" si="6"/>
        <v>-38</v>
      </c>
      <c r="J41" s="159">
        <f t="shared" si="7"/>
        <v>-21</v>
      </c>
      <c r="K41" s="160"/>
    </row>
    <row r="42" spans="1:11" ht="21" customHeight="1">
      <c r="A42" s="158" t="s">
        <v>173</v>
      </c>
      <c r="B42" s="159">
        <v>1707</v>
      </c>
      <c r="C42" s="159">
        <v>934</v>
      </c>
      <c r="D42" s="159">
        <f t="shared" si="4"/>
        <v>773</v>
      </c>
      <c r="E42" s="159">
        <v>1545</v>
      </c>
      <c r="F42" s="159">
        <v>842</v>
      </c>
      <c r="G42" s="159">
        <f t="shared" si="3"/>
        <v>703</v>
      </c>
      <c r="H42" s="159">
        <f t="shared" si="5"/>
        <v>162</v>
      </c>
      <c r="I42" s="159">
        <f t="shared" si="6"/>
        <v>92</v>
      </c>
      <c r="J42" s="159">
        <f t="shared" si="7"/>
        <v>70</v>
      </c>
      <c r="K42" s="160"/>
    </row>
    <row r="43" spans="1:11" ht="21" customHeight="1">
      <c r="A43" s="158" t="s">
        <v>174</v>
      </c>
      <c r="B43" s="159">
        <v>381</v>
      </c>
      <c r="C43" s="159">
        <v>228</v>
      </c>
      <c r="D43" s="159">
        <f t="shared" si="4"/>
        <v>153</v>
      </c>
      <c r="E43" s="159">
        <v>388</v>
      </c>
      <c r="F43" s="159">
        <v>240</v>
      </c>
      <c r="G43" s="159">
        <f t="shared" si="3"/>
        <v>148</v>
      </c>
      <c r="H43" s="159">
        <f t="shared" si="5"/>
        <v>-7</v>
      </c>
      <c r="I43" s="159">
        <f t="shared" si="6"/>
        <v>-12</v>
      </c>
      <c r="J43" s="159">
        <f t="shared" si="7"/>
        <v>5</v>
      </c>
      <c r="K43" s="160"/>
    </row>
    <row r="44" spans="1:11" ht="21" customHeight="1">
      <c r="A44" s="158" t="s">
        <v>175</v>
      </c>
      <c r="B44" s="159">
        <v>45</v>
      </c>
      <c r="C44" s="159">
        <v>32</v>
      </c>
      <c r="D44" s="159">
        <f t="shared" si="4"/>
        <v>13</v>
      </c>
      <c r="E44" s="159">
        <v>45</v>
      </c>
      <c r="F44" s="159">
        <v>30</v>
      </c>
      <c r="G44" s="159">
        <f t="shared" si="3"/>
        <v>15</v>
      </c>
      <c r="H44" s="161">
        <f t="shared" si="5"/>
        <v>0</v>
      </c>
      <c r="I44" s="159">
        <f t="shared" si="6"/>
        <v>2</v>
      </c>
      <c r="J44" s="159">
        <f t="shared" si="7"/>
        <v>-2</v>
      </c>
      <c r="K44" s="160"/>
    </row>
    <row r="45" spans="1:11" ht="21" customHeight="1">
      <c r="A45" s="158" t="s">
        <v>176</v>
      </c>
      <c r="B45" s="159">
        <v>98</v>
      </c>
      <c r="C45" s="159">
        <v>50</v>
      </c>
      <c r="D45" s="159">
        <f t="shared" si="4"/>
        <v>48</v>
      </c>
      <c r="E45" s="159">
        <v>96</v>
      </c>
      <c r="F45" s="159">
        <v>55</v>
      </c>
      <c r="G45" s="159">
        <f t="shared" si="3"/>
        <v>41</v>
      </c>
      <c r="H45" s="159">
        <f t="shared" si="5"/>
        <v>2</v>
      </c>
      <c r="I45" s="159">
        <f t="shared" si="6"/>
        <v>-5</v>
      </c>
      <c r="J45" s="159">
        <f t="shared" si="7"/>
        <v>7</v>
      </c>
      <c r="K45" s="160"/>
    </row>
    <row r="46" spans="1:11" ht="21" customHeight="1">
      <c r="A46" s="158" t="s">
        <v>177</v>
      </c>
      <c r="B46" s="159">
        <v>107</v>
      </c>
      <c r="C46" s="159">
        <v>60</v>
      </c>
      <c r="D46" s="159">
        <f t="shared" si="4"/>
        <v>47</v>
      </c>
      <c r="E46" s="159">
        <v>109</v>
      </c>
      <c r="F46" s="159">
        <v>63</v>
      </c>
      <c r="G46" s="159">
        <f t="shared" si="3"/>
        <v>46</v>
      </c>
      <c r="H46" s="159">
        <f t="shared" si="5"/>
        <v>-2</v>
      </c>
      <c r="I46" s="159">
        <f t="shared" si="6"/>
        <v>-3</v>
      </c>
      <c r="J46" s="159">
        <f t="shared" si="7"/>
        <v>1</v>
      </c>
      <c r="K46" s="160"/>
    </row>
    <row r="47" spans="1:11" ht="21" customHeight="1">
      <c r="A47" s="158" t="s">
        <v>178</v>
      </c>
      <c r="B47" s="159">
        <v>155</v>
      </c>
      <c r="C47" s="159">
        <v>84</v>
      </c>
      <c r="D47" s="159">
        <f t="shared" si="4"/>
        <v>71</v>
      </c>
      <c r="E47" s="159">
        <v>122</v>
      </c>
      <c r="F47" s="159">
        <v>73</v>
      </c>
      <c r="G47" s="159">
        <f t="shared" si="3"/>
        <v>49</v>
      </c>
      <c r="H47" s="159">
        <f t="shared" si="5"/>
        <v>33</v>
      </c>
      <c r="I47" s="159">
        <f t="shared" si="6"/>
        <v>11</v>
      </c>
      <c r="J47" s="159">
        <f t="shared" si="7"/>
        <v>22</v>
      </c>
      <c r="K47" s="160"/>
    </row>
    <row r="48" spans="1:11" ht="21" customHeight="1">
      <c r="A48" s="158" t="s">
        <v>179</v>
      </c>
      <c r="B48" s="159">
        <v>126</v>
      </c>
      <c r="C48" s="159">
        <v>62</v>
      </c>
      <c r="D48" s="159">
        <f t="shared" si="4"/>
        <v>64</v>
      </c>
      <c r="E48" s="159">
        <v>128</v>
      </c>
      <c r="F48" s="159">
        <v>63</v>
      </c>
      <c r="G48" s="159">
        <f t="shared" si="3"/>
        <v>65</v>
      </c>
      <c r="H48" s="159">
        <f t="shared" si="5"/>
        <v>-2</v>
      </c>
      <c r="I48" s="159">
        <f t="shared" si="6"/>
        <v>-1</v>
      </c>
      <c r="J48" s="159">
        <f t="shared" si="7"/>
        <v>-1</v>
      </c>
      <c r="K48" s="160"/>
    </row>
    <row r="49" spans="1:11" ht="21" customHeight="1">
      <c r="A49" s="158" t="s">
        <v>180</v>
      </c>
      <c r="B49" s="159">
        <v>129</v>
      </c>
      <c r="C49" s="159">
        <v>73</v>
      </c>
      <c r="D49" s="159">
        <f t="shared" si="4"/>
        <v>56</v>
      </c>
      <c r="E49" s="159">
        <v>100</v>
      </c>
      <c r="F49" s="159">
        <v>63</v>
      </c>
      <c r="G49" s="159">
        <f t="shared" si="3"/>
        <v>37</v>
      </c>
      <c r="H49" s="159">
        <f t="shared" si="5"/>
        <v>29</v>
      </c>
      <c r="I49" s="159">
        <f t="shared" si="6"/>
        <v>10</v>
      </c>
      <c r="J49" s="159">
        <f t="shared" si="7"/>
        <v>19</v>
      </c>
      <c r="K49" s="160"/>
    </row>
    <row r="50" spans="1:11" ht="21" customHeight="1">
      <c r="A50" s="158" t="s">
        <v>181</v>
      </c>
      <c r="B50" s="159">
        <v>79</v>
      </c>
      <c r="C50" s="159">
        <v>39</v>
      </c>
      <c r="D50" s="159">
        <f t="shared" si="4"/>
        <v>40</v>
      </c>
      <c r="E50" s="159">
        <v>76</v>
      </c>
      <c r="F50" s="159">
        <v>40</v>
      </c>
      <c r="G50" s="159">
        <f t="shared" si="3"/>
        <v>36</v>
      </c>
      <c r="H50" s="159">
        <f t="shared" si="5"/>
        <v>3</v>
      </c>
      <c r="I50" s="159">
        <f t="shared" si="6"/>
        <v>-1</v>
      </c>
      <c r="J50" s="159">
        <f t="shared" si="7"/>
        <v>4</v>
      </c>
      <c r="K50" s="160"/>
    </row>
    <row r="51" spans="1:11" ht="21" customHeight="1">
      <c r="A51" s="158" t="s">
        <v>192</v>
      </c>
      <c r="B51" s="159">
        <v>333</v>
      </c>
      <c r="C51" s="159">
        <v>132</v>
      </c>
      <c r="D51" s="159">
        <f t="shared" si="4"/>
        <v>201</v>
      </c>
      <c r="E51" s="159">
        <v>339</v>
      </c>
      <c r="F51" s="159">
        <v>131</v>
      </c>
      <c r="G51" s="159">
        <f t="shared" si="3"/>
        <v>208</v>
      </c>
      <c r="H51" s="159">
        <f t="shared" si="5"/>
        <v>-6</v>
      </c>
      <c r="I51" s="159">
        <f t="shared" si="6"/>
        <v>1</v>
      </c>
      <c r="J51" s="159">
        <f t="shared" si="7"/>
        <v>-7</v>
      </c>
      <c r="K51" s="160"/>
    </row>
    <row r="52" spans="1:11" ht="21" customHeight="1">
      <c r="A52" s="162" t="s">
        <v>193</v>
      </c>
      <c r="B52" s="163">
        <v>253</v>
      </c>
      <c r="C52" s="163">
        <v>148</v>
      </c>
      <c r="D52" s="163">
        <f t="shared" si="4"/>
        <v>105</v>
      </c>
      <c r="E52" s="163">
        <v>101</v>
      </c>
      <c r="F52" s="163">
        <v>77</v>
      </c>
      <c r="G52" s="163">
        <f t="shared" si="3"/>
        <v>24</v>
      </c>
      <c r="H52" s="163">
        <f t="shared" si="5"/>
        <v>152</v>
      </c>
      <c r="I52" s="163">
        <f t="shared" si="6"/>
        <v>71</v>
      </c>
      <c r="J52" s="163">
        <f t="shared" si="7"/>
        <v>81</v>
      </c>
      <c r="K52" s="160"/>
    </row>
    <row r="53" spans="1:8" ht="20.25" customHeight="1">
      <c r="A53" s="164" t="s">
        <v>194</v>
      </c>
      <c r="B53" s="164" t="s">
        <v>183</v>
      </c>
      <c r="D53" s="165"/>
      <c r="E53" s="166"/>
      <c r="F53" s="166"/>
      <c r="G53" s="166"/>
      <c r="H53" s="166"/>
    </row>
    <row r="54" spans="1:10" ht="31.5" customHeight="1">
      <c r="A54" s="286" t="s">
        <v>184</v>
      </c>
      <c r="B54" s="154" t="s">
        <v>185</v>
      </c>
      <c r="C54" s="155"/>
      <c r="D54" s="156"/>
      <c r="E54" s="155" t="s">
        <v>186</v>
      </c>
      <c r="F54" s="155"/>
      <c r="G54" s="156"/>
      <c r="H54" s="155" t="s">
        <v>187</v>
      </c>
      <c r="I54" s="155"/>
      <c r="J54" s="156"/>
    </row>
    <row r="55" spans="1:10" ht="32.25" customHeight="1">
      <c r="A55" s="288"/>
      <c r="B55" s="157" t="s">
        <v>188</v>
      </c>
      <c r="C55" s="157" t="s">
        <v>1</v>
      </c>
      <c r="D55" s="157" t="s">
        <v>190</v>
      </c>
      <c r="E55" s="157" t="s">
        <v>135</v>
      </c>
      <c r="F55" s="157" t="s">
        <v>189</v>
      </c>
      <c r="G55" s="157" t="s">
        <v>190</v>
      </c>
      <c r="H55" s="157" t="s">
        <v>135</v>
      </c>
      <c r="I55" s="157" t="s">
        <v>1</v>
      </c>
      <c r="J55" s="157" t="s">
        <v>2</v>
      </c>
    </row>
    <row r="56" spans="1:10" ht="21.75" customHeight="1">
      <c r="A56" s="158" t="s">
        <v>191</v>
      </c>
      <c r="B56" s="159">
        <f>SUM(B57:B103)</f>
        <v>14256</v>
      </c>
      <c r="C56" s="159">
        <f aca="true" t="shared" si="8" ref="C56:J56">SUM(C57:C103)</f>
        <v>7917</v>
      </c>
      <c r="D56" s="159">
        <f t="shared" si="4"/>
        <v>6339</v>
      </c>
      <c r="E56" s="159">
        <f t="shared" si="8"/>
        <v>14531</v>
      </c>
      <c r="F56" s="159">
        <f t="shared" si="8"/>
        <v>7919</v>
      </c>
      <c r="G56" s="159">
        <f t="shared" si="8"/>
        <v>6612</v>
      </c>
      <c r="H56" s="159">
        <f t="shared" si="8"/>
        <v>-275</v>
      </c>
      <c r="I56" s="159">
        <f t="shared" si="8"/>
        <v>-2</v>
      </c>
      <c r="J56" s="159">
        <f t="shared" si="8"/>
        <v>-273</v>
      </c>
    </row>
    <row r="57" spans="1:10" ht="21.75" customHeight="1">
      <c r="A57" s="158" t="s">
        <v>136</v>
      </c>
      <c r="B57" s="159">
        <v>133</v>
      </c>
      <c r="C57" s="159">
        <v>77</v>
      </c>
      <c r="D57" s="159">
        <v>56</v>
      </c>
      <c r="E57" s="159">
        <v>147</v>
      </c>
      <c r="F57" s="159">
        <v>87</v>
      </c>
      <c r="G57" s="159">
        <v>60</v>
      </c>
      <c r="H57" s="159">
        <v>-14</v>
      </c>
      <c r="I57" s="159">
        <v>-10</v>
      </c>
      <c r="J57" s="159">
        <v>-4</v>
      </c>
    </row>
    <row r="58" spans="1:10" ht="21.75" customHeight="1">
      <c r="A58" s="158" t="s">
        <v>137</v>
      </c>
      <c r="B58" s="159">
        <v>22</v>
      </c>
      <c r="C58" s="159">
        <v>17</v>
      </c>
      <c r="D58" s="159">
        <v>5</v>
      </c>
      <c r="E58" s="159">
        <v>23</v>
      </c>
      <c r="F58" s="159">
        <v>13</v>
      </c>
      <c r="G58" s="159">
        <v>10</v>
      </c>
      <c r="H58" s="159">
        <v>-1</v>
      </c>
      <c r="I58" s="159">
        <v>4</v>
      </c>
      <c r="J58" s="159">
        <v>-5</v>
      </c>
    </row>
    <row r="59" spans="1:10" ht="21.75" customHeight="1">
      <c r="A59" s="158" t="s">
        <v>138</v>
      </c>
      <c r="B59" s="159">
        <v>25</v>
      </c>
      <c r="C59" s="159">
        <v>9</v>
      </c>
      <c r="D59" s="159">
        <v>16</v>
      </c>
      <c r="E59" s="159">
        <v>17</v>
      </c>
      <c r="F59" s="159">
        <v>7</v>
      </c>
      <c r="G59" s="159">
        <v>10</v>
      </c>
      <c r="H59" s="159">
        <v>8</v>
      </c>
      <c r="I59" s="159">
        <v>2</v>
      </c>
      <c r="J59" s="159">
        <v>6</v>
      </c>
    </row>
    <row r="60" spans="1:10" ht="21.75" customHeight="1">
      <c r="A60" s="158" t="s">
        <v>139</v>
      </c>
      <c r="B60" s="159">
        <v>63</v>
      </c>
      <c r="C60" s="159">
        <v>35</v>
      </c>
      <c r="D60" s="159">
        <v>28</v>
      </c>
      <c r="E60" s="159">
        <v>69</v>
      </c>
      <c r="F60" s="159">
        <v>39</v>
      </c>
      <c r="G60" s="159">
        <v>30</v>
      </c>
      <c r="H60" s="159">
        <v>-6</v>
      </c>
      <c r="I60" s="159">
        <v>-4</v>
      </c>
      <c r="J60" s="159">
        <v>-2</v>
      </c>
    </row>
    <row r="61" spans="1:10" ht="21.75" customHeight="1">
      <c r="A61" s="158" t="s">
        <v>140</v>
      </c>
      <c r="B61" s="159">
        <v>12</v>
      </c>
      <c r="C61" s="159">
        <v>8</v>
      </c>
      <c r="D61" s="159">
        <v>4</v>
      </c>
      <c r="E61" s="159">
        <v>11</v>
      </c>
      <c r="F61" s="159">
        <v>5</v>
      </c>
      <c r="G61" s="159">
        <v>6</v>
      </c>
      <c r="H61" s="159">
        <v>1</v>
      </c>
      <c r="I61" s="159">
        <v>3</v>
      </c>
      <c r="J61" s="159">
        <v>-2</v>
      </c>
    </row>
    <row r="62" spans="1:10" ht="21.75" customHeight="1">
      <c r="A62" s="158" t="s">
        <v>141</v>
      </c>
      <c r="B62" s="159">
        <v>9</v>
      </c>
      <c r="C62" s="159">
        <v>6</v>
      </c>
      <c r="D62" s="159">
        <v>3</v>
      </c>
      <c r="E62" s="159">
        <v>10</v>
      </c>
      <c r="F62" s="159">
        <v>7</v>
      </c>
      <c r="G62" s="159">
        <v>3</v>
      </c>
      <c r="H62" s="159">
        <v>-1</v>
      </c>
      <c r="I62" s="159">
        <v>-1</v>
      </c>
      <c r="J62" s="161">
        <v>0</v>
      </c>
    </row>
    <row r="63" spans="1:10" ht="21.75" customHeight="1">
      <c r="A63" s="158" t="s">
        <v>142</v>
      </c>
      <c r="B63" s="159">
        <v>22</v>
      </c>
      <c r="C63" s="159">
        <v>11</v>
      </c>
      <c r="D63" s="159">
        <v>11</v>
      </c>
      <c r="E63" s="159">
        <v>39</v>
      </c>
      <c r="F63" s="159">
        <v>25</v>
      </c>
      <c r="G63" s="159">
        <v>14</v>
      </c>
      <c r="H63" s="159">
        <v>-17</v>
      </c>
      <c r="I63" s="159">
        <v>-14</v>
      </c>
      <c r="J63" s="159">
        <v>-3</v>
      </c>
    </row>
    <row r="64" spans="1:10" ht="21.75" customHeight="1">
      <c r="A64" s="158" t="s">
        <v>143</v>
      </c>
      <c r="B64" s="159">
        <v>80</v>
      </c>
      <c r="C64" s="159">
        <v>45</v>
      </c>
      <c r="D64" s="159">
        <v>35</v>
      </c>
      <c r="E64" s="159">
        <v>70</v>
      </c>
      <c r="F64" s="159">
        <v>45</v>
      </c>
      <c r="G64" s="159">
        <v>25</v>
      </c>
      <c r="H64" s="159">
        <v>10</v>
      </c>
      <c r="I64" s="161">
        <v>0</v>
      </c>
      <c r="J64" s="159">
        <v>10</v>
      </c>
    </row>
    <row r="65" spans="1:10" ht="21.75" customHeight="1">
      <c r="A65" s="158" t="s">
        <v>144</v>
      </c>
      <c r="B65" s="159">
        <v>48</v>
      </c>
      <c r="C65" s="159">
        <v>28</v>
      </c>
      <c r="D65" s="159">
        <v>20</v>
      </c>
      <c r="E65" s="159">
        <v>57</v>
      </c>
      <c r="F65" s="159">
        <v>34</v>
      </c>
      <c r="G65" s="159">
        <v>23</v>
      </c>
      <c r="H65" s="159">
        <v>-9</v>
      </c>
      <c r="I65" s="159">
        <v>-6</v>
      </c>
      <c r="J65" s="159">
        <v>-3</v>
      </c>
    </row>
    <row r="66" spans="1:10" ht="21.75" customHeight="1">
      <c r="A66" s="158" t="s">
        <v>145</v>
      </c>
      <c r="B66" s="159">
        <v>43</v>
      </c>
      <c r="C66" s="159">
        <v>28</v>
      </c>
      <c r="D66" s="159">
        <v>15</v>
      </c>
      <c r="E66" s="159">
        <v>33</v>
      </c>
      <c r="F66" s="159">
        <v>19</v>
      </c>
      <c r="G66" s="159">
        <v>14</v>
      </c>
      <c r="H66" s="159">
        <v>10</v>
      </c>
      <c r="I66" s="159">
        <v>9</v>
      </c>
      <c r="J66" s="159">
        <v>1</v>
      </c>
    </row>
    <row r="67" spans="1:10" ht="21.75" customHeight="1">
      <c r="A67" s="158" t="s">
        <v>146</v>
      </c>
      <c r="B67" s="159">
        <v>308</v>
      </c>
      <c r="C67" s="159">
        <v>172</v>
      </c>
      <c r="D67" s="159">
        <v>136</v>
      </c>
      <c r="E67" s="159">
        <v>307</v>
      </c>
      <c r="F67" s="159">
        <v>170</v>
      </c>
      <c r="G67" s="159">
        <v>137</v>
      </c>
      <c r="H67" s="159">
        <v>1</v>
      </c>
      <c r="I67" s="159">
        <v>2</v>
      </c>
      <c r="J67" s="159">
        <v>-1</v>
      </c>
    </row>
    <row r="68" spans="1:10" ht="21.75" customHeight="1">
      <c r="A68" s="158" t="s">
        <v>147</v>
      </c>
      <c r="B68" s="159">
        <v>262</v>
      </c>
      <c r="C68" s="159">
        <v>167</v>
      </c>
      <c r="D68" s="159">
        <v>95</v>
      </c>
      <c r="E68" s="159">
        <v>319</v>
      </c>
      <c r="F68" s="159">
        <v>160</v>
      </c>
      <c r="G68" s="159">
        <v>159</v>
      </c>
      <c r="H68" s="159">
        <v>-57</v>
      </c>
      <c r="I68" s="159">
        <v>7</v>
      </c>
      <c r="J68" s="159">
        <v>-64</v>
      </c>
    </row>
    <row r="69" spans="1:10" ht="21.75" customHeight="1">
      <c r="A69" s="158" t="s">
        <v>148</v>
      </c>
      <c r="B69" s="159">
        <v>1140</v>
      </c>
      <c r="C69" s="159">
        <v>653</v>
      </c>
      <c r="D69" s="159">
        <v>487</v>
      </c>
      <c r="E69" s="159">
        <v>1410</v>
      </c>
      <c r="F69" s="159">
        <v>749</v>
      </c>
      <c r="G69" s="159">
        <v>661</v>
      </c>
      <c r="H69" s="159">
        <v>-270</v>
      </c>
      <c r="I69" s="159">
        <v>-96</v>
      </c>
      <c r="J69" s="159">
        <v>-174</v>
      </c>
    </row>
    <row r="70" spans="1:10" ht="21.75" customHeight="1">
      <c r="A70" s="158" t="s">
        <v>149</v>
      </c>
      <c r="B70" s="159">
        <v>500</v>
      </c>
      <c r="C70" s="159">
        <v>298</v>
      </c>
      <c r="D70" s="159">
        <v>202</v>
      </c>
      <c r="E70" s="159">
        <v>551</v>
      </c>
      <c r="F70" s="159">
        <v>312</v>
      </c>
      <c r="G70" s="159">
        <v>239</v>
      </c>
      <c r="H70" s="159">
        <v>-51</v>
      </c>
      <c r="I70" s="159">
        <v>-14</v>
      </c>
      <c r="J70" s="159">
        <v>-37</v>
      </c>
    </row>
    <row r="71" spans="1:10" ht="21.75" customHeight="1">
      <c r="A71" s="158" t="s">
        <v>150</v>
      </c>
      <c r="B71" s="159">
        <v>29</v>
      </c>
      <c r="C71" s="159">
        <v>12</v>
      </c>
      <c r="D71" s="159">
        <v>17</v>
      </c>
      <c r="E71" s="159">
        <v>34</v>
      </c>
      <c r="F71" s="159">
        <v>19</v>
      </c>
      <c r="G71" s="159">
        <v>15</v>
      </c>
      <c r="H71" s="159">
        <v>-5</v>
      </c>
      <c r="I71" s="159">
        <v>-7</v>
      </c>
      <c r="J71" s="159">
        <v>2</v>
      </c>
    </row>
    <row r="72" spans="1:10" ht="21.75" customHeight="1">
      <c r="A72" s="158" t="s">
        <v>151</v>
      </c>
      <c r="B72" s="159">
        <v>28</v>
      </c>
      <c r="C72" s="159">
        <v>18</v>
      </c>
      <c r="D72" s="159">
        <v>10</v>
      </c>
      <c r="E72" s="159">
        <v>33</v>
      </c>
      <c r="F72" s="159">
        <v>22</v>
      </c>
      <c r="G72" s="159">
        <v>11</v>
      </c>
      <c r="H72" s="159">
        <v>-5</v>
      </c>
      <c r="I72" s="159">
        <v>-4</v>
      </c>
      <c r="J72" s="159">
        <v>-1</v>
      </c>
    </row>
    <row r="73" spans="1:10" ht="21.75" customHeight="1">
      <c r="A73" s="158" t="s">
        <v>152</v>
      </c>
      <c r="B73" s="159">
        <v>38</v>
      </c>
      <c r="C73" s="159">
        <v>18</v>
      </c>
      <c r="D73" s="159">
        <v>20</v>
      </c>
      <c r="E73" s="159">
        <v>34</v>
      </c>
      <c r="F73" s="159">
        <v>18</v>
      </c>
      <c r="G73" s="159">
        <v>16</v>
      </c>
      <c r="H73" s="159">
        <v>4</v>
      </c>
      <c r="I73" s="161">
        <v>0</v>
      </c>
      <c r="J73" s="159">
        <v>4</v>
      </c>
    </row>
    <row r="74" spans="1:10" ht="21.75" customHeight="1">
      <c r="A74" s="158" t="s">
        <v>153</v>
      </c>
      <c r="B74" s="159">
        <v>21</v>
      </c>
      <c r="C74" s="159">
        <v>11</v>
      </c>
      <c r="D74" s="159">
        <v>10</v>
      </c>
      <c r="E74" s="159">
        <v>37</v>
      </c>
      <c r="F74" s="159">
        <v>13</v>
      </c>
      <c r="G74" s="159">
        <v>24</v>
      </c>
      <c r="H74" s="159">
        <v>-16</v>
      </c>
      <c r="I74" s="159">
        <v>-2</v>
      </c>
      <c r="J74" s="159">
        <v>-14</v>
      </c>
    </row>
    <row r="75" spans="1:10" ht="21.75" customHeight="1">
      <c r="A75" s="158" t="s">
        <v>154</v>
      </c>
      <c r="B75" s="159">
        <v>29</v>
      </c>
      <c r="C75" s="159">
        <v>16</v>
      </c>
      <c r="D75" s="159">
        <v>13</v>
      </c>
      <c r="E75" s="159">
        <v>36</v>
      </c>
      <c r="F75" s="159">
        <v>18</v>
      </c>
      <c r="G75" s="159">
        <v>18</v>
      </c>
      <c r="H75" s="159">
        <v>-7</v>
      </c>
      <c r="I75" s="159">
        <v>-2</v>
      </c>
      <c r="J75" s="159">
        <v>-5</v>
      </c>
    </row>
    <row r="76" spans="1:10" ht="21.75" customHeight="1">
      <c r="A76" s="158" t="s">
        <v>155</v>
      </c>
      <c r="B76" s="159">
        <v>51</v>
      </c>
      <c r="C76" s="159">
        <v>32</v>
      </c>
      <c r="D76" s="159">
        <v>19</v>
      </c>
      <c r="E76" s="159">
        <v>64</v>
      </c>
      <c r="F76" s="159">
        <v>43</v>
      </c>
      <c r="G76" s="159">
        <v>21</v>
      </c>
      <c r="H76" s="159">
        <v>-13</v>
      </c>
      <c r="I76" s="159">
        <v>-11</v>
      </c>
      <c r="J76" s="159">
        <v>-2</v>
      </c>
    </row>
    <row r="77" spans="1:10" ht="21.75" customHeight="1">
      <c r="A77" s="158" t="s">
        <v>156</v>
      </c>
      <c r="B77" s="159">
        <v>99</v>
      </c>
      <c r="C77" s="159">
        <v>55</v>
      </c>
      <c r="D77" s="159">
        <v>44</v>
      </c>
      <c r="E77" s="159">
        <v>86</v>
      </c>
      <c r="F77" s="159">
        <v>46</v>
      </c>
      <c r="G77" s="159">
        <v>40</v>
      </c>
      <c r="H77" s="159">
        <v>13</v>
      </c>
      <c r="I77" s="159">
        <v>9</v>
      </c>
      <c r="J77" s="159">
        <v>4</v>
      </c>
    </row>
    <row r="78" spans="1:10" ht="21.75" customHeight="1">
      <c r="A78" s="158" t="s">
        <v>157</v>
      </c>
      <c r="B78" s="159">
        <v>167</v>
      </c>
      <c r="C78" s="159">
        <v>93</v>
      </c>
      <c r="D78" s="159">
        <v>74</v>
      </c>
      <c r="E78" s="159">
        <v>149</v>
      </c>
      <c r="F78" s="159">
        <v>83</v>
      </c>
      <c r="G78" s="159">
        <v>66</v>
      </c>
      <c r="H78" s="159">
        <v>18</v>
      </c>
      <c r="I78" s="159">
        <v>10</v>
      </c>
      <c r="J78" s="159">
        <v>8</v>
      </c>
    </row>
    <row r="79" spans="1:10" ht="21.75" customHeight="1">
      <c r="A79" s="158" t="s">
        <v>158</v>
      </c>
      <c r="B79" s="159">
        <v>403</v>
      </c>
      <c r="C79" s="159">
        <v>249</v>
      </c>
      <c r="D79" s="159">
        <v>154</v>
      </c>
      <c r="E79" s="159">
        <v>441</v>
      </c>
      <c r="F79" s="159">
        <v>264</v>
      </c>
      <c r="G79" s="159">
        <v>177</v>
      </c>
      <c r="H79" s="159">
        <v>-38</v>
      </c>
      <c r="I79" s="159">
        <v>-15</v>
      </c>
      <c r="J79" s="159">
        <v>-23</v>
      </c>
    </row>
    <row r="80" spans="1:10" ht="21.75" customHeight="1">
      <c r="A80" s="158" t="s">
        <v>159</v>
      </c>
      <c r="B80" s="159">
        <v>106</v>
      </c>
      <c r="C80" s="159">
        <v>63</v>
      </c>
      <c r="D80" s="159">
        <v>43</v>
      </c>
      <c r="E80" s="159">
        <v>106</v>
      </c>
      <c r="F80" s="159">
        <v>62</v>
      </c>
      <c r="G80" s="159">
        <v>44</v>
      </c>
      <c r="H80" s="161">
        <v>0</v>
      </c>
      <c r="I80" s="159">
        <v>1</v>
      </c>
      <c r="J80" s="159">
        <v>-1</v>
      </c>
    </row>
    <row r="81" spans="1:10" ht="21.75" customHeight="1">
      <c r="A81" s="158" t="s">
        <v>160</v>
      </c>
      <c r="B81" s="159">
        <v>156</v>
      </c>
      <c r="C81" s="159">
        <v>93</v>
      </c>
      <c r="D81" s="159">
        <v>63</v>
      </c>
      <c r="E81" s="159">
        <v>170</v>
      </c>
      <c r="F81" s="159">
        <v>110</v>
      </c>
      <c r="G81" s="159">
        <v>60</v>
      </c>
      <c r="H81" s="159">
        <v>-14</v>
      </c>
      <c r="I81" s="159">
        <v>-17</v>
      </c>
      <c r="J81" s="159">
        <v>3</v>
      </c>
    </row>
    <row r="82" spans="1:10" ht="21.75" customHeight="1">
      <c r="A82" s="158" t="s">
        <v>161</v>
      </c>
      <c r="B82" s="159">
        <v>438</v>
      </c>
      <c r="C82" s="159">
        <v>234</v>
      </c>
      <c r="D82" s="159">
        <v>204</v>
      </c>
      <c r="E82" s="159">
        <v>443</v>
      </c>
      <c r="F82" s="159">
        <v>253</v>
      </c>
      <c r="G82" s="159">
        <v>190</v>
      </c>
      <c r="H82" s="159">
        <v>-5</v>
      </c>
      <c r="I82" s="159">
        <v>-19</v>
      </c>
      <c r="J82" s="159">
        <v>14</v>
      </c>
    </row>
    <row r="83" spans="1:10" ht="21.75" customHeight="1">
      <c r="A83" s="158" t="s">
        <v>162</v>
      </c>
      <c r="B83" s="159">
        <v>1941</v>
      </c>
      <c r="C83" s="159">
        <v>1035</v>
      </c>
      <c r="D83" s="159">
        <v>906</v>
      </c>
      <c r="E83" s="159">
        <v>1954</v>
      </c>
      <c r="F83" s="159">
        <v>993</v>
      </c>
      <c r="G83" s="159">
        <v>961</v>
      </c>
      <c r="H83" s="159">
        <v>-13</v>
      </c>
      <c r="I83" s="159">
        <v>42</v>
      </c>
      <c r="J83" s="159">
        <v>-55</v>
      </c>
    </row>
    <row r="84" spans="1:10" ht="21.75" customHeight="1">
      <c r="A84" s="158" t="s">
        <v>163</v>
      </c>
      <c r="B84" s="159">
        <v>932</v>
      </c>
      <c r="C84" s="159">
        <v>523</v>
      </c>
      <c r="D84" s="159">
        <v>409</v>
      </c>
      <c r="E84" s="159">
        <v>891</v>
      </c>
      <c r="F84" s="159">
        <v>481</v>
      </c>
      <c r="G84" s="159">
        <v>410</v>
      </c>
      <c r="H84" s="159">
        <v>41</v>
      </c>
      <c r="I84" s="159">
        <v>42</v>
      </c>
      <c r="J84" s="159">
        <v>-1</v>
      </c>
    </row>
    <row r="85" spans="1:10" ht="21.75" customHeight="1">
      <c r="A85" s="158" t="s">
        <v>164</v>
      </c>
      <c r="B85" s="159">
        <v>191</v>
      </c>
      <c r="C85" s="159">
        <v>90</v>
      </c>
      <c r="D85" s="159">
        <v>101</v>
      </c>
      <c r="E85" s="159">
        <v>166</v>
      </c>
      <c r="F85" s="159">
        <v>74</v>
      </c>
      <c r="G85" s="159">
        <v>92</v>
      </c>
      <c r="H85" s="159">
        <v>25</v>
      </c>
      <c r="I85" s="159">
        <v>16</v>
      </c>
      <c r="J85" s="159">
        <v>9</v>
      </c>
    </row>
    <row r="86" spans="1:10" ht="21.75" customHeight="1">
      <c r="A86" s="158" t="s">
        <v>165</v>
      </c>
      <c r="B86" s="159">
        <v>93</v>
      </c>
      <c r="C86" s="159">
        <v>49</v>
      </c>
      <c r="D86" s="159">
        <v>44</v>
      </c>
      <c r="E86" s="159">
        <v>112</v>
      </c>
      <c r="F86" s="159">
        <v>59</v>
      </c>
      <c r="G86" s="159">
        <v>53</v>
      </c>
      <c r="H86" s="159">
        <v>-19</v>
      </c>
      <c r="I86" s="159">
        <v>-10</v>
      </c>
      <c r="J86" s="159">
        <v>-9</v>
      </c>
    </row>
    <row r="87" spans="1:10" ht="21.75" customHeight="1">
      <c r="A87" s="158" t="s">
        <v>166</v>
      </c>
      <c r="B87" s="159">
        <v>103</v>
      </c>
      <c r="C87" s="159">
        <v>63</v>
      </c>
      <c r="D87" s="159">
        <v>40</v>
      </c>
      <c r="E87" s="159">
        <v>88</v>
      </c>
      <c r="F87" s="159">
        <v>51</v>
      </c>
      <c r="G87" s="159">
        <v>37</v>
      </c>
      <c r="H87" s="159">
        <v>15</v>
      </c>
      <c r="I87" s="159">
        <v>12</v>
      </c>
      <c r="J87" s="159">
        <v>3</v>
      </c>
    </row>
    <row r="88" spans="1:10" ht="21.75" customHeight="1">
      <c r="A88" s="158" t="s">
        <v>167</v>
      </c>
      <c r="B88" s="159">
        <v>77</v>
      </c>
      <c r="C88" s="159">
        <v>33</v>
      </c>
      <c r="D88" s="159">
        <v>44</v>
      </c>
      <c r="E88" s="159">
        <v>83</v>
      </c>
      <c r="F88" s="159">
        <v>46</v>
      </c>
      <c r="G88" s="159">
        <v>37</v>
      </c>
      <c r="H88" s="159">
        <v>-6</v>
      </c>
      <c r="I88" s="159">
        <v>-13</v>
      </c>
      <c r="J88" s="159">
        <v>7</v>
      </c>
    </row>
    <row r="89" spans="1:10" ht="21.75" customHeight="1">
      <c r="A89" s="158" t="s">
        <v>168</v>
      </c>
      <c r="B89" s="159">
        <v>531</v>
      </c>
      <c r="C89" s="159">
        <v>279</v>
      </c>
      <c r="D89" s="159">
        <v>252</v>
      </c>
      <c r="E89" s="159">
        <v>574</v>
      </c>
      <c r="F89" s="159">
        <v>310</v>
      </c>
      <c r="G89" s="159">
        <v>264</v>
      </c>
      <c r="H89" s="159">
        <v>-43</v>
      </c>
      <c r="I89" s="159">
        <v>-31</v>
      </c>
      <c r="J89" s="159">
        <v>-12</v>
      </c>
    </row>
    <row r="90" spans="1:10" ht="21.75" customHeight="1">
      <c r="A90" s="158" t="s">
        <v>169</v>
      </c>
      <c r="B90" s="159">
        <v>511</v>
      </c>
      <c r="C90" s="159">
        <v>310</v>
      </c>
      <c r="D90" s="159">
        <v>201</v>
      </c>
      <c r="E90" s="159">
        <v>460</v>
      </c>
      <c r="F90" s="159">
        <v>263</v>
      </c>
      <c r="G90" s="159">
        <v>197</v>
      </c>
      <c r="H90" s="159">
        <v>51</v>
      </c>
      <c r="I90" s="159">
        <v>47</v>
      </c>
      <c r="J90" s="159">
        <v>4</v>
      </c>
    </row>
    <row r="91" spans="1:10" ht="21.75" customHeight="1">
      <c r="A91" s="158" t="s">
        <v>170</v>
      </c>
      <c r="B91" s="159">
        <v>137</v>
      </c>
      <c r="C91" s="159">
        <v>75</v>
      </c>
      <c r="D91" s="159">
        <v>62</v>
      </c>
      <c r="E91" s="159">
        <v>153</v>
      </c>
      <c r="F91" s="159">
        <v>91</v>
      </c>
      <c r="G91" s="159">
        <v>62</v>
      </c>
      <c r="H91" s="159">
        <v>-16</v>
      </c>
      <c r="I91" s="159">
        <v>-16</v>
      </c>
      <c r="J91" s="161">
        <v>0</v>
      </c>
    </row>
    <row r="92" spans="1:10" ht="21.75" customHeight="1">
      <c r="A92" s="158" t="s">
        <v>171</v>
      </c>
      <c r="B92" s="159">
        <v>859</v>
      </c>
      <c r="C92" s="159">
        <v>473</v>
      </c>
      <c r="D92" s="159">
        <v>386</v>
      </c>
      <c r="E92" s="159">
        <v>858</v>
      </c>
      <c r="F92" s="159">
        <v>445</v>
      </c>
      <c r="G92" s="159">
        <v>413</v>
      </c>
      <c r="H92" s="159">
        <v>1</v>
      </c>
      <c r="I92" s="159">
        <v>28</v>
      </c>
      <c r="J92" s="159">
        <v>-27</v>
      </c>
    </row>
    <row r="93" spans="1:10" ht="21.75" customHeight="1">
      <c r="A93" s="158" t="s">
        <v>172</v>
      </c>
      <c r="B93" s="159">
        <v>1489</v>
      </c>
      <c r="C93" s="159">
        <v>845</v>
      </c>
      <c r="D93" s="159">
        <v>644</v>
      </c>
      <c r="E93" s="159">
        <v>1548</v>
      </c>
      <c r="F93" s="159">
        <v>883</v>
      </c>
      <c r="G93" s="159">
        <v>665</v>
      </c>
      <c r="H93" s="159">
        <v>-59</v>
      </c>
      <c r="I93" s="159">
        <v>-38</v>
      </c>
      <c r="J93" s="159">
        <v>-21</v>
      </c>
    </row>
    <row r="94" spans="1:10" ht="21.75" customHeight="1">
      <c r="A94" s="158" t="s">
        <v>173</v>
      </c>
      <c r="B94" s="159">
        <v>1707</v>
      </c>
      <c r="C94" s="159">
        <v>934</v>
      </c>
      <c r="D94" s="159">
        <v>773</v>
      </c>
      <c r="E94" s="159">
        <v>1545</v>
      </c>
      <c r="F94" s="159">
        <v>842</v>
      </c>
      <c r="G94" s="159">
        <v>703</v>
      </c>
      <c r="H94" s="159">
        <v>162</v>
      </c>
      <c r="I94" s="159">
        <v>92</v>
      </c>
      <c r="J94" s="159">
        <v>70</v>
      </c>
    </row>
    <row r="95" spans="1:10" ht="21.75" customHeight="1">
      <c r="A95" s="158" t="s">
        <v>174</v>
      </c>
      <c r="B95" s="159">
        <v>381</v>
      </c>
      <c r="C95" s="159">
        <v>228</v>
      </c>
      <c r="D95" s="159">
        <v>153</v>
      </c>
      <c r="E95" s="159">
        <v>388</v>
      </c>
      <c r="F95" s="159">
        <v>240</v>
      </c>
      <c r="G95" s="159">
        <v>148</v>
      </c>
      <c r="H95" s="159">
        <v>-7</v>
      </c>
      <c r="I95" s="159">
        <v>-12</v>
      </c>
      <c r="J95" s="159">
        <v>5</v>
      </c>
    </row>
    <row r="96" spans="1:10" ht="21.75" customHeight="1">
      <c r="A96" s="158" t="s">
        <v>175</v>
      </c>
      <c r="B96" s="159">
        <v>45</v>
      </c>
      <c r="C96" s="159">
        <v>32</v>
      </c>
      <c r="D96" s="159">
        <v>13</v>
      </c>
      <c r="E96" s="159">
        <v>45</v>
      </c>
      <c r="F96" s="159">
        <v>30</v>
      </c>
      <c r="G96" s="159">
        <v>15</v>
      </c>
      <c r="H96" s="161">
        <v>0</v>
      </c>
      <c r="I96" s="159">
        <v>2</v>
      </c>
      <c r="J96" s="159">
        <v>-2</v>
      </c>
    </row>
    <row r="97" spans="1:10" ht="21.75" customHeight="1">
      <c r="A97" s="158" t="s">
        <v>176</v>
      </c>
      <c r="B97" s="159">
        <v>98</v>
      </c>
      <c r="C97" s="159">
        <v>50</v>
      </c>
      <c r="D97" s="159">
        <v>48</v>
      </c>
      <c r="E97" s="159">
        <v>96</v>
      </c>
      <c r="F97" s="159">
        <v>55</v>
      </c>
      <c r="G97" s="159">
        <v>41</v>
      </c>
      <c r="H97" s="159">
        <v>2</v>
      </c>
      <c r="I97" s="159">
        <v>-5</v>
      </c>
      <c r="J97" s="159">
        <v>7</v>
      </c>
    </row>
    <row r="98" spans="1:10" ht="21.75" customHeight="1">
      <c r="A98" s="158" t="s">
        <v>177</v>
      </c>
      <c r="B98" s="159">
        <v>107</v>
      </c>
      <c r="C98" s="159">
        <v>60</v>
      </c>
      <c r="D98" s="159">
        <v>47</v>
      </c>
      <c r="E98" s="159">
        <v>109</v>
      </c>
      <c r="F98" s="159">
        <v>63</v>
      </c>
      <c r="G98" s="159">
        <v>46</v>
      </c>
      <c r="H98" s="159">
        <v>-2</v>
      </c>
      <c r="I98" s="159">
        <v>-3</v>
      </c>
      <c r="J98" s="159">
        <v>1</v>
      </c>
    </row>
    <row r="99" spans="1:10" ht="21.75" customHeight="1">
      <c r="A99" s="158" t="s">
        <v>178</v>
      </c>
      <c r="B99" s="159">
        <v>155</v>
      </c>
      <c r="C99" s="159">
        <v>84</v>
      </c>
      <c r="D99" s="159">
        <v>71</v>
      </c>
      <c r="E99" s="159">
        <v>122</v>
      </c>
      <c r="F99" s="159">
        <v>73</v>
      </c>
      <c r="G99" s="159">
        <v>49</v>
      </c>
      <c r="H99" s="159">
        <v>33</v>
      </c>
      <c r="I99" s="159">
        <v>11</v>
      </c>
      <c r="J99" s="159">
        <v>22</v>
      </c>
    </row>
    <row r="100" spans="1:10" ht="21.75" customHeight="1">
      <c r="A100" s="158" t="s">
        <v>179</v>
      </c>
      <c r="B100" s="159">
        <v>126</v>
      </c>
      <c r="C100" s="159">
        <v>62</v>
      </c>
      <c r="D100" s="159">
        <v>64</v>
      </c>
      <c r="E100" s="159">
        <v>128</v>
      </c>
      <c r="F100" s="159">
        <v>63</v>
      </c>
      <c r="G100" s="159">
        <v>65</v>
      </c>
      <c r="H100" s="159">
        <v>-2</v>
      </c>
      <c r="I100" s="159">
        <v>-1</v>
      </c>
      <c r="J100" s="159">
        <v>-1</v>
      </c>
    </row>
    <row r="101" spans="1:10" ht="21.75" customHeight="1">
      <c r="A101" s="158" t="s">
        <v>180</v>
      </c>
      <c r="B101" s="159">
        <v>129</v>
      </c>
      <c r="C101" s="159">
        <v>73</v>
      </c>
      <c r="D101" s="159">
        <v>56</v>
      </c>
      <c r="E101" s="159">
        <v>100</v>
      </c>
      <c r="F101" s="159">
        <v>63</v>
      </c>
      <c r="G101" s="159">
        <v>37</v>
      </c>
      <c r="H101" s="159">
        <v>29</v>
      </c>
      <c r="I101" s="159">
        <v>10</v>
      </c>
      <c r="J101" s="159">
        <v>19</v>
      </c>
    </row>
    <row r="102" spans="1:10" ht="21.75" customHeight="1">
      <c r="A102" s="158" t="s">
        <v>181</v>
      </c>
      <c r="B102" s="159">
        <v>79</v>
      </c>
      <c r="C102" s="159">
        <v>39</v>
      </c>
      <c r="D102" s="159">
        <v>40</v>
      </c>
      <c r="E102" s="159">
        <v>76</v>
      </c>
      <c r="F102" s="159">
        <v>40</v>
      </c>
      <c r="G102" s="159">
        <v>36</v>
      </c>
      <c r="H102" s="159">
        <v>3</v>
      </c>
      <c r="I102" s="159">
        <v>-1</v>
      </c>
      <c r="J102" s="159">
        <v>4</v>
      </c>
    </row>
    <row r="103" spans="1:10" ht="21.75" customHeight="1">
      <c r="A103" s="162" t="s">
        <v>192</v>
      </c>
      <c r="B103" s="163">
        <v>333</v>
      </c>
      <c r="C103" s="163">
        <v>132</v>
      </c>
      <c r="D103" s="163">
        <v>201</v>
      </c>
      <c r="E103" s="163">
        <v>339</v>
      </c>
      <c r="F103" s="163">
        <v>131</v>
      </c>
      <c r="G103" s="163">
        <v>208</v>
      </c>
      <c r="H103" s="163">
        <v>-6</v>
      </c>
      <c r="I103" s="163">
        <v>1</v>
      </c>
      <c r="J103" s="163">
        <v>-7</v>
      </c>
    </row>
    <row r="104" ht="6.75" customHeight="1"/>
    <row r="105" ht="17.25">
      <c r="A105" s="167" t="s">
        <v>195</v>
      </c>
    </row>
  </sheetData>
  <mergeCells count="2">
    <mergeCell ref="A2:A3"/>
    <mergeCell ref="A54:A55"/>
  </mergeCells>
  <printOptions/>
  <pageMargins left="0.9055118110236221" right="0.7086614173228347" top="0.9055118110236221" bottom="0.7086614173228347" header="0.5118110236220472" footer="0.5118110236220472"/>
  <pageSetup fitToHeight="2" horizontalDpi="300" verticalDpi="300" orientation="portrait" paperSize="9" scale="66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OutlineSymbols="0" zoomScale="75" zoomScaleNormal="75" workbookViewId="0" topLeftCell="A1">
      <selection activeCell="T13" sqref="T13"/>
    </sheetView>
  </sheetViews>
  <sheetFormatPr defaultColWidth="9.00390625" defaultRowHeight="14.25"/>
  <cols>
    <col min="1" max="1" width="14.875" style="0" customWidth="1"/>
    <col min="2" max="10" width="9.625" style="0" customWidth="1"/>
    <col min="11" max="16384" width="10.75390625" style="0" customWidth="1"/>
  </cols>
  <sheetData>
    <row r="1" spans="1:8" ht="27.75" customHeight="1">
      <c r="A1" s="168" t="s">
        <v>198</v>
      </c>
      <c r="B1" s="289" t="s">
        <v>199</v>
      </c>
      <c r="C1" s="290"/>
      <c r="D1" s="290"/>
      <c r="E1" s="290"/>
      <c r="F1" s="290"/>
      <c r="G1" s="290"/>
      <c r="H1" s="290"/>
    </row>
    <row r="2" spans="1:11" ht="27.75" customHeight="1">
      <c r="A2" s="291" t="s">
        <v>200</v>
      </c>
      <c r="B2" s="169" t="s">
        <v>201</v>
      </c>
      <c r="C2" s="170"/>
      <c r="D2" s="170"/>
      <c r="E2" s="169" t="s">
        <v>202</v>
      </c>
      <c r="F2" s="170"/>
      <c r="G2" s="170"/>
      <c r="H2" s="169" t="s">
        <v>203</v>
      </c>
      <c r="I2" s="170"/>
      <c r="J2" s="171"/>
      <c r="K2" s="2"/>
    </row>
    <row r="3" spans="1:11" ht="28.5" customHeight="1">
      <c r="A3" s="292"/>
      <c r="B3" s="172" t="s">
        <v>135</v>
      </c>
      <c r="C3" s="172" t="s">
        <v>1</v>
      </c>
      <c r="D3" s="172" t="s">
        <v>2</v>
      </c>
      <c r="E3" s="172" t="s">
        <v>135</v>
      </c>
      <c r="F3" s="172" t="s">
        <v>1</v>
      </c>
      <c r="G3" s="172" t="s">
        <v>2</v>
      </c>
      <c r="H3" s="172" t="s">
        <v>135</v>
      </c>
      <c r="I3" s="172" t="s">
        <v>1</v>
      </c>
      <c r="J3" s="173" t="s">
        <v>2</v>
      </c>
      <c r="K3" s="2"/>
    </row>
    <row r="4" spans="1:10" ht="36" customHeight="1">
      <c r="A4" s="174" t="s">
        <v>204</v>
      </c>
      <c r="B4" s="175">
        <v>14509</v>
      </c>
      <c r="C4" s="175">
        <v>8065</v>
      </c>
      <c r="D4" s="175">
        <v>6444</v>
      </c>
      <c r="E4" s="175">
        <v>14632</v>
      </c>
      <c r="F4" s="175">
        <v>7996</v>
      </c>
      <c r="G4" s="175">
        <v>6636</v>
      </c>
      <c r="H4" s="175">
        <v>-123</v>
      </c>
      <c r="I4" s="175">
        <v>69</v>
      </c>
      <c r="J4" s="175">
        <v>-192</v>
      </c>
    </row>
    <row r="5" spans="1:10" ht="36.75" customHeight="1">
      <c r="A5" s="236" t="s">
        <v>205</v>
      </c>
      <c r="B5" s="237">
        <v>2165</v>
      </c>
      <c r="C5" s="237">
        <v>1107</v>
      </c>
      <c r="D5" s="237">
        <v>1058</v>
      </c>
      <c r="E5" s="237">
        <v>1916</v>
      </c>
      <c r="F5" s="237">
        <v>981</v>
      </c>
      <c r="G5" s="237">
        <v>935</v>
      </c>
      <c r="H5" s="237">
        <v>249</v>
      </c>
      <c r="I5" s="237">
        <v>126</v>
      </c>
      <c r="J5" s="238">
        <v>123</v>
      </c>
    </row>
    <row r="6" spans="1:10" ht="36.75" customHeight="1">
      <c r="A6" s="239" t="s">
        <v>206</v>
      </c>
      <c r="B6" s="30">
        <v>11884</v>
      </c>
      <c r="C6" s="30">
        <v>6762</v>
      </c>
      <c r="D6" s="30">
        <v>5122</v>
      </c>
      <c r="E6" s="30">
        <v>12201</v>
      </c>
      <c r="F6" s="30">
        <v>6828</v>
      </c>
      <c r="G6" s="30">
        <v>5373</v>
      </c>
      <c r="H6" s="30">
        <v>-317</v>
      </c>
      <c r="I6" s="30">
        <v>-66</v>
      </c>
      <c r="J6" s="240">
        <v>-251</v>
      </c>
    </row>
    <row r="7" spans="1:10" ht="36.75" customHeight="1">
      <c r="A7" s="241" t="s">
        <v>207</v>
      </c>
      <c r="B7" s="242">
        <v>460</v>
      </c>
      <c r="C7" s="242">
        <v>196</v>
      </c>
      <c r="D7" s="242">
        <v>264</v>
      </c>
      <c r="E7" s="242">
        <v>515</v>
      </c>
      <c r="F7" s="242">
        <v>187</v>
      </c>
      <c r="G7" s="242">
        <v>328</v>
      </c>
      <c r="H7" s="242">
        <v>-55</v>
      </c>
      <c r="I7" s="242">
        <v>9</v>
      </c>
      <c r="J7" s="243">
        <v>-64</v>
      </c>
    </row>
    <row r="8" spans="1:10" ht="36.75" customHeight="1">
      <c r="A8" s="176" t="s">
        <v>208</v>
      </c>
      <c r="B8" s="30">
        <v>1028</v>
      </c>
      <c r="C8" s="30">
        <v>539</v>
      </c>
      <c r="D8" s="30">
        <v>489</v>
      </c>
      <c r="E8" s="30">
        <v>903</v>
      </c>
      <c r="F8" s="30">
        <v>439</v>
      </c>
      <c r="G8" s="30">
        <v>464</v>
      </c>
      <c r="H8" s="30">
        <v>125</v>
      </c>
      <c r="I8" s="30">
        <v>100</v>
      </c>
      <c r="J8" s="30">
        <v>25</v>
      </c>
    </row>
    <row r="9" spans="1:10" ht="36.75" customHeight="1">
      <c r="A9" s="176" t="s">
        <v>209</v>
      </c>
      <c r="B9" s="30">
        <v>675</v>
      </c>
      <c r="C9" s="30">
        <v>341</v>
      </c>
      <c r="D9" s="30">
        <v>334</v>
      </c>
      <c r="E9" s="30">
        <v>612</v>
      </c>
      <c r="F9" s="30">
        <v>328</v>
      </c>
      <c r="G9" s="30">
        <v>284</v>
      </c>
      <c r="H9" s="30">
        <v>63</v>
      </c>
      <c r="I9" s="30">
        <v>13</v>
      </c>
      <c r="J9" s="30">
        <v>50</v>
      </c>
    </row>
    <row r="10" spans="1:10" ht="36.75" customHeight="1">
      <c r="A10" s="176" t="s">
        <v>210</v>
      </c>
      <c r="B10" s="30">
        <v>462</v>
      </c>
      <c r="C10" s="30">
        <v>227</v>
      </c>
      <c r="D10" s="30">
        <v>235</v>
      </c>
      <c r="E10" s="30">
        <v>401</v>
      </c>
      <c r="F10" s="30">
        <v>214</v>
      </c>
      <c r="G10" s="30">
        <v>187</v>
      </c>
      <c r="H10" s="30">
        <v>61</v>
      </c>
      <c r="I10" s="30">
        <v>13</v>
      </c>
      <c r="J10" s="30">
        <v>48</v>
      </c>
    </row>
    <row r="11" spans="1:10" ht="36.75" customHeight="1">
      <c r="A11" s="176" t="s">
        <v>211</v>
      </c>
      <c r="B11" s="30">
        <v>1139</v>
      </c>
      <c r="C11" s="30">
        <v>626</v>
      </c>
      <c r="D11" s="30">
        <v>513</v>
      </c>
      <c r="E11" s="30">
        <v>2041</v>
      </c>
      <c r="F11" s="30">
        <v>1180</v>
      </c>
      <c r="G11" s="30">
        <v>861</v>
      </c>
      <c r="H11" s="30">
        <v>-902</v>
      </c>
      <c r="I11" s="30">
        <v>-554</v>
      </c>
      <c r="J11" s="30">
        <v>-348</v>
      </c>
    </row>
    <row r="12" spans="1:10" ht="36.75" customHeight="1">
      <c r="A12" s="176" t="s">
        <v>212</v>
      </c>
      <c r="B12" s="30">
        <v>2904</v>
      </c>
      <c r="C12" s="30">
        <v>1634</v>
      </c>
      <c r="D12" s="30">
        <v>1270</v>
      </c>
      <c r="E12" s="30">
        <v>3378</v>
      </c>
      <c r="F12" s="30">
        <v>1784</v>
      </c>
      <c r="G12" s="30">
        <v>1594</v>
      </c>
      <c r="H12" s="30">
        <v>-474</v>
      </c>
      <c r="I12" s="30">
        <v>-150</v>
      </c>
      <c r="J12" s="30">
        <v>-324</v>
      </c>
    </row>
    <row r="13" spans="1:10" ht="36.75" customHeight="1">
      <c r="A13" s="176" t="s">
        <v>213</v>
      </c>
      <c r="B13" s="30">
        <v>2517</v>
      </c>
      <c r="C13" s="30">
        <v>1354</v>
      </c>
      <c r="D13" s="30">
        <v>1163</v>
      </c>
      <c r="E13" s="30">
        <v>2307</v>
      </c>
      <c r="F13" s="30">
        <v>1236</v>
      </c>
      <c r="G13" s="30">
        <v>1071</v>
      </c>
      <c r="H13" s="30">
        <v>210</v>
      </c>
      <c r="I13" s="30">
        <v>118</v>
      </c>
      <c r="J13" s="30">
        <v>92</v>
      </c>
    </row>
    <row r="14" spans="1:10" ht="36.75" customHeight="1">
      <c r="A14" s="176" t="s">
        <v>214</v>
      </c>
      <c r="B14" s="30">
        <v>1684</v>
      </c>
      <c r="C14" s="30">
        <v>903</v>
      </c>
      <c r="D14" s="30">
        <v>781</v>
      </c>
      <c r="E14" s="30">
        <v>1436</v>
      </c>
      <c r="F14" s="30">
        <v>734</v>
      </c>
      <c r="G14" s="30">
        <v>702</v>
      </c>
      <c r="H14" s="30">
        <v>248</v>
      </c>
      <c r="I14" s="30">
        <v>169</v>
      </c>
      <c r="J14" s="30">
        <v>79</v>
      </c>
    </row>
    <row r="15" spans="1:10" ht="36.75" customHeight="1">
      <c r="A15" s="176" t="s">
        <v>215</v>
      </c>
      <c r="B15" s="30">
        <v>1041</v>
      </c>
      <c r="C15" s="30">
        <v>581</v>
      </c>
      <c r="D15" s="30">
        <v>460</v>
      </c>
      <c r="E15" s="30">
        <v>971</v>
      </c>
      <c r="F15" s="30">
        <v>551</v>
      </c>
      <c r="G15" s="30">
        <v>420</v>
      </c>
      <c r="H15" s="30">
        <v>70</v>
      </c>
      <c r="I15" s="30">
        <v>30</v>
      </c>
      <c r="J15" s="30">
        <v>40</v>
      </c>
    </row>
    <row r="16" spans="1:10" ht="36.75" customHeight="1">
      <c r="A16" s="176" t="s">
        <v>216</v>
      </c>
      <c r="B16" s="30">
        <v>667</v>
      </c>
      <c r="C16" s="30">
        <v>403</v>
      </c>
      <c r="D16" s="30">
        <v>264</v>
      </c>
      <c r="E16" s="30">
        <v>605</v>
      </c>
      <c r="F16" s="30">
        <v>362</v>
      </c>
      <c r="G16" s="30">
        <v>243</v>
      </c>
      <c r="H16" s="30">
        <v>62</v>
      </c>
      <c r="I16" s="30">
        <v>41</v>
      </c>
      <c r="J16" s="30">
        <v>21</v>
      </c>
    </row>
    <row r="17" spans="1:10" ht="36.75" customHeight="1">
      <c r="A17" s="176" t="s">
        <v>217</v>
      </c>
      <c r="B17" s="30">
        <v>485</v>
      </c>
      <c r="C17" s="30">
        <v>336</v>
      </c>
      <c r="D17" s="30">
        <v>149</v>
      </c>
      <c r="E17" s="30">
        <v>487</v>
      </c>
      <c r="F17" s="30">
        <v>348</v>
      </c>
      <c r="G17" s="30">
        <v>139</v>
      </c>
      <c r="H17" s="30">
        <v>-2</v>
      </c>
      <c r="I17" s="30">
        <v>-12</v>
      </c>
      <c r="J17" s="30">
        <v>10</v>
      </c>
    </row>
    <row r="18" spans="1:10" ht="36.75" customHeight="1">
      <c r="A18" s="176" t="s">
        <v>218</v>
      </c>
      <c r="B18" s="30">
        <v>674</v>
      </c>
      <c r="C18" s="30">
        <v>440</v>
      </c>
      <c r="D18" s="30">
        <v>234</v>
      </c>
      <c r="E18" s="30">
        <v>515</v>
      </c>
      <c r="F18" s="30">
        <v>351</v>
      </c>
      <c r="G18" s="30">
        <v>164</v>
      </c>
      <c r="H18" s="30">
        <v>159</v>
      </c>
      <c r="I18" s="30">
        <v>89</v>
      </c>
      <c r="J18" s="30">
        <v>70</v>
      </c>
    </row>
    <row r="19" spans="1:10" ht="36.75" customHeight="1">
      <c r="A19" s="176" t="s">
        <v>219</v>
      </c>
      <c r="B19" s="30">
        <v>437</v>
      </c>
      <c r="C19" s="30">
        <v>271</v>
      </c>
      <c r="D19" s="30">
        <v>166</v>
      </c>
      <c r="E19" s="30">
        <v>281</v>
      </c>
      <c r="F19" s="30">
        <v>185</v>
      </c>
      <c r="G19" s="30">
        <v>96</v>
      </c>
      <c r="H19" s="30">
        <v>156</v>
      </c>
      <c r="I19" s="30">
        <v>86</v>
      </c>
      <c r="J19" s="30">
        <v>70</v>
      </c>
    </row>
    <row r="20" spans="1:10" ht="36.75" customHeight="1">
      <c r="A20" s="176" t="s">
        <v>220</v>
      </c>
      <c r="B20" s="30">
        <v>336</v>
      </c>
      <c r="C20" s="30">
        <v>214</v>
      </c>
      <c r="D20" s="30">
        <v>122</v>
      </c>
      <c r="E20" s="30">
        <v>180</v>
      </c>
      <c r="F20" s="30">
        <v>97</v>
      </c>
      <c r="G20" s="30">
        <v>83</v>
      </c>
      <c r="H20" s="30">
        <v>156</v>
      </c>
      <c r="I20" s="30">
        <v>117</v>
      </c>
      <c r="J20" s="30">
        <v>39</v>
      </c>
    </row>
    <row r="21" spans="1:10" ht="36.75" customHeight="1">
      <c r="A21" s="176" t="s">
        <v>221</v>
      </c>
      <c r="B21" s="30">
        <v>140</v>
      </c>
      <c r="C21" s="30">
        <v>69</v>
      </c>
      <c r="D21" s="30">
        <v>71</v>
      </c>
      <c r="E21" s="30">
        <v>122</v>
      </c>
      <c r="F21" s="30">
        <v>60</v>
      </c>
      <c r="G21" s="30">
        <v>62</v>
      </c>
      <c r="H21" s="30">
        <v>18</v>
      </c>
      <c r="I21" s="30">
        <v>9</v>
      </c>
      <c r="J21" s="30">
        <v>9</v>
      </c>
    </row>
    <row r="22" spans="1:10" ht="36.75" customHeight="1">
      <c r="A22" s="176" t="s">
        <v>222</v>
      </c>
      <c r="B22" s="30">
        <v>128</v>
      </c>
      <c r="C22" s="30">
        <v>59</v>
      </c>
      <c r="D22" s="30">
        <v>69</v>
      </c>
      <c r="E22" s="30">
        <v>105</v>
      </c>
      <c r="F22" s="30">
        <v>45</v>
      </c>
      <c r="G22" s="30">
        <v>60</v>
      </c>
      <c r="H22" s="30">
        <v>23</v>
      </c>
      <c r="I22" s="30">
        <v>14</v>
      </c>
      <c r="J22" s="30">
        <v>9</v>
      </c>
    </row>
    <row r="23" spans="1:10" ht="36.75" customHeight="1">
      <c r="A23" s="176" t="s">
        <v>223</v>
      </c>
      <c r="B23" s="30">
        <v>79</v>
      </c>
      <c r="C23" s="30">
        <v>34</v>
      </c>
      <c r="D23" s="30">
        <v>45</v>
      </c>
      <c r="E23" s="30">
        <v>105</v>
      </c>
      <c r="F23" s="30">
        <v>35</v>
      </c>
      <c r="G23" s="30">
        <v>70</v>
      </c>
      <c r="H23" s="30">
        <v>-26</v>
      </c>
      <c r="I23" s="30">
        <v>-1</v>
      </c>
      <c r="J23" s="30">
        <v>-25</v>
      </c>
    </row>
    <row r="24" spans="1:10" ht="36.75" customHeight="1">
      <c r="A24" s="176" t="s">
        <v>224</v>
      </c>
      <c r="B24" s="30">
        <v>62</v>
      </c>
      <c r="C24" s="30">
        <v>17</v>
      </c>
      <c r="D24" s="30">
        <v>45</v>
      </c>
      <c r="E24" s="30">
        <v>94</v>
      </c>
      <c r="F24" s="30">
        <v>27</v>
      </c>
      <c r="G24" s="30">
        <v>67</v>
      </c>
      <c r="H24" s="30">
        <v>-32</v>
      </c>
      <c r="I24" s="30">
        <v>-10</v>
      </c>
      <c r="J24" s="30">
        <v>-22</v>
      </c>
    </row>
    <row r="25" spans="1:10" ht="36.75" customHeight="1">
      <c r="A25" s="176" t="s">
        <v>225</v>
      </c>
      <c r="B25" s="30">
        <v>35</v>
      </c>
      <c r="C25" s="30">
        <v>13</v>
      </c>
      <c r="D25" s="30">
        <v>22</v>
      </c>
      <c r="E25" s="30">
        <v>60</v>
      </c>
      <c r="F25" s="30">
        <v>10</v>
      </c>
      <c r="G25" s="30">
        <v>50</v>
      </c>
      <c r="H25" s="30">
        <v>-25</v>
      </c>
      <c r="I25" s="30">
        <v>3</v>
      </c>
      <c r="J25" s="30">
        <v>-28</v>
      </c>
    </row>
    <row r="26" spans="1:10" ht="36.75" customHeight="1">
      <c r="A26" s="176" t="s">
        <v>226</v>
      </c>
      <c r="B26" s="30">
        <v>15</v>
      </c>
      <c r="C26" s="30">
        <v>3</v>
      </c>
      <c r="D26" s="30">
        <v>12</v>
      </c>
      <c r="E26" s="30">
        <v>25</v>
      </c>
      <c r="F26" s="30">
        <v>9</v>
      </c>
      <c r="G26" s="30">
        <v>16</v>
      </c>
      <c r="H26" s="30">
        <v>-10</v>
      </c>
      <c r="I26" s="30">
        <v>-6</v>
      </c>
      <c r="J26" s="30">
        <v>-4</v>
      </c>
    </row>
    <row r="27" spans="1:10" ht="36.75" customHeight="1">
      <c r="A27" s="176" t="s">
        <v>227</v>
      </c>
      <c r="B27" s="30">
        <v>1</v>
      </c>
      <c r="C27" s="29">
        <v>1</v>
      </c>
      <c r="D27" s="177" t="s">
        <v>196</v>
      </c>
      <c r="E27" s="178">
        <v>4</v>
      </c>
      <c r="F27" s="179">
        <v>1</v>
      </c>
      <c r="G27" s="30">
        <v>3</v>
      </c>
      <c r="H27" s="30">
        <v>-3</v>
      </c>
      <c r="I27" s="179" t="s">
        <v>196</v>
      </c>
      <c r="J27" s="30">
        <v>-3</v>
      </c>
    </row>
    <row r="28" spans="1:10" ht="36.75" customHeight="1">
      <c r="A28" s="180" t="s">
        <v>228</v>
      </c>
      <c r="B28" s="181" t="s">
        <v>196</v>
      </c>
      <c r="C28" s="181" t="s">
        <v>196</v>
      </c>
      <c r="D28" s="181" t="s">
        <v>196</v>
      </c>
      <c r="E28" s="181" t="s">
        <v>196</v>
      </c>
      <c r="F28" s="181" t="s">
        <v>196</v>
      </c>
      <c r="G28" s="181" t="s">
        <v>196</v>
      </c>
      <c r="H28" s="181" t="s">
        <v>197</v>
      </c>
      <c r="I28" s="181" t="s">
        <v>196</v>
      </c>
      <c r="J28" s="181" t="s">
        <v>197</v>
      </c>
    </row>
    <row r="29" spans="1:10" ht="24" customHeight="1">
      <c r="A29" s="182" t="s">
        <v>229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ht="15" customHeight="1"/>
    <row r="31" ht="15" customHeight="1"/>
    <row r="32" ht="15" customHeight="1"/>
    <row r="33" ht="15" customHeight="1"/>
  </sheetData>
  <mergeCells count="2">
    <mergeCell ref="B1:H1"/>
    <mergeCell ref="A2:A3"/>
  </mergeCells>
  <printOptions/>
  <pageMargins left="0.984251968503937" right="0.7874015748031497" top="0.8661417322834646" bottom="0.7086614173228347" header="0.5118110236220472" footer="0.5118110236220472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4"/>
  <sheetViews>
    <sheetView zoomScale="85" zoomScaleNormal="85" zoomScaleSheetLayoutView="75" workbookViewId="0" topLeftCell="A1">
      <selection activeCell="T13" sqref="T13"/>
    </sheetView>
  </sheetViews>
  <sheetFormatPr defaultColWidth="9.00390625" defaultRowHeight="14.25"/>
  <cols>
    <col min="1" max="1" width="14.75390625" style="185" customWidth="1"/>
    <col min="2" max="2" width="12.00390625" style="185" customWidth="1"/>
    <col min="3" max="10" width="10.00390625" style="185" customWidth="1"/>
    <col min="11" max="16384" width="9.00390625" style="185" customWidth="1"/>
  </cols>
  <sheetData>
    <row r="1" spans="1:7" ht="17.25" customHeight="1">
      <c r="A1" s="184" t="s">
        <v>255</v>
      </c>
      <c r="B1" s="184" t="s">
        <v>256</v>
      </c>
      <c r="G1" s="186" t="s">
        <v>257</v>
      </c>
    </row>
    <row r="2" spans="1:10" ht="25.5" customHeight="1">
      <c r="A2" s="187"/>
      <c r="B2" s="296" t="s">
        <v>258</v>
      </c>
      <c r="C2" s="188"/>
      <c r="D2" s="188" t="s">
        <v>259</v>
      </c>
      <c r="E2" s="188"/>
      <c r="F2" s="189"/>
      <c r="G2" s="188"/>
      <c r="H2" s="188" t="s">
        <v>260</v>
      </c>
      <c r="I2" s="188"/>
      <c r="J2" s="190"/>
    </row>
    <row r="3" spans="1:10" ht="5.25" customHeight="1">
      <c r="A3" s="191"/>
      <c r="B3" s="297"/>
      <c r="C3" s="192"/>
      <c r="D3" s="192"/>
      <c r="E3" s="193"/>
      <c r="F3" s="189"/>
      <c r="G3" s="192"/>
      <c r="H3" s="192"/>
      <c r="I3" s="193"/>
      <c r="J3" s="194"/>
    </row>
    <row r="4" spans="1:10" ht="22.5" customHeight="1">
      <c r="A4" s="195"/>
      <c r="B4" s="298"/>
      <c r="C4" s="196" t="s">
        <v>261</v>
      </c>
      <c r="D4" s="196" t="s">
        <v>262</v>
      </c>
      <c r="E4" s="196" t="s">
        <v>263</v>
      </c>
      <c r="F4" s="197" t="s">
        <v>230</v>
      </c>
      <c r="G4" s="196" t="s">
        <v>261</v>
      </c>
      <c r="H4" s="196" t="s">
        <v>264</v>
      </c>
      <c r="I4" s="196" t="s">
        <v>265</v>
      </c>
      <c r="J4" s="197" t="s">
        <v>230</v>
      </c>
    </row>
    <row r="5" spans="1:11" ht="13.5">
      <c r="A5" s="293" t="s">
        <v>266</v>
      </c>
      <c r="B5" s="198" t="s">
        <v>267</v>
      </c>
      <c r="C5" s="199">
        <v>31167</v>
      </c>
      <c r="D5" s="199">
        <v>14192</v>
      </c>
      <c r="E5" s="199">
        <v>16975</v>
      </c>
      <c r="F5" s="199">
        <v>5697</v>
      </c>
      <c r="G5" s="199">
        <v>30898</v>
      </c>
      <c r="H5" s="199">
        <v>13923</v>
      </c>
      <c r="I5" s="199">
        <v>16975</v>
      </c>
      <c r="J5" s="199">
        <v>4925</v>
      </c>
      <c r="K5" s="185" t="s">
        <v>231</v>
      </c>
    </row>
    <row r="6" spans="1:11" ht="13.5">
      <c r="A6" s="294"/>
      <c r="B6" s="200" t="s">
        <v>268</v>
      </c>
      <c r="C6" s="201">
        <v>2500</v>
      </c>
      <c r="D6" s="201">
        <v>1853</v>
      </c>
      <c r="E6" s="201">
        <v>647</v>
      </c>
      <c r="F6" s="201">
        <v>266</v>
      </c>
      <c r="G6" s="201">
        <v>1504</v>
      </c>
      <c r="H6" s="201">
        <v>857</v>
      </c>
      <c r="I6" s="201">
        <v>647</v>
      </c>
      <c r="J6" s="201">
        <v>130</v>
      </c>
      <c r="K6" s="185" t="s">
        <v>231</v>
      </c>
    </row>
    <row r="7" spans="1:11" ht="13.5">
      <c r="A7" s="294"/>
      <c r="B7" s="200" t="s">
        <v>232</v>
      </c>
      <c r="C7" s="201">
        <v>5798</v>
      </c>
      <c r="D7" s="201">
        <v>3328</v>
      </c>
      <c r="E7" s="201">
        <v>2470</v>
      </c>
      <c r="F7" s="201">
        <v>1013</v>
      </c>
      <c r="G7" s="201">
        <v>5322</v>
      </c>
      <c r="H7" s="201">
        <v>2852</v>
      </c>
      <c r="I7" s="201">
        <v>2470</v>
      </c>
      <c r="J7" s="201">
        <v>643</v>
      </c>
      <c r="K7" s="185" t="s">
        <v>231</v>
      </c>
    </row>
    <row r="8" spans="1:10" ht="13.5">
      <c r="A8" s="295"/>
      <c r="B8" s="202" t="s">
        <v>269</v>
      </c>
      <c r="C8" s="203">
        <v>1503</v>
      </c>
      <c r="D8" s="203">
        <v>492</v>
      </c>
      <c r="E8" s="203">
        <v>1011</v>
      </c>
      <c r="F8" s="203">
        <v>292</v>
      </c>
      <c r="G8" s="203">
        <v>1449</v>
      </c>
      <c r="H8" s="203">
        <v>438</v>
      </c>
      <c r="I8" s="203">
        <v>1011</v>
      </c>
      <c r="J8" s="203">
        <v>246</v>
      </c>
    </row>
    <row r="9" spans="1:11" ht="13.5">
      <c r="A9" s="293" t="s">
        <v>270</v>
      </c>
      <c r="B9" s="198" t="s">
        <v>267</v>
      </c>
      <c r="C9" s="201">
        <v>22057</v>
      </c>
      <c r="D9" s="201">
        <v>11394</v>
      </c>
      <c r="E9" s="201">
        <v>10663</v>
      </c>
      <c r="F9" s="201">
        <v>2838</v>
      </c>
      <c r="G9" s="201">
        <v>22032</v>
      </c>
      <c r="H9" s="201">
        <v>11064</v>
      </c>
      <c r="I9" s="201">
        <v>10968</v>
      </c>
      <c r="J9" s="201">
        <v>2449</v>
      </c>
      <c r="K9" s="185" t="s">
        <v>231</v>
      </c>
    </row>
    <row r="10" spans="1:11" ht="13.5">
      <c r="A10" s="294"/>
      <c r="B10" s="200" t="s">
        <v>268</v>
      </c>
      <c r="C10" s="201">
        <v>1765</v>
      </c>
      <c r="D10" s="201">
        <v>1354</v>
      </c>
      <c r="E10" s="201">
        <v>411</v>
      </c>
      <c r="F10" s="201">
        <v>145</v>
      </c>
      <c r="G10" s="201">
        <v>1119</v>
      </c>
      <c r="H10" s="201">
        <v>679</v>
      </c>
      <c r="I10" s="201">
        <v>440</v>
      </c>
      <c r="J10" s="201">
        <v>73</v>
      </c>
      <c r="K10" s="185" t="s">
        <v>231</v>
      </c>
    </row>
    <row r="11" spans="1:11" ht="13.5">
      <c r="A11" s="294"/>
      <c r="B11" s="200" t="s">
        <v>232</v>
      </c>
      <c r="C11" s="201">
        <v>4005</v>
      </c>
      <c r="D11" s="201">
        <v>2517</v>
      </c>
      <c r="E11" s="201">
        <v>1488</v>
      </c>
      <c r="F11" s="201">
        <v>499</v>
      </c>
      <c r="G11" s="201">
        <v>3948</v>
      </c>
      <c r="H11" s="201">
        <v>2208</v>
      </c>
      <c r="I11" s="201">
        <v>1740</v>
      </c>
      <c r="J11" s="201">
        <v>344</v>
      </c>
      <c r="K11" s="185" t="s">
        <v>231</v>
      </c>
    </row>
    <row r="12" spans="1:10" ht="13.5">
      <c r="A12" s="295"/>
      <c r="B12" s="202" t="s">
        <v>269</v>
      </c>
      <c r="C12" s="203">
        <v>843</v>
      </c>
      <c r="D12" s="203">
        <v>331</v>
      </c>
      <c r="E12" s="203">
        <v>512</v>
      </c>
      <c r="F12" s="203">
        <v>107</v>
      </c>
      <c r="G12" s="203">
        <v>781</v>
      </c>
      <c r="H12" s="203">
        <v>300</v>
      </c>
      <c r="I12" s="203">
        <v>481</v>
      </c>
      <c r="J12" s="203">
        <v>87</v>
      </c>
    </row>
    <row r="13" spans="1:11" ht="13.5">
      <c r="A13" s="293" t="s">
        <v>271</v>
      </c>
      <c r="B13" s="198" t="s">
        <v>267</v>
      </c>
      <c r="C13" s="201">
        <v>9110</v>
      </c>
      <c r="D13" s="201">
        <v>2798</v>
      </c>
      <c r="E13" s="201">
        <v>6312</v>
      </c>
      <c r="F13" s="201">
        <v>2859</v>
      </c>
      <c r="G13" s="201">
        <v>8866</v>
      </c>
      <c r="H13" s="201">
        <v>2859</v>
      </c>
      <c r="I13" s="201">
        <v>6007</v>
      </c>
      <c r="J13" s="201">
        <v>2476</v>
      </c>
      <c r="K13" s="185" t="s">
        <v>231</v>
      </c>
    </row>
    <row r="14" spans="1:11" ht="13.5">
      <c r="A14" s="294"/>
      <c r="B14" s="200" t="s">
        <v>268</v>
      </c>
      <c r="C14" s="201">
        <v>735</v>
      </c>
      <c r="D14" s="201">
        <v>499</v>
      </c>
      <c r="E14" s="201">
        <v>236</v>
      </c>
      <c r="F14" s="201">
        <v>121</v>
      </c>
      <c r="G14" s="201">
        <v>385</v>
      </c>
      <c r="H14" s="201">
        <v>178</v>
      </c>
      <c r="I14" s="201">
        <v>207</v>
      </c>
      <c r="J14" s="201">
        <v>57</v>
      </c>
      <c r="K14" s="185" t="s">
        <v>231</v>
      </c>
    </row>
    <row r="15" spans="1:11" ht="13.5">
      <c r="A15" s="294"/>
      <c r="B15" s="200" t="s">
        <v>232</v>
      </c>
      <c r="C15" s="201">
        <v>1793</v>
      </c>
      <c r="D15" s="201">
        <v>811</v>
      </c>
      <c r="E15" s="201">
        <v>982</v>
      </c>
      <c r="F15" s="201">
        <v>514</v>
      </c>
      <c r="G15" s="201">
        <v>1374</v>
      </c>
      <c r="H15" s="201">
        <v>644</v>
      </c>
      <c r="I15" s="201">
        <v>730</v>
      </c>
      <c r="J15" s="201">
        <v>299</v>
      </c>
      <c r="K15" s="185" t="s">
        <v>231</v>
      </c>
    </row>
    <row r="16" spans="1:10" ht="13.5">
      <c r="A16" s="295"/>
      <c r="B16" s="202" t="s">
        <v>269</v>
      </c>
      <c r="C16" s="203">
        <v>660</v>
      </c>
      <c r="D16" s="203">
        <v>161</v>
      </c>
      <c r="E16" s="203">
        <v>499</v>
      </c>
      <c r="F16" s="203">
        <v>185</v>
      </c>
      <c r="G16" s="203">
        <v>668</v>
      </c>
      <c r="H16" s="203">
        <v>138</v>
      </c>
      <c r="I16" s="203">
        <v>530</v>
      </c>
      <c r="J16" s="203">
        <v>159</v>
      </c>
    </row>
    <row r="17" spans="1:11" ht="13.5">
      <c r="A17" s="293" t="s">
        <v>272</v>
      </c>
      <c r="B17" s="198" t="s">
        <v>267</v>
      </c>
      <c r="C17" s="201">
        <v>12723</v>
      </c>
      <c r="D17" s="201">
        <v>7798</v>
      </c>
      <c r="E17" s="201">
        <v>4925</v>
      </c>
      <c r="F17" s="201" t="s">
        <v>233</v>
      </c>
      <c r="G17" s="201">
        <v>13574</v>
      </c>
      <c r="H17" s="201">
        <v>7877</v>
      </c>
      <c r="I17" s="201">
        <v>5697</v>
      </c>
      <c r="J17" s="201" t="s">
        <v>233</v>
      </c>
      <c r="K17" s="185" t="s">
        <v>231</v>
      </c>
    </row>
    <row r="18" spans="1:11" ht="13.5">
      <c r="A18" s="294"/>
      <c r="B18" s="200" t="s">
        <v>268</v>
      </c>
      <c r="C18" s="201">
        <v>828</v>
      </c>
      <c r="D18" s="201">
        <v>698</v>
      </c>
      <c r="E18" s="201">
        <v>130</v>
      </c>
      <c r="F18" s="201" t="s">
        <v>233</v>
      </c>
      <c r="G18" s="201">
        <v>784</v>
      </c>
      <c r="H18" s="201">
        <v>518</v>
      </c>
      <c r="I18" s="201">
        <v>266</v>
      </c>
      <c r="J18" s="201" t="s">
        <v>233</v>
      </c>
      <c r="K18" s="185" t="s">
        <v>231</v>
      </c>
    </row>
    <row r="19" spans="1:11" ht="13.5">
      <c r="A19" s="294"/>
      <c r="B19" s="200" t="s">
        <v>232</v>
      </c>
      <c r="C19" s="201">
        <v>2271</v>
      </c>
      <c r="D19" s="201">
        <v>1628</v>
      </c>
      <c r="E19" s="201">
        <v>643</v>
      </c>
      <c r="F19" s="201" t="s">
        <v>233</v>
      </c>
      <c r="G19" s="201">
        <v>2504</v>
      </c>
      <c r="H19" s="201">
        <v>1491</v>
      </c>
      <c r="I19" s="201">
        <v>1013</v>
      </c>
      <c r="J19" s="201" t="s">
        <v>233</v>
      </c>
      <c r="K19" s="185" t="s">
        <v>231</v>
      </c>
    </row>
    <row r="20" spans="1:10" ht="13.5">
      <c r="A20" s="295"/>
      <c r="B20" s="202" t="s">
        <v>269</v>
      </c>
      <c r="C20" s="203">
        <v>454</v>
      </c>
      <c r="D20" s="203">
        <v>208</v>
      </c>
      <c r="E20" s="203">
        <v>246</v>
      </c>
      <c r="F20" s="203" t="s">
        <v>233</v>
      </c>
      <c r="G20" s="203">
        <v>478</v>
      </c>
      <c r="H20" s="203">
        <v>186</v>
      </c>
      <c r="I20" s="203">
        <v>292</v>
      </c>
      <c r="J20" s="203" t="s">
        <v>233</v>
      </c>
    </row>
    <row r="21" spans="1:11" ht="13.5">
      <c r="A21" s="293" t="s">
        <v>273</v>
      </c>
      <c r="B21" s="198" t="s">
        <v>267</v>
      </c>
      <c r="C21" s="201">
        <v>713</v>
      </c>
      <c r="D21" s="201">
        <v>228</v>
      </c>
      <c r="E21" s="201">
        <v>485</v>
      </c>
      <c r="F21" s="201">
        <v>295</v>
      </c>
      <c r="G21" s="201">
        <v>565</v>
      </c>
      <c r="H21" s="201">
        <v>247</v>
      </c>
      <c r="I21" s="201">
        <v>318</v>
      </c>
      <c r="J21" s="201">
        <v>164</v>
      </c>
      <c r="K21" s="185" t="s">
        <v>231</v>
      </c>
    </row>
    <row r="22" spans="1:11" ht="13.5">
      <c r="A22" s="294"/>
      <c r="B22" s="200" t="s">
        <v>268</v>
      </c>
      <c r="C22" s="201">
        <v>64</v>
      </c>
      <c r="D22" s="201">
        <v>35</v>
      </c>
      <c r="E22" s="201">
        <v>29</v>
      </c>
      <c r="F22" s="201">
        <v>13</v>
      </c>
      <c r="G22" s="201">
        <v>28</v>
      </c>
      <c r="H22" s="201">
        <v>13</v>
      </c>
      <c r="I22" s="201">
        <v>15</v>
      </c>
      <c r="J22" s="201">
        <v>5</v>
      </c>
      <c r="K22" s="185" t="s">
        <v>231</v>
      </c>
    </row>
    <row r="23" spans="1:11" ht="13.5">
      <c r="A23" s="294"/>
      <c r="B23" s="200" t="s">
        <v>232</v>
      </c>
      <c r="C23" s="201">
        <v>168</v>
      </c>
      <c r="D23" s="201">
        <v>72</v>
      </c>
      <c r="E23" s="201">
        <v>96</v>
      </c>
      <c r="F23" s="201">
        <v>76</v>
      </c>
      <c r="G23" s="201">
        <v>117</v>
      </c>
      <c r="H23" s="201">
        <v>49</v>
      </c>
      <c r="I23" s="201">
        <v>68</v>
      </c>
      <c r="J23" s="201">
        <v>44</v>
      </c>
      <c r="K23" s="185" t="s">
        <v>231</v>
      </c>
    </row>
    <row r="24" spans="1:10" ht="13.5">
      <c r="A24" s="295"/>
      <c r="B24" s="202" t="s">
        <v>269</v>
      </c>
      <c r="C24" s="203">
        <v>45</v>
      </c>
      <c r="D24" s="203">
        <v>18</v>
      </c>
      <c r="E24" s="203">
        <v>27</v>
      </c>
      <c r="F24" s="203">
        <v>17</v>
      </c>
      <c r="G24" s="203">
        <v>29</v>
      </c>
      <c r="H24" s="203">
        <v>15</v>
      </c>
      <c r="I24" s="203">
        <v>14</v>
      </c>
      <c r="J24" s="203">
        <v>5</v>
      </c>
    </row>
    <row r="25" spans="1:11" ht="13.5">
      <c r="A25" s="293" t="s">
        <v>274</v>
      </c>
      <c r="B25" s="198" t="s">
        <v>267</v>
      </c>
      <c r="C25" s="201">
        <v>913</v>
      </c>
      <c r="D25" s="201">
        <v>304</v>
      </c>
      <c r="E25" s="201">
        <v>609</v>
      </c>
      <c r="F25" s="201">
        <v>266</v>
      </c>
      <c r="G25" s="201">
        <v>736</v>
      </c>
      <c r="H25" s="201">
        <v>251</v>
      </c>
      <c r="I25" s="201">
        <v>485</v>
      </c>
      <c r="J25" s="201">
        <v>205</v>
      </c>
      <c r="K25" s="185" t="s">
        <v>231</v>
      </c>
    </row>
    <row r="26" spans="1:11" ht="13.5">
      <c r="A26" s="294"/>
      <c r="B26" s="200" t="s">
        <v>268</v>
      </c>
      <c r="C26" s="201">
        <v>70</v>
      </c>
      <c r="D26" s="201">
        <v>53</v>
      </c>
      <c r="E26" s="201">
        <v>17</v>
      </c>
      <c r="F26" s="201">
        <v>10</v>
      </c>
      <c r="G26" s="201">
        <v>26</v>
      </c>
      <c r="H26" s="201">
        <v>8</v>
      </c>
      <c r="I26" s="201">
        <v>18</v>
      </c>
      <c r="J26" s="201">
        <v>8</v>
      </c>
      <c r="K26" s="185" t="s">
        <v>231</v>
      </c>
    </row>
    <row r="27" spans="1:11" ht="13.5">
      <c r="A27" s="294"/>
      <c r="B27" s="200" t="s">
        <v>232</v>
      </c>
      <c r="C27" s="201">
        <v>157</v>
      </c>
      <c r="D27" s="201">
        <v>79</v>
      </c>
      <c r="E27" s="201">
        <v>78</v>
      </c>
      <c r="F27" s="201">
        <v>43</v>
      </c>
      <c r="G27" s="201">
        <v>114</v>
      </c>
      <c r="H27" s="201">
        <v>57</v>
      </c>
      <c r="I27" s="201">
        <v>57</v>
      </c>
      <c r="J27" s="201">
        <v>25</v>
      </c>
      <c r="K27" s="185" t="s">
        <v>231</v>
      </c>
    </row>
    <row r="28" spans="1:10" ht="13.5">
      <c r="A28" s="295"/>
      <c r="B28" s="202" t="s">
        <v>269</v>
      </c>
      <c r="C28" s="203">
        <v>33</v>
      </c>
      <c r="D28" s="203">
        <v>7</v>
      </c>
      <c r="E28" s="203">
        <v>26</v>
      </c>
      <c r="F28" s="203">
        <v>8</v>
      </c>
      <c r="G28" s="203">
        <v>26</v>
      </c>
      <c r="H28" s="203">
        <v>9</v>
      </c>
      <c r="I28" s="203">
        <v>17</v>
      </c>
      <c r="J28" s="203">
        <v>4</v>
      </c>
    </row>
    <row r="29" spans="1:11" ht="13.5">
      <c r="A29" s="293" t="s">
        <v>275</v>
      </c>
      <c r="B29" s="198" t="s">
        <v>267</v>
      </c>
      <c r="C29" s="201">
        <v>2190</v>
      </c>
      <c r="D29" s="201">
        <v>724</v>
      </c>
      <c r="E29" s="201">
        <v>1466</v>
      </c>
      <c r="F29" s="201">
        <v>801</v>
      </c>
      <c r="G29" s="201">
        <v>2343</v>
      </c>
      <c r="H29" s="201">
        <v>679</v>
      </c>
      <c r="I29" s="201">
        <v>1664</v>
      </c>
      <c r="J29" s="201">
        <v>923</v>
      </c>
      <c r="K29" s="185" t="s">
        <v>231</v>
      </c>
    </row>
    <row r="30" spans="1:11" ht="13.5">
      <c r="A30" s="294"/>
      <c r="B30" s="200" t="s">
        <v>268</v>
      </c>
      <c r="C30" s="201">
        <v>158</v>
      </c>
      <c r="D30" s="201">
        <v>88</v>
      </c>
      <c r="E30" s="201">
        <v>70</v>
      </c>
      <c r="F30" s="201">
        <v>37</v>
      </c>
      <c r="G30" s="201">
        <v>96</v>
      </c>
      <c r="H30" s="201">
        <v>41</v>
      </c>
      <c r="I30" s="201">
        <v>55</v>
      </c>
      <c r="J30" s="201">
        <v>27</v>
      </c>
      <c r="K30" s="185" t="s">
        <v>231</v>
      </c>
    </row>
    <row r="31" spans="1:11" ht="13.5">
      <c r="A31" s="294"/>
      <c r="B31" s="200" t="s">
        <v>232</v>
      </c>
      <c r="C31" s="201">
        <v>490</v>
      </c>
      <c r="D31" s="201">
        <v>232</v>
      </c>
      <c r="E31" s="201">
        <v>258</v>
      </c>
      <c r="F31" s="201">
        <v>135</v>
      </c>
      <c r="G31" s="201">
        <v>418</v>
      </c>
      <c r="H31" s="201">
        <v>183</v>
      </c>
      <c r="I31" s="201">
        <v>235</v>
      </c>
      <c r="J31" s="201">
        <v>135</v>
      </c>
      <c r="K31" s="185" t="s">
        <v>231</v>
      </c>
    </row>
    <row r="32" spans="1:10" ht="13.5">
      <c r="A32" s="295"/>
      <c r="B32" s="202" t="s">
        <v>269</v>
      </c>
      <c r="C32" s="203">
        <v>98</v>
      </c>
      <c r="D32" s="203">
        <v>32</v>
      </c>
      <c r="E32" s="203">
        <v>66</v>
      </c>
      <c r="F32" s="203">
        <v>35</v>
      </c>
      <c r="G32" s="203">
        <v>105</v>
      </c>
      <c r="H32" s="203">
        <v>23</v>
      </c>
      <c r="I32" s="203">
        <v>82</v>
      </c>
      <c r="J32" s="203">
        <v>58</v>
      </c>
    </row>
    <row r="33" spans="1:11" ht="13.5">
      <c r="A33" s="293" t="s">
        <v>234</v>
      </c>
      <c r="B33" s="198" t="s">
        <v>267</v>
      </c>
      <c r="C33" s="201">
        <v>953</v>
      </c>
      <c r="D33" s="201">
        <v>340</v>
      </c>
      <c r="E33" s="201">
        <v>613</v>
      </c>
      <c r="F33" s="201">
        <v>358</v>
      </c>
      <c r="G33" s="201">
        <v>903</v>
      </c>
      <c r="H33" s="201">
        <v>277</v>
      </c>
      <c r="I33" s="201">
        <v>626</v>
      </c>
      <c r="J33" s="201">
        <v>330</v>
      </c>
      <c r="K33" s="185" t="s">
        <v>231</v>
      </c>
    </row>
    <row r="34" spans="1:11" ht="13.5">
      <c r="A34" s="294"/>
      <c r="B34" s="200" t="s">
        <v>268</v>
      </c>
      <c r="C34" s="201">
        <v>89</v>
      </c>
      <c r="D34" s="201">
        <v>74</v>
      </c>
      <c r="E34" s="201">
        <v>15</v>
      </c>
      <c r="F34" s="201">
        <v>5</v>
      </c>
      <c r="G34" s="201">
        <v>26</v>
      </c>
      <c r="H34" s="201">
        <v>15</v>
      </c>
      <c r="I34" s="201">
        <v>11</v>
      </c>
      <c r="J34" s="201">
        <v>5</v>
      </c>
      <c r="K34" s="185" t="s">
        <v>231</v>
      </c>
    </row>
    <row r="35" spans="1:11" ht="13.5">
      <c r="A35" s="294"/>
      <c r="B35" s="200" t="s">
        <v>232</v>
      </c>
      <c r="C35" s="201">
        <v>172</v>
      </c>
      <c r="D35" s="201">
        <v>82</v>
      </c>
      <c r="E35" s="201">
        <v>90</v>
      </c>
      <c r="F35" s="201">
        <v>56</v>
      </c>
      <c r="G35" s="201">
        <v>157</v>
      </c>
      <c r="H35" s="201">
        <v>81</v>
      </c>
      <c r="I35" s="201">
        <v>76</v>
      </c>
      <c r="J35" s="201">
        <v>34</v>
      </c>
      <c r="K35" s="185" t="s">
        <v>231</v>
      </c>
    </row>
    <row r="36" spans="1:10" ht="13.5">
      <c r="A36" s="295"/>
      <c r="B36" s="202" t="s">
        <v>269</v>
      </c>
      <c r="C36" s="203">
        <v>31</v>
      </c>
      <c r="D36" s="203">
        <v>6</v>
      </c>
      <c r="E36" s="203">
        <v>25</v>
      </c>
      <c r="F36" s="203">
        <v>17</v>
      </c>
      <c r="G36" s="203">
        <v>25</v>
      </c>
      <c r="H36" s="203">
        <v>5</v>
      </c>
      <c r="I36" s="203">
        <v>20</v>
      </c>
      <c r="J36" s="203">
        <v>9</v>
      </c>
    </row>
    <row r="37" spans="1:11" ht="13.5">
      <c r="A37" s="293" t="s">
        <v>235</v>
      </c>
      <c r="B37" s="198" t="s">
        <v>267</v>
      </c>
      <c r="C37" s="201">
        <v>1222</v>
      </c>
      <c r="D37" s="201">
        <v>521</v>
      </c>
      <c r="E37" s="201">
        <v>701</v>
      </c>
      <c r="F37" s="201">
        <v>317</v>
      </c>
      <c r="G37" s="201">
        <v>1013</v>
      </c>
      <c r="H37" s="201">
        <v>459</v>
      </c>
      <c r="I37" s="201">
        <v>554</v>
      </c>
      <c r="J37" s="201">
        <v>234</v>
      </c>
      <c r="K37" s="185" t="s">
        <v>231</v>
      </c>
    </row>
    <row r="38" spans="1:11" ht="13.5">
      <c r="A38" s="294"/>
      <c r="B38" s="200" t="s">
        <v>268</v>
      </c>
      <c r="C38" s="201">
        <v>269</v>
      </c>
      <c r="D38" s="201">
        <v>193</v>
      </c>
      <c r="E38" s="201">
        <v>76</v>
      </c>
      <c r="F38" s="201">
        <v>25</v>
      </c>
      <c r="G38" s="201">
        <v>38</v>
      </c>
      <c r="H38" s="201">
        <v>17</v>
      </c>
      <c r="I38" s="201">
        <v>21</v>
      </c>
      <c r="J38" s="201">
        <v>10</v>
      </c>
      <c r="K38" s="185" t="s">
        <v>231</v>
      </c>
    </row>
    <row r="39" spans="1:11" ht="13.5">
      <c r="A39" s="294"/>
      <c r="B39" s="200" t="s">
        <v>232</v>
      </c>
      <c r="C39" s="201">
        <v>176</v>
      </c>
      <c r="D39" s="201">
        <v>79</v>
      </c>
      <c r="E39" s="201">
        <v>97</v>
      </c>
      <c r="F39" s="201">
        <v>63</v>
      </c>
      <c r="G39" s="201">
        <v>163</v>
      </c>
      <c r="H39" s="201">
        <v>87</v>
      </c>
      <c r="I39" s="201">
        <v>76</v>
      </c>
      <c r="J39" s="201">
        <v>26</v>
      </c>
      <c r="K39" s="185" t="s">
        <v>231</v>
      </c>
    </row>
    <row r="40" spans="1:10" ht="13.5">
      <c r="A40" s="295"/>
      <c r="B40" s="202" t="s">
        <v>269</v>
      </c>
      <c r="C40" s="203">
        <v>48</v>
      </c>
      <c r="D40" s="203">
        <v>9</v>
      </c>
      <c r="E40" s="203">
        <v>39</v>
      </c>
      <c r="F40" s="203">
        <v>9</v>
      </c>
      <c r="G40" s="203">
        <v>25</v>
      </c>
      <c r="H40" s="203">
        <v>11</v>
      </c>
      <c r="I40" s="203">
        <v>14</v>
      </c>
      <c r="J40" s="203">
        <v>3</v>
      </c>
    </row>
    <row r="41" spans="1:11" ht="13.5">
      <c r="A41" s="293" t="s">
        <v>236</v>
      </c>
      <c r="B41" s="198" t="s">
        <v>267</v>
      </c>
      <c r="C41" s="201">
        <v>1721</v>
      </c>
      <c r="D41" s="201">
        <v>716</v>
      </c>
      <c r="E41" s="201">
        <v>1005</v>
      </c>
      <c r="F41" s="201">
        <v>472</v>
      </c>
      <c r="G41" s="201">
        <v>1483</v>
      </c>
      <c r="H41" s="201">
        <v>565</v>
      </c>
      <c r="I41" s="201">
        <v>918</v>
      </c>
      <c r="J41" s="201">
        <v>355</v>
      </c>
      <c r="K41" s="185" t="s">
        <v>231</v>
      </c>
    </row>
    <row r="42" spans="1:11" ht="13.5">
      <c r="A42" s="294"/>
      <c r="B42" s="200" t="s">
        <v>268</v>
      </c>
      <c r="C42" s="201">
        <v>144</v>
      </c>
      <c r="D42" s="201">
        <v>104</v>
      </c>
      <c r="E42" s="201">
        <v>40</v>
      </c>
      <c r="F42" s="201">
        <v>30</v>
      </c>
      <c r="G42" s="201">
        <v>58</v>
      </c>
      <c r="H42" s="201">
        <v>31</v>
      </c>
      <c r="I42" s="201">
        <v>27</v>
      </c>
      <c r="J42" s="201">
        <v>11</v>
      </c>
      <c r="K42" s="185" t="s">
        <v>231</v>
      </c>
    </row>
    <row r="43" spans="1:11" ht="13.5">
      <c r="A43" s="294"/>
      <c r="B43" s="200" t="s">
        <v>232</v>
      </c>
      <c r="C43" s="201">
        <v>251</v>
      </c>
      <c r="D43" s="201">
        <v>155</v>
      </c>
      <c r="E43" s="201">
        <v>96</v>
      </c>
      <c r="F43" s="201">
        <v>59</v>
      </c>
      <c r="G43" s="201">
        <v>228</v>
      </c>
      <c r="H43" s="201">
        <v>111</v>
      </c>
      <c r="I43" s="201">
        <v>117</v>
      </c>
      <c r="J43" s="201">
        <v>44</v>
      </c>
      <c r="K43" s="185" t="s">
        <v>231</v>
      </c>
    </row>
    <row r="44" spans="1:10" ht="13.5">
      <c r="A44" s="295"/>
      <c r="B44" s="202" t="s">
        <v>269</v>
      </c>
      <c r="C44" s="203">
        <v>68</v>
      </c>
      <c r="D44" s="203">
        <v>19</v>
      </c>
      <c r="E44" s="203">
        <v>49</v>
      </c>
      <c r="F44" s="203">
        <v>11</v>
      </c>
      <c r="G44" s="203">
        <v>40</v>
      </c>
      <c r="H44" s="203">
        <v>16</v>
      </c>
      <c r="I44" s="203">
        <v>24</v>
      </c>
      <c r="J44" s="203">
        <v>5</v>
      </c>
    </row>
    <row r="45" spans="1:11" ht="13.5">
      <c r="A45" s="293" t="s">
        <v>237</v>
      </c>
      <c r="B45" s="198" t="s">
        <v>267</v>
      </c>
      <c r="C45" s="201">
        <v>957</v>
      </c>
      <c r="D45" s="201">
        <v>461</v>
      </c>
      <c r="E45" s="201">
        <v>496</v>
      </c>
      <c r="F45" s="201">
        <v>177</v>
      </c>
      <c r="G45" s="201">
        <v>847</v>
      </c>
      <c r="H45" s="201">
        <v>400</v>
      </c>
      <c r="I45" s="201">
        <v>447</v>
      </c>
      <c r="J45" s="201">
        <v>133</v>
      </c>
      <c r="K45" s="185" t="s">
        <v>231</v>
      </c>
    </row>
    <row r="46" spans="1:11" ht="13.5">
      <c r="A46" s="294"/>
      <c r="B46" s="200" t="s">
        <v>268</v>
      </c>
      <c r="C46" s="201">
        <v>84</v>
      </c>
      <c r="D46" s="201">
        <v>65</v>
      </c>
      <c r="E46" s="201">
        <v>19</v>
      </c>
      <c r="F46" s="201">
        <v>13</v>
      </c>
      <c r="G46" s="201">
        <v>30</v>
      </c>
      <c r="H46" s="201">
        <v>19</v>
      </c>
      <c r="I46" s="201">
        <v>11</v>
      </c>
      <c r="J46" s="201">
        <v>4</v>
      </c>
      <c r="K46" s="185" t="s">
        <v>231</v>
      </c>
    </row>
    <row r="47" spans="1:11" ht="13.5">
      <c r="A47" s="294"/>
      <c r="B47" s="200" t="s">
        <v>232</v>
      </c>
      <c r="C47" s="201">
        <v>186</v>
      </c>
      <c r="D47" s="201">
        <v>113</v>
      </c>
      <c r="E47" s="201">
        <v>73</v>
      </c>
      <c r="F47" s="201">
        <v>31</v>
      </c>
      <c r="G47" s="201">
        <v>151</v>
      </c>
      <c r="H47" s="201">
        <v>87</v>
      </c>
      <c r="I47" s="201">
        <v>64</v>
      </c>
      <c r="J47" s="201">
        <v>22</v>
      </c>
      <c r="K47" s="185" t="s">
        <v>231</v>
      </c>
    </row>
    <row r="48" spans="1:10" ht="13.5">
      <c r="A48" s="295"/>
      <c r="B48" s="202" t="s">
        <v>269</v>
      </c>
      <c r="C48" s="203">
        <v>26</v>
      </c>
      <c r="D48" s="203">
        <v>12</v>
      </c>
      <c r="E48" s="203">
        <v>14</v>
      </c>
      <c r="F48" s="203">
        <v>5</v>
      </c>
      <c r="G48" s="203">
        <v>25</v>
      </c>
      <c r="H48" s="203">
        <v>11</v>
      </c>
      <c r="I48" s="203">
        <v>14</v>
      </c>
      <c r="J48" s="203">
        <v>2</v>
      </c>
    </row>
    <row r="49" spans="1:11" ht="13.5">
      <c r="A49" s="293" t="s">
        <v>20</v>
      </c>
      <c r="B49" s="198" t="s">
        <v>267</v>
      </c>
      <c r="C49" s="201">
        <v>665</v>
      </c>
      <c r="D49" s="201">
        <v>302</v>
      </c>
      <c r="E49" s="201">
        <v>363</v>
      </c>
      <c r="F49" s="201">
        <v>152</v>
      </c>
      <c r="G49" s="201">
        <v>568</v>
      </c>
      <c r="H49" s="201">
        <v>309</v>
      </c>
      <c r="I49" s="201">
        <v>259</v>
      </c>
      <c r="J49" s="201">
        <v>105</v>
      </c>
      <c r="K49" s="185" t="s">
        <v>231</v>
      </c>
    </row>
    <row r="50" spans="1:11" ht="13.5">
      <c r="A50" s="294"/>
      <c r="B50" s="200" t="s">
        <v>268</v>
      </c>
      <c r="C50" s="201">
        <v>59</v>
      </c>
      <c r="D50" s="201">
        <v>44</v>
      </c>
      <c r="E50" s="201">
        <v>15</v>
      </c>
      <c r="F50" s="201">
        <v>12</v>
      </c>
      <c r="G50" s="201">
        <v>33</v>
      </c>
      <c r="H50" s="201">
        <v>17</v>
      </c>
      <c r="I50" s="201">
        <v>16</v>
      </c>
      <c r="J50" s="201">
        <v>3</v>
      </c>
      <c r="K50" s="185" t="s">
        <v>231</v>
      </c>
    </row>
    <row r="51" spans="1:11" ht="13.5">
      <c r="A51" s="294"/>
      <c r="B51" s="200" t="s">
        <v>232</v>
      </c>
      <c r="C51" s="201">
        <v>134</v>
      </c>
      <c r="D51" s="201">
        <v>77</v>
      </c>
      <c r="E51" s="201">
        <v>57</v>
      </c>
      <c r="F51" s="201">
        <v>36</v>
      </c>
      <c r="G51" s="201">
        <v>96</v>
      </c>
      <c r="H51" s="201">
        <v>62</v>
      </c>
      <c r="I51" s="201">
        <v>34</v>
      </c>
      <c r="J51" s="201">
        <v>14</v>
      </c>
      <c r="K51" s="185" t="s">
        <v>231</v>
      </c>
    </row>
    <row r="52" spans="1:10" ht="13.5">
      <c r="A52" s="295"/>
      <c r="B52" s="202" t="s">
        <v>269</v>
      </c>
      <c r="C52" s="203">
        <v>40</v>
      </c>
      <c r="D52" s="203">
        <v>20</v>
      </c>
      <c r="E52" s="203">
        <v>20</v>
      </c>
      <c r="F52" s="203">
        <v>5</v>
      </c>
      <c r="G52" s="203">
        <v>28</v>
      </c>
      <c r="H52" s="203">
        <v>24</v>
      </c>
      <c r="I52" s="203">
        <v>4</v>
      </c>
      <c r="J52" s="203">
        <v>1</v>
      </c>
    </row>
    <row r="53" spans="1:11" ht="13.5">
      <c r="A53" s="293" t="s">
        <v>276</v>
      </c>
      <c r="B53" s="198" t="s">
        <v>267</v>
      </c>
      <c r="C53" s="201">
        <v>828</v>
      </c>
      <c r="D53" s="201">
        <v>280</v>
      </c>
      <c r="E53" s="201">
        <v>548</v>
      </c>
      <c r="F53" s="201">
        <v>200</v>
      </c>
      <c r="G53" s="201">
        <v>705</v>
      </c>
      <c r="H53" s="201">
        <v>290</v>
      </c>
      <c r="I53" s="201">
        <v>415</v>
      </c>
      <c r="J53" s="201">
        <v>106</v>
      </c>
      <c r="K53" s="185" t="s">
        <v>231</v>
      </c>
    </row>
    <row r="54" spans="1:11" ht="13.5">
      <c r="A54" s="294"/>
      <c r="B54" s="200" t="s">
        <v>268</v>
      </c>
      <c r="C54" s="201">
        <v>51</v>
      </c>
      <c r="D54" s="201">
        <v>38</v>
      </c>
      <c r="E54" s="201">
        <v>13</v>
      </c>
      <c r="F54" s="201">
        <v>6</v>
      </c>
      <c r="G54" s="201">
        <v>19</v>
      </c>
      <c r="H54" s="201">
        <v>8</v>
      </c>
      <c r="I54" s="201">
        <v>11</v>
      </c>
      <c r="J54" s="201">
        <v>6</v>
      </c>
      <c r="K54" s="185" t="s">
        <v>231</v>
      </c>
    </row>
    <row r="55" spans="1:11" ht="13.5">
      <c r="A55" s="294"/>
      <c r="B55" s="200" t="s">
        <v>232</v>
      </c>
      <c r="C55" s="201">
        <v>137</v>
      </c>
      <c r="D55" s="201">
        <v>66</v>
      </c>
      <c r="E55" s="201">
        <v>71</v>
      </c>
      <c r="F55" s="201">
        <v>34</v>
      </c>
      <c r="G55" s="201">
        <v>100</v>
      </c>
      <c r="H55" s="201">
        <v>47</v>
      </c>
      <c r="I55" s="201">
        <v>53</v>
      </c>
      <c r="J55" s="201">
        <v>21</v>
      </c>
      <c r="K55" s="185" t="s">
        <v>231</v>
      </c>
    </row>
    <row r="56" spans="1:10" ht="13.5">
      <c r="A56" s="295"/>
      <c r="B56" s="202" t="s">
        <v>269</v>
      </c>
      <c r="C56" s="203">
        <v>87</v>
      </c>
      <c r="D56" s="203">
        <v>25</v>
      </c>
      <c r="E56" s="203">
        <v>62</v>
      </c>
      <c r="F56" s="203">
        <v>16</v>
      </c>
      <c r="G56" s="203">
        <v>73</v>
      </c>
      <c r="H56" s="203">
        <v>27</v>
      </c>
      <c r="I56" s="203">
        <v>46</v>
      </c>
      <c r="J56" s="203">
        <v>10</v>
      </c>
    </row>
    <row r="57" spans="1:11" ht="13.5">
      <c r="A57" s="293" t="s">
        <v>238</v>
      </c>
      <c r="B57" s="198" t="s">
        <v>267</v>
      </c>
      <c r="C57" s="201">
        <v>157</v>
      </c>
      <c r="D57" s="201">
        <v>108</v>
      </c>
      <c r="E57" s="201">
        <v>49</v>
      </c>
      <c r="F57" s="201">
        <v>15</v>
      </c>
      <c r="G57" s="201">
        <v>121</v>
      </c>
      <c r="H57" s="201">
        <v>101</v>
      </c>
      <c r="I57" s="201">
        <v>20</v>
      </c>
      <c r="J57" s="201">
        <v>6</v>
      </c>
      <c r="K57" s="185" t="s">
        <v>231</v>
      </c>
    </row>
    <row r="58" spans="1:11" ht="13.5">
      <c r="A58" s="294"/>
      <c r="B58" s="200" t="s">
        <v>268</v>
      </c>
      <c r="C58" s="201">
        <v>15</v>
      </c>
      <c r="D58" s="201">
        <v>15</v>
      </c>
      <c r="E58" s="201" t="s">
        <v>233</v>
      </c>
      <c r="F58" s="201" t="s">
        <v>233</v>
      </c>
      <c r="G58" s="201">
        <v>5</v>
      </c>
      <c r="H58" s="201">
        <v>4</v>
      </c>
      <c r="I58" s="201">
        <v>1</v>
      </c>
      <c r="J58" s="201">
        <v>1</v>
      </c>
      <c r="K58" s="185" t="s">
        <v>231</v>
      </c>
    </row>
    <row r="59" spans="1:11" ht="13.5">
      <c r="A59" s="294"/>
      <c r="B59" s="200" t="s">
        <v>232</v>
      </c>
      <c r="C59" s="201">
        <v>24</v>
      </c>
      <c r="D59" s="201">
        <v>19</v>
      </c>
      <c r="E59" s="201">
        <v>5</v>
      </c>
      <c r="F59" s="201">
        <v>3</v>
      </c>
      <c r="G59" s="201">
        <v>13</v>
      </c>
      <c r="H59" s="201">
        <v>9</v>
      </c>
      <c r="I59" s="201">
        <v>4</v>
      </c>
      <c r="J59" s="201">
        <v>1</v>
      </c>
      <c r="K59" s="185" t="s">
        <v>231</v>
      </c>
    </row>
    <row r="60" spans="1:10" ht="13.5">
      <c r="A60" s="295"/>
      <c r="B60" s="202" t="s">
        <v>269</v>
      </c>
      <c r="C60" s="203">
        <v>13</v>
      </c>
      <c r="D60" s="203">
        <v>8</v>
      </c>
      <c r="E60" s="203">
        <v>5</v>
      </c>
      <c r="F60" s="203">
        <v>4</v>
      </c>
      <c r="G60" s="203">
        <v>17</v>
      </c>
      <c r="H60" s="203">
        <v>17</v>
      </c>
      <c r="I60" s="203" t="s">
        <v>233</v>
      </c>
      <c r="J60" s="203" t="s">
        <v>233</v>
      </c>
    </row>
    <row r="61" spans="1:11" ht="13.5">
      <c r="A61" s="293" t="s">
        <v>239</v>
      </c>
      <c r="B61" s="198" t="s">
        <v>267</v>
      </c>
      <c r="C61" s="201">
        <v>150</v>
      </c>
      <c r="D61" s="201">
        <v>52</v>
      </c>
      <c r="E61" s="201">
        <v>98</v>
      </c>
      <c r="F61" s="201">
        <v>37</v>
      </c>
      <c r="G61" s="201">
        <v>139</v>
      </c>
      <c r="H61" s="201">
        <v>54</v>
      </c>
      <c r="I61" s="201">
        <v>85</v>
      </c>
      <c r="J61" s="201">
        <v>19</v>
      </c>
      <c r="K61" s="185" t="s">
        <v>231</v>
      </c>
    </row>
    <row r="62" spans="1:11" ht="13.5">
      <c r="A62" s="294"/>
      <c r="B62" s="200" t="s">
        <v>268</v>
      </c>
      <c r="C62" s="201">
        <v>9</v>
      </c>
      <c r="D62" s="201">
        <v>8</v>
      </c>
      <c r="E62" s="201">
        <v>1</v>
      </c>
      <c r="F62" s="201">
        <v>1</v>
      </c>
      <c r="G62" s="201">
        <v>5</v>
      </c>
      <c r="H62" s="201">
        <v>1</v>
      </c>
      <c r="I62" s="201">
        <v>4</v>
      </c>
      <c r="J62" s="201">
        <v>3</v>
      </c>
      <c r="K62" s="185" t="s">
        <v>231</v>
      </c>
    </row>
    <row r="63" spans="1:11" ht="13.5">
      <c r="A63" s="294"/>
      <c r="B63" s="200" t="s">
        <v>232</v>
      </c>
      <c r="C63" s="201">
        <v>23</v>
      </c>
      <c r="D63" s="201">
        <v>12</v>
      </c>
      <c r="E63" s="201">
        <v>11</v>
      </c>
      <c r="F63" s="201">
        <v>8</v>
      </c>
      <c r="G63" s="201">
        <v>22</v>
      </c>
      <c r="H63" s="201">
        <v>10</v>
      </c>
      <c r="I63" s="201">
        <v>12</v>
      </c>
      <c r="J63" s="201">
        <v>5</v>
      </c>
      <c r="K63" s="185" t="s">
        <v>231</v>
      </c>
    </row>
    <row r="64" spans="1:10" ht="13.5">
      <c r="A64" s="295"/>
      <c r="B64" s="202" t="s">
        <v>269</v>
      </c>
      <c r="C64" s="203">
        <v>19</v>
      </c>
      <c r="D64" s="203">
        <v>8</v>
      </c>
      <c r="E64" s="203">
        <v>11</v>
      </c>
      <c r="F64" s="203">
        <v>4</v>
      </c>
      <c r="G64" s="203">
        <v>32</v>
      </c>
      <c r="H64" s="203">
        <v>6</v>
      </c>
      <c r="I64" s="203">
        <v>26</v>
      </c>
      <c r="J64" s="203">
        <v>2</v>
      </c>
    </row>
    <row r="65" spans="1:11" ht="13.5">
      <c r="A65" s="293" t="s">
        <v>240</v>
      </c>
      <c r="B65" s="198" t="s">
        <v>267</v>
      </c>
      <c r="C65" s="201">
        <v>143</v>
      </c>
      <c r="D65" s="201">
        <v>26</v>
      </c>
      <c r="E65" s="201">
        <v>117</v>
      </c>
      <c r="F65" s="201">
        <v>52</v>
      </c>
      <c r="G65" s="201">
        <v>117</v>
      </c>
      <c r="H65" s="201">
        <v>33</v>
      </c>
      <c r="I65" s="201">
        <v>84</v>
      </c>
      <c r="J65" s="201">
        <v>14</v>
      </c>
      <c r="K65" s="185" t="s">
        <v>231</v>
      </c>
    </row>
    <row r="66" spans="1:11" ht="13.5">
      <c r="A66" s="294"/>
      <c r="B66" s="200" t="s">
        <v>268</v>
      </c>
      <c r="C66" s="201">
        <v>6</v>
      </c>
      <c r="D66" s="201">
        <v>4</v>
      </c>
      <c r="E66" s="201">
        <v>2</v>
      </c>
      <c r="F66" s="201">
        <v>1</v>
      </c>
      <c r="G66" s="201">
        <v>1</v>
      </c>
      <c r="H66" s="201" t="s">
        <v>233</v>
      </c>
      <c r="I66" s="201">
        <v>1</v>
      </c>
      <c r="J66" s="201">
        <v>1</v>
      </c>
      <c r="K66" s="185" t="s">
        <v>231</v>
      </c>
    </row>
    <row r="67" spans="1:11" ht="13.5">
      <c r="A67" s="294"/>
      <c r="B67" s="200" t="s">
        <v>232</v>
      </c>
      <c r="C67" s="201">
        <v>21</v>
      </c>
      <c r="D67" s="201">
        <v>8</v>
      </c>
      <c r="E67" s="201">
        <v>13</v>
      </c>
      <c r="F67" s="201">
        <v>8</v>
      </c>
      <c r="G67" s="201">
        <v>17</v>
      </c>
      <c r="H67" s="201">
        <v>7</v>
      </c>
      <c r="I67" s="201">
        <v>10</v>
      </c>
      <c r="J67" s="201">
        <v>2</v>
      </c>
      <c r="K67" s="185" t="s">
        <v>231</v>
      </c>
    </row>
    <row r="68" spans="1:10" ht="13.5">
      <c r="A68" s="295"/>
      <c r="B68" s="202" t="s">
        <v>269</v>
      </c>
      <c r="C68" s="203">
        <v>16</v>
      </c>
      <c r="D68" s="203" t="s">
        <v>233</v>
      </c>
      <c r="E68" s="203">
        <v>16</v>
      </c>
      <c r="F68" s="203">
        <v>1</v>
      </c>
      <c r="G68" s="203">
        <v>3</v>
      </c>
      <c r="H68" s="203" t="s">
        <v>233</v>
      </c>
      <c r="I68" s="203">
        <v>3</v>
      </c>
      <c r="J68" s="203">
        <v>1</v>
      </c>
    </row>
    <row r="69" spans="1:10" ht="18.75" customHeight="1">
      <c r="A69" s="204" t="s">
        <v>277</v>
      </c>
      <c r="B69" s="205"/>
      <c r="C69" s="206"/>
      <c r="D69" s="206"/>
      <c r="E69" s="206"/>
      <c r="F69" s="206"/>
      <c r="G69" s="206"/>
      <c r="H69" s="206"/>
      <c r="I69" s="206"/>
      <c r="J69" s="206"/>
    </row>
    <row r="70" spans="1:10" ht="15.75" customHeight="1">
      <c r="A70" s="207"/>
      <c r="B70" s="205"/>
      <c r="C70" s="206"/>
      <c r="D70" s="206"/>
      <c r="E70" s="206"/>
      <c r="F70" s="206"/>
      <c r="G70" s="206"/>
      <c r="H70" s="206"/>
      <c r="I70" s="206"/>
      <c r="J70" s="206"/>
    </row>
    <row r="71" spans="1:10" ht="25.5" customHeight="1">
      <c r="A71" s="208"/>
      <c r="B71" s="296" t="s">
        <v>258</v>
      </c>
      <c r="C71" s="209"/>
      <c r="D71" s="188" t="s">
        <v>259</v>
      </c>
      <c r="E71" s="188"/>
      <c r="F71" s="189"/>
      <c r="G71" s="188"/>
      <c r="H71" s="188" t="s">
        <v>260</v>
      </c>
      <c r="I71" s="188"/>
      <c r="J71" s="210"/>
    </row>
    <row r="72" spans="1:10" ht="5.25" customHeight="1">
      <c r="A72" s="211"/>
      <c r="B72" s="297"/>
      <c r="C72" s="212"/>
      <c r="D72" s="192" t="s">
        <v>278</v>
      </c>
      <c r="E72" s="188"/>
      <c r="F72" s="189"/>
      <c r="G72" s="188"/>
      <c r="H72" s="192" t="s">
        <v>278</v>
      </c>
      <c r="I72" s="188"/>
      <c r="J72" s="213"/>
    </row>
    <row r="73" spans="1:10" ht="22.5" customHeight="1">
      <c r="A73" s="214"/>
      <c r="B73" s="298"/>
      <c r="C73" s="215" t="s">
        <v>261</v>
      </c>
      <c r="D73" s="215" t="s">
        <v>262</v>
      </c>
      <c r="E73" s="215" t="s">
        <v>263</v>
      </c>
      <c r="F73" s="216" t="s">
        <v>230</v>
      </c>
      <c r="G73" s="215" t="s">
        <v>261</v>
      </c>
      <c r="H73" s="215" t="s">
        <v>264</v>
      </c>
      <c r="I73" s="215" t="s">
        <v>265</v>
      </c>
      <c r="J73" s="216" t="s">
        <v>230</v>
      </c>
    </row>
    <row r="74" spans="1:11" ht="13.5">
      <c r="A74" s="293" t="s">
        <v>241</v>
      </c>
      <c r="B74" s="198" t="s">
        <v>279</v>
      </c>
      <c r="C74" s="199">
        <v>125</v>
      </c>
      <c r="D74" s="199">
        <v>30</v>
      </c>
      <c r="E74" s="199">
        <v>95</v>
      </c>
      <c r="F74" s="199">
        <v>40</v>
      </c>
      <c r="G74" s="199">
        <v>90</v>
      </c>
      <c r="H74" s="199">
        <v>33</v>
      </c>
      <c r="I74" s="199">
        <v>57</v>
      </c>
      <c r="J74" s="199">
        <v>13</v>
      </c>
      <c r="K74" s="185" t="s">
        <v>231</v>
      </c>
    </row>
    <row r="75" spans="1:11" ht="13.5">
      <c r="A75" s="294"/>
      <c r="B75" s="200" t="s">
        <v>280</v>
      </c>
      <c r="C75" s="201">
        <v>7</v>
      </c>
      <c r="D75" s="201">
        <v>2</v>
      </c>
      <c r="E75" s="201">
        <v>5</v>
      </c>
      <c r="F75" s="201">
        <v>3</v>
      </c>
      <c r="G75" s="201">
        <v>3</v>
      </c>
      <c r="H75" s="201">
        <v>2</v>
      </c>
      <c r="I75" s="201">
        <v>1</v>
      </c>
      <c r="J75" s="201" t="s">
        <v>233</v>
      </c>
      <c r="K75" s="185" t="s">
        <v>231</v>
      </c>
    </row>
    <row r="76" spans="1:11" ht="13.5">
      <c r="A76" s="294"/>
      <c r="B76" s="200" t="s">
        <v>232</v>
      </c>
      <c r="C76" s="201">
        <v>15</v>
      </c>
      <c r="D76" s="201">
        <v>7</v>
      </c>
      <c r="E76" s="201">
        <v>8</v>
      </c>
      <c r="F76" s="201">
        <v>4</v>
      </c>
      <c r="G76" s="201">
        <v>15</v>
      </c>
      <c r="H76" s="201">
        <v>10</v>
      </c>
      <c r="I76" s="201">
        <v>5</v>
      </c>
      <c r="J76" s="201">
        <v>3</v>
      </c>
      <c r="K76" s="185" t="s">
        <v>231</v>
      </c>
    </row>
    <row r="77" spans="1:10" ht="13.5">
      <c r="A77" s="295"/>
      <c r="B77" s="202" t="s">
        <v>281</v>
      </c>
      <c r="C77" s="203">
        <v>15</v>
      </c>
      <c r="D77" s="203">
        <v>4</v>
      </c>
      <c r="E77" s="203">
        <v>11</v>
      </c>
      <c r="F77" s="203">
        <v>4</v>
      </c>
      <c r="G77" s="203">
        <v>4</v>
      </c>
      <c r="H77" s="203">
        <v>1</v>
      </c>
      <c r="I77" s="203">
        <v>3</v>
      </c>
      <c r="J77" s="203">
        <v>1</v>
      </c>
    </row>
    <row r="78" spans="1:11" ht="13.5">
      <c r="A78" s="293" t="s">
        <v>242</v>
      </c>
      <c r="B78" s="198" t="s">
        <v>279</v>
      </c>
      <c r="C78" s="201">
        <v>71</v>
      </c>
      <c r="D78" s="201">
        <v>12</v>
      </c>
      <c r="E78" s="201">
        <v>59</v>
      </c>
      <c r="F78" s="201">
        <v>18</v>
      </c>
      <c r="G78" s="201">
        <v>65</v>
      </c>
      <c r="H78" s="201">
        <v>18</v>
      </c>
      <c r="I78" s="201">
        <v>47</v>
      </c>
      <c r="J78" s="201">
        <v>8</v>
      </c>
      <c r="K78" s="185" t="s">
        <v>231</v>
      </c>
    </row>
    <row r="79" spans="1:11" ht="13.5">
      <c r="A79" s="294"/>
      <c r="B79" s="200" t="s">
        <v>280</v>
      </c>
      <c r="C79" s="201">
        <v>3</v>
      </c>
      <c r="D79" s="201">
        <v>1</v>
      </c>
      <c r="E79" s="201">
        <v>2</v>
      </c>
      <c r="F79" s="201" t="s">
        <v>233</v>
      </c>
      <c r="G79" s="201">
        <v>1</v>
      </c>
      <c r="H79" s="201">
        <v>1</v>
      </c>
      <c r="I79" s="201" t="s">
        <v>233</v>
      </c>
      <c r="J79" s="201" t="s">
        <v>233</v>
      </c>
      <c r="K79" s="185" t="s">
        <v>231</v>
      </c>
    </row>
    <row r="80" spans="1:11" ht="13.5">
      <c r="A80" s="294"/>
      <c r="B80" s="200" t="s">
        <v>232</v>
      </c>
      <c r="C80" s="201">
        <v>17</v>
      </c>
      <c r="D80" s="201">
        <v>5</v>
      </c>
      <c r="E80" s="201">
        <v>12</v>
      </c>
      <c r="F80" s="201">
        <v>3</v>
      </c>
      <c r="G80" s="201">
        <v>10</v>
      </c>
      <c r="H80" s="201">
        <v>4</v>
      </c>
      <c r="I80" s="201">
        <v>6</v>
      </c>
      <c r="J80" s="201">
        <v>2</v>
      </c>
      <c r="K80" s="185" t="s">
        <v>231</v>
      </c>
    </row>
    <row r="81" spans="1:10" ht="13.5">
      <c r="A81" s="295"/>
      <c r="B81" s="202" t="s">
        <v>281</v>
      </c>
      <c r="C81" s="203">
        <v>12</v>
      </c>
      <c r="D81" s="203">
        <v>3</v>
      </c>
      <c r="E81" s="203">
        <v>9</v>
      </c>
      <c r="F81" s="203" t="s">
        <v>233</v>
      </c>
      <c r="G81" s="203">
        <v>1</v>
      </c>
      <c r="H81" s="203">
        <v>1</v>
      </c>
      <c r="I81" s="203" t="s">
        <v>233</v>
      </c>
      <c r="J81" s="203" t="s">
        <v>233</v>
      </c>
    </row>
    <row r="82" spans="1:11" ht="13.5">
      <c r="A82" s="293" t="s">
        <v>243</v>
      </c>
      <c r="B82" s="198" t="s">
        <v>279</v>
      </c>
      <c r="C82" s="201">
        <v>59</v>
      </c>
      <c r="D82" s="201">
        <v>21</v>
      </c>
      <c r="E82" s="201">
        <v>38</v>
      </c>
      <c r="F82" s="201">
        <v>8</v>
      </c>
      <c r="G82" s="201">
        <v>55</v>
      </c>
      <c r="H82" s="201">
        <v>23</v>
      </c>
      <c r="I82" s="201">
        <v>32</v>
      </c>
      <c r="J82" s="201">
        <v>6</v>
      </c>
      <c r="K82" s="185" t="s">
        <v>231</v>
      </c>
    </row>
    <row r="83" spans="1:11" ht="13.5">
      <c r="A83" s="294"/>
      <c r="B83" s="200" t="s">
        <v>280</v>
      </c>
      <c r="C83" s="201" t="s">
        <v>233</v>
      </c>
      <c r="D83" s="201" t="s">
        <v>233</v>
      </c>
      <c r="E83" s="201" t="s">
        <v>233</v>
      </c>
      <c r="F83" s="201" t="s">
        <v>233</v>
      </c>
      <c r="G83" s="201">
        <v>1</v>
      </c>
      <c r="H83" s="201" t="s">
        <v>233</v>
      </c>
      <c r="I83" s="201">
        <v>1</v>
      </c>
      <c r="J83" s="201">
        <v>1</v>
      </c>
      <c r="K83" s="185" t="s">
        <v>231</v>
      </c>
    </row>
    <row r="84" spans="1:11" ht="13.5">
      <c r="A84" s="294"/>
      <c r="B84" s="200" t="s">
        <v>232</v>
      </c>
      <c r="C84" s="201">
        <v>10</v>
      </c>
      <c r="D84" s="201">
        <v>5</v>
      </c>
      <c r="E84" s="201">
        <v>5</v>
      </c>
      <c r="F84" s="201">
        <v>1</v>
      </c>
      <c r="G84" s="201">
        <v>4</v>
      </c>
      <c r="H84" s="201" t="s">
        <v>233</v>
      </c>
      <c r="I84" s="201">
        <v>4</v>
      </c>
      <c r="J84" s="201">
        <v>1</v>
      </c>
      <c r="K84" s="185" t="s">
        <v>231</v>
      </c>
    </row>
    <row r="85" spans="1:11" ht="13.5">
      <c r="A85" s="295"/>
      <c r="B85" s="202" t="s">
        <v>281</v>
      </c>
      <c r="C85" s="203">
        <v>4</v>
      </c>
      <c r="D85" s="203">
        <v>2</v>
      </c>
      <c r="E85" s="203">
        <v>2</v>
      </c>
      <c r="F85" s="203">
        <v>1</v>
      </c>
      <c r="G85" s="203">
        <v>3</v>
      </c>
      <c r="H85" s="203">
        <v>2</v>
      </c>
      <c r="I85" s="203">
        <v>1</v>
      </c>
      <c r="J85" s="203" t="s">
        <v>233</v>
      </c>
      <c r="K85" s="185" t="s">
        <v>231</v>
      </c>
    </row>
    <row r="86" spans="1:11" ht="13.5">
      <c r="A86" s="293" t="s">
        <v>244</v>
      </c>
      <c r="B86" s="198" t="s">
        <v>279</v>
      </c>
      <c r="C86" s="201">
        <v>123</v>
      </c>
      <c r="D86" s="201">
        <v>31</v>
      </c>
      <c r="E86" s="201">
        <v>92</v>
      </c>
      <c r="F86" s="201">
        <v>30</v>
      </c>
      <c r="G86" s="201">
        <v>118</v>
      </c>
      <c r="H86" s="201">
        <v>28</v>
      </c>
      <c r="I86" s="201">
        <v>90</v>
      </c>
      <c r="J86" s="201">
        <v>40</v>
      </c>
      <c r="K86" s="185" t="s">
        <v>231</v>
      </c>
    </row>
    <row r="87" spans="1:11" ht="13.5">
      <c r="A87" s="294"/>
      <c r="B87" s="200" t="s">
        <v>280</v>
      </c>
      <c r="C87" s="201">
        <v>11</v>
      </c>
      <c r="D87" s="201">
        <v>8</v>
      </c>
      <c r="E87" s="201">
        <v>3</v>
      </c>
      <c r="F87" s="201">
        <v>1</v>
      </c>
      <c r="G87" s="201">
        <v>3</v>
      </c>
      <c r="H87" s="201" t="s">
        <v>233</v>
      </c>
      <c r="I87" s="201">
        <v>3</v>
      </c>
      <c r="J87" s="201" t="s">
        <v>233</v>
      </c>
      <c r="K87" s="185" t="s">
        <v>231</v>
      </c>
    </row>
    <row r="88" spans="1:10" ht="13.5">
      <c r="A88" s="294"/>
      <c r="B88" s="200" t="s">
        <v>232</v>
      </c>
      <c r="C88" s="201">
        <v>27</v>
      </c>
      <c r="D88" s="201">
        <v>10</v>
      </c>
      <c r="E88" s="201">
        <v>17</v>
      </c>
      <c r="F88" s="201">
        <v>7</v>
      </c>
      <c r="G88" s="201">
        <v>19</v>
      </c>
      <c r="H88" s="201">
        <v>7</v>
      </c>
      <c r="I88" s="201">
        <v>12</v>
      </c>
      <c r="J88" s="201">
        <v>7</v>
      </c>
    </row>
    <row r="89" spans="1:11" ht="13.5">
      <c r="A89" s="295"/>
      <c r="B89" s="202" t="s">
        <v>281</v>
      </c>
      <c r="C89" s="203">
        <v>8</v>
      </c>
      <c r="D89" s="203" t="s">
        <v>233</v>
      </c>
      <c r="E89" s="203">
        <v>8</v>
      </c>
      <c r="F89" s="203">
        <v>2</v>
      </c>
      <c r="G89" s="203">
        <v>13</v>
      </c>
      <c r="H89" s="203" t="s">
        <v>233</v>
      </c>
      <c r="I89" s="203">
        <v>13</v>
      </c>
      <c r="J89" s="203">
        <v>6</v>
      </c>
      <c r="K89" s="185" t="s">
        <v>231</v>
      </c>
    </row>
    <row r="90" spans="1:11" ht="13.5">
      <c r="A90" s="293" t="s">
        <v>282</v>
      </c>
      <c r="B90" s="198" t="s">
        <v>279</v>
      </c>
      <c r="C90" s="201">
        <v>2397</v>
      </c>
      <c r="D90" s="201">
        <v>817</v>
      </c>
      <c r="E90" s="201">
        <v>1580</v>
      </c>
      <c r="F90" s="201">
        <v>601</v>
      </c>
      <c r="G90" s="201">
        <v>2768</v>
      </c>
      <c r="H90" s="201">
        <v>866</v>
      </c>
      <c r="I90" s="201">
        <v>1902</v>
      </c>
      <c r="J90" s="201">
        <v>695</v>
      </c>
      <c r="K90" s="185" t="s">
        <v>231</v>
      </c>
    </row>
    <row r="91" spans="1:11" ht="13.5">
      <c r="A91" s="294"/>
      <c r="B91" s="200" t="s">
        <v>280</v>
      </c>
      <c r="C91" s="201">
        <v>168</v>
      </c>
      <c r="D91" s="201">
        <v>117</v>
      </c>
      <c r="E91" s="201">
        <v>51</v>
      </c>
      <c r="F91" s="201">
        <v>21</v>
      </c>
      <c r="G91" s="201">
        <v>167</v>
      </c>
      <c r="H91" s="201">
        <v>88</v>
      </c>
      <c r="I91" s="201">
        <v>79</v>
      </c>
      <c r="J91" s="201">
        <v>15</v>
      </c>
      <c r="K91" s="185" t="s">
        <v>231</v>
      </c>
    </row>
    <row r="92" spans="1:10" ht="13.5">
      <c r="A92" s="294"/>
      <c r="B92" s="200" t="s">
        <v>232</v>
      </c>
      <c r="C92" s="201">
        <v>553</v>
      </c>
      <c r="D92" s="201">
        <v>291</v>
      </c>
      <c r="E92" s="201">
        <v>262</v>
      </c>
      <c r="F92" s="201">
        <v>101</v>
      </c>
      <c r="G92" s="201">
        <v>483</v>
      </c>
      <c r="H92" s="201">
        <v>230</v>
      </c>
      <c r="I92" s="201">
        <v>253</v>
      </c>
      <c r="J92" s="201">
        <v>83</v>
      </c>
    </row>
    <row r="93" spans="1:11" ht="13.5">
      <c r="A93" s="295"/>
      <c r="B93" s="202" t="s">
        <v>281</v>
      </c>
      <c r="C93" s="203">
        <v>165</v>
      </c>
      <c r="D93" s="203">
        <v>40</v>
      </c>
      <c r="E93" s="203">
        <v>125</v>
      </c>
      <c r="F93" s="203">
        <v>32</v>
      </c>
      <c r="G93" s="203">
        <v>209</v>
      </c>
      <c r="H93" s="203">
        <v>27</v>
      </c>
      <c r="I93" s="203">
        <v>182</v>
      </c>
      <c r="J93" s="203">
        <v>52</v>
      </c>
      <c r="K93" s="185" t="s">
        <v>231</v>
      </c>
    </row>
    <row r="94" spans="1:11" ht="13.5">
      <c r="A94" s="293" t="s">
        <v>245</v>
      </c>
      <c r="B94" s="198" t="s">
        <v>279</v>
      </c>
      <c r="C94" s="201">
        <v>172</v>
      </c>
      <c r="D94" s="201">
        <v>55</v>
      </c>
      <c r="E94" s="201">
        <v>117</v>
      </c>
      <c r="F94" s="201">
        <v>50</v>
      </c>
      <c r="G94" s="201">
        <v>207</v>
      </c>
      <c r="H94" s="201">
        <v>71</v>
      </c>
      <c r="I94" s="201">
        <v>136</v>
      </c>
      <c r="J94" s="201">
        <v>57</v>
      </c>
      <c r="K94" s="185" t="s">
        <v>231</v>
      </c>
    </row>
    <row r="95" spans="1:11" ht="13.5">
      <c r="A95" s="294"/>
      <c r="B95" s="200" t="s">
        <v>280</v>
      </c>
      <c r="C95" s="201">
        <v>8</v>
      </c>
      <c r="D95" s="201">
        <v>4</v>
      </c>
      <c r="E95" s="201">
        <v>4</v>
      </c>
      <c r="F95" s="201" t="s">
        <v>233</v>
      </c>
      <c r="G95" s="201">
        <v>8</v>
      </c>
      <c r="H95" s="201" t="s">
        <v>233</v>
      </c>
      <c r="I95" s="201">
        <v>8</v>
      </c>
      <c r="J95" s="201" t="s">
        <v>233</v>
      </c>
      <c r="K95" s="185" t="s">
        <v>231</v>
      </c>
    </row>
    <row r="96" spans="1:10" ht="13.5">
      <c r="A96" s="294"/>
      <c r="B96" s="200" t="s">
        <v>232</v>
      </c>
      <c r="C96" s="201">
        <v>32</v>
      </c>
      <c r="D96" s="201">
        <v>11</v>
      </c>
      <c r="E96" s="201">
        <v>21</v>
      </c>
      <c r="F96" s="201">
        <v>10</v>
      </c>
      <c r="G96" s="201">
        <v>23</v>
      </c>
      <c r="H96" s="201">
        <v>6</v>
      </c>
      <c r="I96" s="201">
        <v>17</v>
      </c>
      <c r="J96" s="201">
        <v>8</v>
      </c>
    </row>
    <row r="97" spans="1:11" ht="13.5">
      <c r="A97" s="295"/>
      <c r="B97" s="202" t="s">
        <v>281</v>
      </c>
      <c r="C97" s="203">
        <v>7</v>
      </c>
      <c r="D97" s="203">
        <v>1</v>
      </c>
      <c r="E97" s="203">
        <v>6</v>
      </c>
      <c r="F97" s="203">
        <v>1</v>
      </c>
      <c r="G97" s="203">
        <v>23</v>
      </c>
      <c r="H97" s="203">
        <v>4</v>
      </c>
      <c r="I97" s="203">
        <v>19</v>
      </c>
      <c r="J97" s="203">
        <v>2</v>
      </c>
      <c r="K97" s="185" t="s">
        <v>231</v>
      </c>
    </row>
    <row r="98" spans="1:11" ht="13.5">
      <c r="A98" s="293" t="s">
        <v>246</v>
      </c>
      <c r="B98" s="198" t="s">
        <v>279</v>
      </c>
      <c r="C98" s="201">
        <v>234</v>
      </c>
      <c r="D98" s="201">
        <v>93</v>
      </c>
      <c r="E98" s="201">
        <v>141</v>
      </c>
      <c r="F98" s="201">
        <v>54</v>
      </c>
      <c r="G98" s="201">
        <v>267</v>
      </c>
      <c r="H98" s="201">
        <v>92</v>
      </c>
      <c r="I98" s="201">
        <v>175</v>
      </c>
      <c r="J98" s="201">
        <v>58</v>
      </c>
      <c r="K98" s="185" t="s">
        <v>231</v>
      </c>
    </row>
    <row r="99" spans="1:11" ht="13.5">
      <c r="A99" s="294"/>
      <c r="B99" s="200" t="s">
        <v>280</v>
      </c>
      <c r="C99" s="201">
        <v>15</v>
      </c>
      <c r="D99" s="201">
        <v>12</v>
      </c>
      <c r="E99" s="201">
        <v>3</v>
      </c>
      <c r="F99" s="201">
        <v>2</v>
      </c>
      <c r="G99" s="201">
        <v>41</v>
      </c>
      <c r="H99" s="201">
        <v>25</v>
      </c>
      <c r="I99" s="201">
        <v>16</v>
      </c>
      <c r="J99" s="201">
        <v>2</v>
      </c>
      <c r="K99" s="185" t="s">
        <v>231</v>
      </c>
    </row>
    <row r="100" spans="1:10" ht="13.5">
      <c r="A100" s="294"/>
      <c r="B100" s="200" t="s">
        <v>232</v>
      </c>
      <c r="C100" s="201">
        <v>62</v>
      </c>
      <c r="D100" s="201">
        <v>33</v>
      </c>
      <c r="E100" s="201">
        <v>29</v>
      </c>
      <c r="F100" s="201">
        <v>11</v>
      </c>
      <c r="G100" s="201">
        <v>39</v>
      </c>
      <c r="H100" s="201">
        <v>20</v>
      </c>
      <c r="I100" s="201">
        <v>19</v>
      </c>
      <c r="J100" s="201">
        <v>7</v>
      </c>
    </row>
    <row r="101" spans="1:11" ht="13.5">
      <c r="A101" s="295"/>
      <c r="B101" s="202" t="s">
        <v>281</v>
      </c>
      <c r="C101" s="203">
        <v>17</v>
      </c>
      <c r="D101" s="203">
        <v>5</v>
      </c>
      <c r="E101" s="203">
        <v>12</v>
      </c>
      <c r="F101" s="203">
        <v>3</v>
      </c>
      <c r="G101" s="203">
        <v>13</v>
      </c>
      <c r="H101" s="203">
        <v>1</v>
      </c>
      <c r="I101" s="203">
        <v>12</v>
      </c>
      <c r="J101" s="203">
        <v>4</v>
      </c>
      <c r="K101" s="185" t="s">
        <v>231</v>
      </c>
    </row>
    <row r="102" spans="1:11" ht="13.5">
      <c r="A102" s="293" t="s">
        <v>32</v>
      </c>
      <c r="B102" s="198" t="s">
        <v>279</v>
      </c>
      <c r="C102" s="201">
        <v>858</v>
      </c>
      <c r="D102" s="201">
        <v>304</v>
      </c>
      <c r="E102" s="201">
        <v>554</v>
      </c>
      <c r="F102" s="201">
        <v>235</v>
      </c>
      <c r="G102" s="201">
        <v>852</v>
      </c>
      <c r="H102" s="201">
        <v>281</v>
      </c>
      <c r="I102" s="201">
        <v>571</v>
      </c>
      <c r="J102" s="201">
        <v>215</v>
      </c>
      <c r="K102" s="185" t="s">
        <v>231</v>
      </c>
    </row>
    <row r="103" spans="1:11" ht="13.5">
      <c r="A103" s="294"/>
      <c r="B103" s="200" t="s">
        <v>280</v>
      </c>
      <c r="C103" s="201">
        <v>61</v>
      </c>
      <c r="D103" s="201">
        <v>40</v>
      </c>
      <c r="E103" s="201">
        <v>21</v>
      </c>
      <c r="F103" s="201">
        <v>11</v>
      </c>
      <c r="G103" s="201">
        <v>63</v>
      </c>
      <c r="H103" s="201">
        <v>47</v>
      </c>
      <c r="I103" s="201">
        <v>16</v>
      </c>
      <c r="J103" s="201">
        <v>2</v>
      </c>
      <c r="K103" s="185" t="s">
        <v>231</v>
      </c>
    </row>
    <row r="104" spans="1:10" ht="13.5">
      <c r="A104" s="294"/>
      <c r="B104" s="200" t="s">
        <v>232</v>
      </c>
      <c r="C104" s="201">
        <v>242</v>
      </c>
      <c r="D104" s="201">
        <v>148</v>
      </c>
      <c r="E104" s="201">
        <v>94</v>
      </c>
      <c r="F104" s="201">
        <v>38</v>
      </c>
      <c r="G104" s="201">
        <v>174</v>
      </c>
      <c r="H104" s="201">
        <v>101</v>
      </c>
      <c r="I104" s="201">
        <v>73</v>
      </c>
      <c r="J104" s="201">
        <v>17</v>
      </c>
    </row>
    <row r="105" spans="1:11" ht="13.5">
      <c r="A105" s="295"/>
      <c r="B105" s="202" t="s">
        <v>281</v>
      </c>
      <c r="C105" s="203">
        <v>48</v>
      </c>
      <c r="D105" s="203">
        <v>14</v>
      </c>
      <c r="E105" s="203">
        <v>34</v>
      </c>
      <c r="F105" s="203">
        <v>9</v>
      </c>
      <c r="G105" s="203">
        <v>49</v>
      </c>
      <c r="H105" s="203">
        <v>10</v>
      </c>
      <c r="I105" s="203">
        <v>39</v>
      </c>
      <c r="J105" s="203">
        <v>12</v>
      </c>
      <c r="K105" s="185" t="s">
        <v>231</v>
      </c>
    </row>
    <row r="106" spans="1:11" ht="13.5">
      <c r="A106" s="293" t="s">
        <v>247</v>
      </c>
      <c r="B106" s="198" t="s">
        <v>279</v>
      </c>
      <c r="C106" s="201">
        <v>688</v>
      </c>
      <c r="D106" s="201">
        <v>258</v>
      </c>
      <c r="E106" s="201">
        <v>430</v>
      </c>
      <c r="F106" s="201">
        <v>156</v>
      </c>
      <c r="G106" s="201">
        <v>964</v>
      </c>
      <c r="H106" s="201">
        <v>283</v>
      </c>
      <c r="I106" s="201">
        <v>681</v>
      </c>
      <c r="J106" s="201">
        <v>247</v>
      </c>
      <c r="K106" s="185" t="s">
        <v>231</v>
      </c>
    </row>
    <row r="107" spans="1:11" ht="13.5">
      <c r="A107" s="294"/>
      <c r="B107" s="200" t="s">
        <v>280</v>
      </c>
      <c r="C107" s="201">
        <v>51</v>
      </c>
      <c r="D107" s="201">
        <v>41</v>
      </c>
      <c r="E107" s="201">
        <v>10</v>
      </c>
      <c r="F107" s="201">
        <v>2</v>
      </c>
      <c r="G107" s="201">
        <v>34</v>
      </c>
      <c r="H107" s="201">
        <v>9</v>
      </c>
      <c r="I107" s="201">
        <v>25</v>
      </c>
      <c r="J107" s="201">
        <v>8</v>
      </c>
      <c r="K107" s="185" t="s">
        <v>231</v>
      </c>
    </row>
    <row r="108" spans="1:10" ht="13.5">
      <c r="A108" s="294"/>
      <c r="B108" s="200" t="s">
        <v>232</v>
      </c>
      <c r="C108" s="201">
        <v>136</v>
      </c>
      <c r="D108" s="201">
        <v>66</v>
      </c>
      <c r="E108" s="201">
        <v>70</v>
      </c>
      <c r="F108" s="201">
        <v>24</v>
      </c>
      <c r="G108" s="201">
        <v>156</v>
      </c>
      <c r="H108" s="201">
        <v>67</v>
      </c>
      <c r="I108" s="201">
        <v>89</v>
      </c>
      <c r="J108" s="201">
        <v>26</v>
      </c>
    </row>
    <row r="109" spans="1:11" ht="13.5">
      <c r="A109" s="295"/>
      <c r="B109" s="202" t="s">
        <v>281</v>
      </c>
      <c r="C109" s="203">
        <v>33</v>
      </c>
      <c r="D109" s="203">
        <v>8</v>
      </c>
      <c r="E109" s="203">
        <v>25</v>
      </c>
      <c r="F109" s="203">
        <v>7</v>
      </c>
      <c r="G109" s="203">
        <v>81</v>
      </c>
      <c r="H109" s="203">
        <v>1</v>
      </c>
      <c r="I109" s="203">
        <v>80</v>
      </c>
      <c r="J109" s="203">
        <v>27</v>
      </c>
      <c r="K109" s="185" t="s">
        <v>231</v>
      </c>
    </row>
    <row r="110" spans="1:12" ht="13.5">
      <c r="A110" s="293" t="s">
        <v>248</v>
      </c>
      <c r="B110" s="198" t="s">
        <v>279</v>
      </c>
      <c r="C110" s="201">
        <v>142</v>
      </c>
      <c r="D110" s="201">
        <v>34</v>
      </c>
      <c r="E110" s="201">
        <v>108</v>
      </c>
      <c r="F110" s="201">
        <v>35</v>
      </c>
      <c r="G110" s="201">
        <v>173</v>
      </c>
      <c r="H110" s="201">
        <v>57</v>
      </c>
      <c r="I110" s="201">
        <v>116</v>
      </c>
      <c r="J110" s="201">
        <v>44</v>
      </c>
      <c r="L110" s="185" t="s">
        <v>231</v>
      </c>
    </row>
    <row r="111" spans="1:12" ht="13.5">
      <c r="A111" s="294"/>
      <c r="B111" s="200" t="s">
        <v>280</v>
      </c>
      <c r="C111" s="201">
        <v>16</v>
      </c>
      <c r="D111" s="201">
        <v>12</v>
      </c>
      <c r="E111" s="201">
        <v>4</v>
      </c>
      <c r="F111" s="201">
        <v>1</v>
      </c>
      <c r="G111" s="201">
        <v>10</v>
      </c>
      <c r="H111" s="201">
        <v>3</v>
      </c>
      <c r="I111" s="201">
        <v>7</v>
      </c>
      <c r="J111" s="201">
        <v>2</v>
      </c>
      <c r="L111" s="185" t="s">
        <v>231</v>
      </c>
    </row>
    <row r="112" spans="1:10" ht="13.5">
      <c r="A112" s="294"/>
      <c r="B112" s="200" t="s">
        <v>232</v>
      </c>
      <c r="C112" s="201">
        <v>26</v>
      </c>
      <c r="D112" s="201">
        <v>8</v>
      </c>
      <c r="E112" s="201">
        <v>18</v>
      </c>
      <c r="F112" s="201">
        <v>5</v>
      </c>
      <c r="G112" s="201">
        <v>30</v>
      </c>
      <c r="H112" s="201">
        <v>14</v>
      </c>
      <c r="I112" s="201">
        <v>16</v>
      </c>
      <c r="J112" s="201">
        <v>6</v>
      </c>
    </row>
    <row r="113" spans="1:10" ht="13.5">
      <c r="A113" s="295"/>
      <c r="B113" s="202" t="s">
        <v>281</v>
      </c>
      <c r="C113" s="203">
        <v>11</v>
      </c>
      <c r="D113" s="203">
        <v>2</v>
      </c>
      <c r="E113" s="203">
        <v>9</v>
      </c>
      <c r="F113" s="203">
        <v>3</v>
      </c>
      <c r="G113" s="203">
        <v>10</v>
      </c>
      <c r="H113" s="203">
        <v>2</v>
      </c>
      <c r="I113" s="203">
        <v>8</v>
      </c>
      <c r="J113" s="201">
        <v>3</v>
      </c>
    </row>
    <row r="114" spans="1:11" ht="13.5">
      <c r="A114" s="294" t="s">
        <v>249</v>
      </c>
      <c r="B114" s="198" t="s">
        <v>279</v>
      </c>
      <c r="C114" s="201">
        <v>122</v>
      </c>
      <c r="D114" s="201">
        <v>36</v>
      </c>
      <c r="E114" s="201">
        <v>86</v>
      </c>
      <c r="F114" s="201">
        <v>39</v>
      </c>
      <c r="G114" s="201">
        <v>156</v>
      </c>
      <c r="H114" s="201">
        <v>51</v>
      </c>
      <c r="I114" s="201">
        <v>105</v>
      </c>
      <c r="J114" s="199">
        <v>31</v>
      </c>
      <c r="K114" s="185" t="s">
        <v>231</v>
      </c>
    </row>
    <row r="115" spans="1:11" ht="13.5">
      <c r="A115" s="294"/>
      <c r="B115" s="200" t="s">
        <v>280</v>
      </c>
      <c r="C115" s="201">
        <v>9</v>
      </c>
      <c r="D115" s="201">
        <v>4</v>
      </c>
      <c r="E115" s="201">
        <v>5</v>
      </c>
      <c r="F115" s="201">
        <v>3</v>
      </c>
      <c r="G115" s="201">
        <v>4</v>
      </c>
      <c r="H115" s="201">
        <v>2</v>
      </c>
      <c r="I115" s="201">
        <v>2</v>
      </c>
      <c r="J115" s="201" t="s">
        <v>233</v>
      </c>
      <c r="K115" s="185" t="s">
        <v>231</v>
      </c>
    </row>
    <row r="116" spans="1:10" ht="13.5">
      <c r="A116" s="294"/>
      <c r="B116" s="200" t="s">
        <v>232</v>
      </c>
      <c r="C116" s="201">
        <v>22</v>
      </c>
      <c r="D116" s="201">
        <v>9</v>
      </c>
      <c r="E116" s="201">
        <v>13</v>
      </c>
      <c r="F116" s="201">
        <v>8</v>
      </c>
      <c r="G116" s="201">
        <v>22</v>
      </c>
      <c r="H116" s="201">
        <v>9</v>
      </c>
      <c r="I116" s="201">
        <v>13</v>
      </c>
      <c r="J116" s="201">
        <v>6</v>
      </c>
    </row>
    <row r="117" spans="1:11" ht="13.5">
      <c r="A117" s="295"/>
      <c r="B117" s="202" t="s">
        <v>281</v>
      </c>
      <c r="C117" s="203">
        <v>20</v>
      </c>
      <c r="D117" s="203">
        <v>5</v>
      </c>
      <c r="E117" s="203">
        <v>15</v>
      </c>
      <c r="F117" s="203">
        <v>5</v>
      </c>
      <c r="G117" s="203">
        <v>20</v>
      </c>
      <c r="H117" s="203">
        <v>8</v>
      </c>
      <c r="I117" s="203">
        <v>12</v>
      </c>
      <c r="J117" s="203" t="s">
        <v>233</v>
      </c>
      <c r="K117" s="185" t="s">
        <v>231</v>
      </c>
    </row>
    <row r="118" spans="1:11" ht="13.5">
      <c r="A118" s="293" t="s">
        <v>250</v>
      </c>
      <c r="B118" s="198" t="s">
        <v>279</v>
      </c>
      <c r="C118" s="201">
        <v>72</v>
      </c>
      <c r="D118" s="201">
        <v>21</v>
      </c>
      <c r="E118" s="201">
        <v>51</v>
      </c>
      <c r="F118" s="201">
        <v>15</v>
      </c>
      <c r="G118" s="201">
        <v>74</v>
      </c>
      <c r="H118" s="201">
        <v>19</v>
      </c>
      <c r="I118" s="201">
        <v>55</v>
      </c>
      <c r="J118" s="201">
        <v>17</v>
      </c>
      <c r="K118" s="185" t="s">
        <v>231</v>
      </c>
    </row>
    <row r="119" spans="1:11" ht="13.5">
      <c r="A119" s="294"/>
      <c r="B119" s="200" t="s">
        <v>280</v>
      </c>
      <c r="C119" s="201">
        <v>3</v>
      </c>
      <c r="D119" s="201">
        <v>1</v>
      </c>
      <c r="E119" s="201">
        <v>2</v>
      </c>
      <c r="F119" s="201">
        <v>1</v>
      </c>
      <c r="G119" s="201">
        <v>3</v>
      </c>
      <c r="H119" s="201">
        <v>2</v>
      </c>
      <c r="I119" s="201">
        <v>1</v>
      </c>
      <c r="J119" s="201" t="s">
        <v>233</v>
      </c>
      <c r="K119" s="185" t="s">
        <v>231</v>
      </c>
    </row>
    <row r="120" spans="1:10" ht="13.5">
      <c r="A120" s="294"/>
      <c r="B120" s="200" t="s">
        <v>232</v>
      </c>
      <c r="C120" s="201">
        <v>20</v>
      </c>
      <c r="D120" s="201">
        <v>10</v>
      </c>
      <c r="E120" s="201">
        <v>10</v>
      </c>
      <c r="F120" s="201">
        <v>4</v>
      </c>
      <c r="G120" s="201">
        <v>28</v>
      </c>
      <c r="H120" s="201">
        <v>10</v>
      </c>
      <c r="I120" s="201">
        <v>18</v>
      </c>
      <c r="J120" s="201">
        <v>9</v>
      </c>
    </row>
    <row r="121" spans="1:11" ht="13.5">
      <c r="A121" s="295"/>
      <c r="B121" s="202" t="s">
        <v>281</v>
      </c>
      <c r="C121" s="203">
        <v>10</v>
      </c>
      <c r="D121" s="203">
        <v>3</v>
      </c>
      <c r="E121" s="203">
        <v>7</v>
      </c>
      <c r="F121" s="203">
        <v>2</v>
      </c>
      <c r="G121" s="203">
        <v>5</v>
      </c>
      <c r="H121" s="203">
        <v>1</v>
      </c>
      <c r="I121" s="203">
        <v>4</v>
      </c>
      <c r="J121" s="203">
        <v>1</v>
      </c>
      <c r="K121" s="185" t="s">
        <v>231</v>
      </c>
    </row>
    <row r="122" spans="1:11" ht="13.5">
      <c r="A122" s="293" t="s">
        <v>251</v>
      </c>
      <c r="B122" s="198" t="s">
        <v>279</v>
      </c>
      <c r="C122" s="201">
        <v>109</v>
      </c>
      <c r="D122" s="201">
        <v>16</v>
      </c>
      <c r="E122" s="201">
        <v>93</v>
      </c>
      <c r="F122" s="201">
        <v>17</v>
      </c>
      <c r="G122" s="201">
        <v>75</v>
      </c>
      <c r="H122" s="201">
        <v>12</v>
      </c>
      <c r="I122" s="201">
        <v>63</v>
      </c>
      <c r="J122" s="201">
        <v>26</v>
      </c>
      <c r="K122" s="185" t="s">
        <v>231</v>
      </c>
    </row>
    <row r="123" spans="1:11" ht="13.5">
      <c r="A123" s="294"/>
      <c r="B123" s="200" t="s">
        <v>280</v>
      </c>
      <c r="C123" s="201">
        <v>5</v>
      </c>
      <c r="D123" s="201">
        <v>3</v>
      </c>
      <c r="E123" s="201">
        <v>2</v>
      </c>
      <c r="F123" s="201">
        <v>1</v>
      </c>
      <c r="G123" s="201">
        <v>4</v>
      </c>
      <c r="H123" s="201" t="s">
        <v>233</v>
      </c>
      <c r="I123" s="201">
        <v>4</v>
      </c>
      <c r="J123" s="201">
        <v>1</v>
      </c>
      <c r="K123" s="185" t="s">
        <v>231</v>
      </c>
    </row>
    <row r="124" spans="1:10" ht="13.5">
      <c r="A124" s="294"/>
      <c r="B124" s="200" t="s">
        <v>232</v>
      </c>
      <c r="C124" s="201">
        <v>13</v>
      </c>
      <c r="D124" s="201">
        <v>6</v>
      </c>
      <c r="E124" s="201">
        <v>7</v>
      </c>
      <c r="F124" s="201">
        <v>1</v>
      </c>
      <c r="G124" s="201">
        <v>11</v>
      </c>
      <c r="H124" s="201">
        <v>3</v>
      </c>
      <c r="I124" s="201">
        <v>8</v>
      </c>
      <c r="J124" s="201">
        <v>4</v>
      </c>
    </row>
    <row r="125" spans="1:11" ht="13.5">
      <c r="A125" s="295"/>
      <c r="B125" s="202" t="s">
        <v>281</v>
      </c>
      <c r="C125" s="203">
        <v>19</v>
      </c>
      <c r="D125" s="203">
        <v>2</v>
      </c>
      <c r="E125" s="203">
        <v>17</v>
      </c>
      <c r="F125" s="203">
        <v>2</v>
      </c>
      <c r="G125" s="203">
        <v>8</v>
      </c>
      <c r="H125" s="203" t="s">
        <v>233</v>
      </c>
      <c r="I125" s="203">
        <v>8</v>
      </c>
      <c r="J125" s="203">
        <v>3</v>
      </c>
      <c r="K125" s="185" t="s">
        <v>231</v>
      </c>
    </row>
    <row r="126" spans="1:11" ht="13.5">
      <c r="A126" s="293" t="s">
        <v>283</v>
      </c>
      <c r="B126" s="198" t="s">
        <v>279</v>
      </c>
      <c r="C126" s="201">
        <v>410</v>
      </c>
      <c r="D126" s="201">
        <v>106</v>
      </c>
      <c r="E126" s="201">
        <v>304</v>
      </c>
      <c r="F126" s="201">
        <v>168</v>
      </c>
      <c r="G126" s="201">
        <v>355</v>
      </c>
      <c r="H126" s="201">
        <v>137</v>
      </c>
      <c r="I126" s="201">
        <v>218</v>
      </c>
      <c r="J126" s="201">
        <v>111</v>
      </c>
      <c r="K126" s="185" t="s">
        <v>231</v>
      </c>
    </row>
    <row r="127" spans="1:11" ht="13.5">
      <c r="A127" s="294"/>
      <c r="B127" s="200" t="s">
        <v>280</v>
      </c>
      <c r="C127" s="201">
        <v>25</v>
      </c>
      <c r="D127" s="201">
        <v>15</v>
      </c>
      <c r="E127" s="201">
        <v>10</v>
      </c>
      <c r="F127" s="201">
        <v>5</v>
      </c>
      <c r="G127" s="201">
        <v>9</v>
      </c>
      <c r="H127" s="201">
        <v>3</v>
      </c>
      <c r="I127" s="201">
        <v>6</v>
      </c>
      <c r="J127" s="201">
        <v>2</v>
      </c>
      <c r="K127" s="185" t="s">
        <v>231</v>
      </c>
    </row>
    <row r="128" spans="1:10" ht="13.5">
      <c r="A128" s="294"/>
      <c r="B128" s="200" t="s">
        <v>232</v>
      </c>
      <c r="C128" s="201">
        <v>66</v>
      </c>
      <c r="D128" s="201">
        <v>21</v>
      </c>
      <c r="E128" s="201">
        <v>45</v>
      </c>
      <c r="F128" s="201">
        <v>28</v>
      </c>
      <c r="G128" s="201">
        <v>53</v>
      </c>
      <c r="H128" s="201">
        <v>23</v>
      </c>
      <c r="I128" s="201">
        <v>30</v>
      </c>
      <c r="J128" s="201">
        <v>16</v>
      </c>
    </row>
    <row r="129" spans="1:11" ht="13.5">
      <c r="A129" s="295"/>
      <c r="B129" s="202" t="s">
        <v>281</v>
      </c>
      <c r="C129" s="203">
        <v>60</v>
      </c>
      <c r="D129" s="203">
        <v>20</v>
      </c>
      <c r="E129" s="203">
        <v>40</v>
      </c>
      <c r="F129" s="203">
        <v>25</v>
      </c>
      <c r="G129" s="203">
        <v>31</v>
      </c>
      <c r="H129" s="203">
        <v>6</v>
      </c>
      <c r="I129" s="203">
        <v>25</v>
      </c>
      <c r="J129" s="203">
        <v>14</v>
      </c>
      <c r="K129" s="185" t="s">
        <v>231</v>
      </c>
    </row>
    <row r="130" spans="1:11" ht="13.5">
      <c r="A130" s="293" t="s">
        <v>252</v>
      </c>
      <c r="B130" s="198" t="s">
        <v>279</v>
      </c>
      <c r="C130" s="201">
        <v>192</v>
      </c>
      <c r="D130" s="201">
        <v>46</v>
      </c>
      <c r="E130" s="201">
        <v>146</v>
      </c>
      <c r="F130" s="201">
        <v>76</v>
      </c>
      <c r="G130" s="201">
        <v>192</v>
      </c>
      <c r="H130" s="201">
        <v>68</v>
      </c>
      <c r="I130" s="201">
        <v>124</v>
      </c>
      <c r="J130" s="201">
        <v>65</v>
      </c>
      <c r="K130" s="185" t="s">
        <v>231</v>
      </c>
    </row>
    <row r="131" spans="1:11" ht="13.5">
      <c r="A131" s="294"/>
      <c r="B131" s="200" t="s">
        <v>280</v>
      </c>
      <c r="C131" s="201">
        <v>11</v>
      </c>
      <c r="D131" s="201">
        <v>7</v>
      </c>
      <c r="E131" s="201">
        <v>4</v>
      </c>
      <c r="F131" s="201">
        <v>1</v>
      </c>
      <c r="G131" s="201">
        <v>3</v>
      </c>
      <c r="H131" s="201" t="s">
        <v>233</v>
      </c>
      <c r="I131" s="201">
        <v>3</v>
      </c>
      <c r="J131" s="201">
        <v>2</v>
      </c>
      <c r="K131" s="185" t="s">
        <v>231</v>
      </c>
    </row>
    <row r="132" spans="1:10" ht="13.5">
      <c r="A132" s="294"/>
      <c r="B132" s="200" t="s">
        <v>232</v>
      </c>
      <c r="C132" s="201">
        <v>31</v>
      </c>
      <c r="D132" s="201">
        <v>12</v>
      </c>
      <c r="E132" s="201">
        <v>19</v>
      </c>
      <c r="F132" s="201">
        <v>10</v>
      </c>
      <c r="G132" s="201">
        <v>28</v>
      </c>
      <c r="H132" s="201">
        <v>11</v>
      </c>
      <c r="I132" s="201">
        <v>17</v>
      </c>
      <c r="J132" s="201">
        <v>8</v>
      </c>
    </row>
    <row r="133" spans="1:11" ht="13.5">
      <c r="A133" s="295"/>
      <c r="B133" s="202" t="s">
        <v>281</v>
      </c>
      <c r="C133" s="203">
        <v>11</v>
      </c>
      <c r="D133" s="203">
        <v>3</v>
      </c>
      <c r="E133" s="203">
        <v>8</v>
      </c>
      <c r="F133" s="203">
        <v>3</v>
      </c>
      <c r="G133" s="203">
        <v>7</v>
      </c>
      <c r="H133" s="203">
        <v>1</v>
      </c>
      <c r="I133" s="203">
        <v>6</v>
      </c>
      <c r="J133" s="203">
        <v>4</v>
      </c>
      <c r="K133" s="185" t="s">
        <v>231</v>
      </c>
    </row>
    <row r="134" spans="1:11" ht="13.5">
      <c r="A134" s="293" t="s">
        <v>253</v>
      </c>
      <c r="B134" s="198" t="s">
        <v>279</v>
      </c>
      <c r="C134" s="201">
        <v>218</v>
      </c>
      <c r="D134" s="201">
        <v>60</v>
      </c>
      <c r="E134" s="201">
        <v>158</v>
      </c>
      <c r="F134" s="201">
        <v>92</v>
      </c>
      <c r="G134" s="201">
        <v>163</v>
      </c>
      <c r="H134" s="201">
        <v>69</v>
      </c>
      <c r="I134" s="201">
        <v>94</v>
      </c>
      <c r="J134" s="201">
        <v>46</v>
      </c>
      <c r="K134" s="185" t="s">
        <v>231</v>
      </c>
    </row>
    <row r="135" spans="1:11" ht="13.5">
      <c r="A135" s="294"/>
      <c r="B135" s="200" t="s">
        <v>280</v>
      </c>
      <c r="C135" s="201">
        <v>14</v>
      </c>
      <c r="D135" s="201">
        <v>8</v>
      </c>
      <c r="E135" s="201">
        <v>6</v>
      </c>
      <c r="F135" s="201">
        <v>4</v>
      </c>
      <c r="G135" s="201">
        <v>6</v>
      </c>
      <c r="H135" s="201">
        <v>3</v>
      </c>
      <c r="I135" s="201">
        <v>3</v>
      </c>
      <c r="J135" s="201" t="s">
        <v>233</v>
      </c>
      <c r="K135" s="185" t="s">
        <v>231</v>
      </c>
    </row>
    <row r="136" spans="1:10" ht="13.5">
      <c r="A136" s="294"/>
      <c r="B136" s="200" t="s">
        <v>232</v>
      </c>
      <c r="C136" s="201">
        <v>35</v>
      </c>
      <c r="D136" s="201">
        <v>9</v>
      </c>
      <c r="E136" s="201">
        <v>26</v>
      </c>
      <c r="F136" s="201">
        <v>18</v>
      </c>
      <c r="G136" s="201">
        <v>25</v>
      </c>
      <c r="H136" s="201">
        <v>12</v>
      </c>
      <c r="I136" s="201">
        <v>13</v>
      </c>
      <c r="J136" s="201">
        <v>8</v>
      </c>
    </row>
    <row r="137" spans="1:11" ht="13.5">
      <c r="A137" s="295"/>
      <c r="B137" s="202" t="s">
        <v>281</v>
      </c>
      <c r="C137" s="203">
        <v>49</v>
      </c>
      <c r="D137" s="203">
        <v>17</v>
      </c>
      <c r="E137" s="203">
        <v>32</v>
      </c>
      <c r="F137" s="203">
        <v>22</v>
      </c>
      <c r="G137" s="203">
        <v>24</v>
      </c>
      <c r="H137" s="203">
        <v>5</v>
      </c>
      <c r="I137" s="203">
        <v>19</v>
      </c>
      <c r="J137" s="203">
        <v>10</v>
      </c>
      <c r="K137" s="185" t="s">
        <v>231</v>
      </c>
    </row>
    <row r="138" spans="1:10" ht="15.75" customHeight="1">
      <c r="A138" s="217"/>
      <c r="C138" s="206"/>
      <c r="D138" s="206"/>
      <c r="E138" s="206"/>
      <c r="F138" s="206"/>
      <c r="G138" s="206"/>
      <c r="H138" s="206"/>
      <c r="I138" s="206"/>
      <c r="J138" s="206"/>
    </row>
    <row r="139" spans="1:11" ht="25.5" customHeight="1">
      <c r="A139" s="208"/>
      <c r="B139" s="296" t="s">
        <v>258</v>
      </c>
      <c r="C139" s="209"/>
      <c r="D139" s="188" t="s">
        <v>259</v>
      </c>
      <c r="E139" s="188"/>
      <c r="F139" s="189"/>
      <c r="G139" s="188"/>
      <c r="H139" s="188" t="s">
        <v>260</v>
      </c>
      <c r="I139" s="188"/>
      <c r="J139" s="210"/>
      <c r="K139" s="299" t="s">
        <v>284</v>
      </c>
    </row>
    <row r="140" spans="1:11" ht="5.25" customHeight="1">
      <c r="A140" s="211"/>
      <c r="B140" s="297"/>
      <c r="C140" s="212"/>
      <c r="D140" s="212"/>
      <c r="E140" s="218"/>
      <c r="F140" s="219"/>
      <c r="G140" s="212"/>
      <c r="H140" s="212"/>
      <c r="I140" s="218"/>
      <c r="J140" s="213"/>
      <c r="K140" s="299"/>
    </row>
    <row r="141" spans="1:11" ht="22.5" customHeight="1">
      <c r="A141" s="214"/>
      <c r="B141" s="298"/>
      <c r="C141" s="215" t="s">
        <v>261</v>
      </c>
      <c r="D141" s="215" t="s">
        <v>262</v>
      </c>
      <c r="E141" s="215" t="s">
        <v>263</v>
      </c>
      <c r="F141" s="216" t="s">
        <v>230</v>
      </c>
      <c r="G141" s="215" t="s">
        <v>261</v>
      </c>
      <c r="H141" s="215" t="s">
        <v>264</v>
      </c>
      <c r="I141" s="215" t="s">
        <v>265</v>
      </c>
      <c r="J141" s="216" t="s">
        <v>230</v>
      </c>
      <c r="K141" s="299"/>
    </row>
    <row r="142" spans="1:11" ht="13.5">
      <c r="A142" s="293" t="s">
        <v>285</v>
      </c>
      <c r="B142" s="198" t="s">
        <v>279</v>
      </c>
      <c r="C142" s="199">
        <v>352</v>
      </c>
      <c r="D142" s="199">
        <v>94</v>
      </c>
      <c r="E142" s="199">
        <v>258</v>
      </c>
      <c r="F142" s="199">
        <v>157</v>
      </c>
      <c r="G142" s="199">
        <v>297</v>
      </c>
      <c r="H142" s="199">
        <v>88</v>
      </c>
      <c r="I142" s="199">
        <v>209</v>
      </c>
      <c r="J142" s="199">
        <v>96</v>
      </c>
      <c r="K142" s="185" t="s">
        <v>231</v>
      </c>
    </row>
    <row r="143" spans="1:11" ht="13.5">
      <c r="A143" s="294"/>
      <c r="B143" s="200" t="s">
        <v>280</v>
      </c>
      <c r="C143" s="201">
        <v>37</v>
      </c>
      <c r="D143" s="201">
        <v>27</v>
      </c>
      <c r="E143" s="201">
        <v>10</v>
      </c>
      <c r="F143" s="201">
        <v>7</v>
      </c>
      <c r="G143" s="201">
        <v>14</v>
      </c>
      <c r="H143" s="201">
        <v>7</v>
      </c>
      <c r="I143" s="201">
        <v>7</v>
      </c>
      <c r="J143" s="201">
        <v>3</v>
      </c>
      <c r="K143" s="185" t="s">
        <v>231</v>
      </c>
    </row>
    <row r="144" spans="1:10" ht="13.5">
      <c r="A144" s="294"/>
      <c r="B144" s="200" t="s">
        <v>232</v>
      </c>
      <c r="C144" s="201">
        <v>64</v>
      </c>
      <c r="D144" s="201">
        <v>31</v>
      </c>
      <c r="E144" s="201">
        <v>33</v>
      </c>
      <c r="F144" s="201">
        <v>22</v>
      </c>
      <c r="G144" s="201">
        <v>53</v>
      </c>
      <c r="H144" s="201">
        <v>25</v>
      </c>
      <c r="I144" s="201">
        <v>28</v>
      </c>
      <c r="J144" s="201">
        <v>15</v>
      </c>
    </row>
    <row r="145" spans="1:11" ht="13.5">
      <c r="A145" s="295"/>
      <c r="B145" s="202" t="s">
        <v>281</v>
      </c>
      <c r="C145" s="203">
        <v>19</v>
      </c>
      <c r="D145" s="203">
        <v>2</v>
      </c>
      <c r="E145" s="203">
        <v>17</v>
      </c>
      <c r="F145" s="203">
        <v>8</v>
      </c>
      <c r="G145" s="203">
        <v>21</v>
      </c>
      <c r="H145" s="203">
        <v>6</v>
      </c>
      <c r="I145" s="203">
        <v>15</v>
      </c>
      <c r="J145" s="203">
        <v>6</v>
      </c>
      <c r="K145" s="185" t="s">
        <v>231</v>
      </c>
    </row>
    <row r="146" spans="1:11" ht="13.5">
      <c r="A146" s="293" t="s">
        <v>42</v>
      </c>
      <c r="B146" s="198" t="s">
        <v>279</v>
      </c>
      <c r="C146" s="201">
        <v>56</v>
      </c>
      <c r="D146" s="201">
        <v>15</v>
      </c>
      <c r="E146" s="201">
        <v>41</v>
      </c>
      <c r="F146" s="201">
        <v>33</v>
      </c>
      <c r="G146" s="201">
        <v>35</v>
      </c>
      <c r="H146" s="201">
        <v>4</v>
      </c>
      <c r="I146" s="201">
        <v>31</v>
      </c>
      <c r="J146" s="201">
        <v>30</v>
      </c>
      <c r="K146" s="185" t="s">
        <v>231</v>
      </c>
    </row>
    <row r="147" spans="1:11" ht="13.5">
      <c r="A147" s="294"/>
      <c r="B147" s="200" t="s">
        <v>280</v>
      </c>
      <c r="C147" s="201">
        <v>5</v>
      </c>
      <c r="D147" s="201">
        <v>4</v>
      </c>
      <c r="E147" s="201">
        <v>1</v>
      </c>
      <c r="F147" s="201">
        <v>1</v>
      </c>
      <c r="G147" s="201">
        <v>1</v>
      </c>
      <c r="H147" s="201" t="s">
        <v>233</v>
      </c>
      <c r="I147" s="201">
        <v>1</v>
      </c>
      <c r="J147" s="201">
        <v>1</v>
      </c>
      <c r="K147" s="185" t="s">
        <v>231</v>
      </c>
    </row>
    <row r="148" spans="1:10" ht="13.5">
      <c r="A148" s="294"/>
      <c r="B148" s="200" t="s">
        <v>232</v>
      </c>
      <c r="C148" s="201">
        <v>10</v>
      </c>
      <c r="D148" s="201">
        <v>3</v>
      </c>
      <c r="E148" s="201">
        <v>7</v>
      </c>
      <c r="F148" s="201">
        <v>5</v>
      </c>
      <c r="G148" s="201">
        <v>3</v>
      </c>
      <c r="H148" s="201" t="s">
        <v>233</v>
      </c>
      <c r="I148" s="201">
        <v>3</v>
      </c>
      <c r="J148" s="201">
        <v>3</v>
      </c>
    </row>
    <row r="149" spans="1:11" ht="13.5">
      <c r="A149" s="295"/>
      <c r="B149" s="202" t="s">
        <v>281</v>
      </c>
      <c r="C149" s="203">
        <v>2</v>
      </c>
      <c r="D149" s="203" t="s">
        <v>233</v>
      </c>
      <c r="E149" s="203">
        <v>2</v>
      </c>
      <c r="F149" s="203">
        <v>2</v>
      </c>
      <c r="G149" s="203" t="s">
        <v>233</v>
      </c>
      <c r="H149" s="203" t="s">
        <v>233</v>
      </c>
      <c r="I149" s="203" t="s">
        <v>233</v>
      </c>
      <c r="J149" s="203" t="s">
        <v>233</v>
      </c>
      <c r="K149" s="185" t="s">
        <v>231</v>
      </c>
    </row>
    <row r="150" spans="1:11" ht="13.5">
      <c r="A150" s="293" t="s">
        <v>43</v>
      </c>
      <c r="B150" s="198" t="s">
        <v>279</v>
      </c>
      <c r="C150" s="201">
        <v>47</v>
      </c>
      <c r="D150" s="201">
        <v>13</v>
      </c>
      <c r="E150" s="201">
        <v>34</v>
      </c>
      <c r="F150" s="201">
        <v>29</v>
      </c>
      <c r="G150" s="201">
        <v>20</v>
      </c>
      <c r="H150" s="201">
        <v>3</v>
      </c>
      <c r="I150" s="201">
        <v>17</v>
      </c>
      <c r="J150" s="201">
        <v>11</v>
      </c>
      <c r="K150" s="185" t="s">
        <v>231</v>
      </c>
    </row>
    <row r="151" spans="1:11" ht="13.5">
      <c r="A151" s="294"/>
      <c r="B151" s="200" t="s">
        <v>280</v>
      </c>
      <c r="C151" s="201">
        <v>6</v>
      </c>
      <c r="D151" s="201">
        <v>5</v>
      </c>
      <c r="E151" s="201">
        <v>1</v>
      </c>
      <c r="F151" s="201">
        <v>1</v>
      </c>
      <c r="G151" s="201" t="s">
        <v>233</v>
      </c>
      <c r="H151" s="201" t="s">
        <v>233</v>
      </c>
      <c r="I151" s="201" t="s">
        <v>233</v>
      </c>
      <c r="J151" s="201" t="s">
        <v>233</v>
      </c>
      <c r="K151" s="185" t="s">
        <v>231</v>
      </c>
    </row>
    <row r="152" spans="1:10" ht="13.5">
      <c r="A152" s="294"/>
      <c r="B152" s="200" t="s">
        <v>232</v>
      </c>
      <c r="C152" s="201">
        <v>6</v>
      </c>
      <c r="D152" s="201">
        <v>4</v>
      </c>
      <c r="E152" s="201">
        <v>2</v>
      </c>
      <c r="F152" s="201">
        <v>2</v>
      </c>
      <c r="G152" s="201">
        <v>2</v>
      </c>
      <c r="H152" s="201">
        <v>2</v>
      </c>
      <c r="I152" s="201" t="s">
        <v>233</v>
      </c>
      <c r="J152" s="201" t="s">
        <v>233</v>
      </c>
    </row>
    <row r="153" spans="1:11" ht="13.5">
      <c r="A153" s="295"/>
      <c r="B153" s="202" t="s">
        <v>281</v>
      </c>
      <c r="C153" s="203">
        <v>1</v>
      </c>
      <c r="D153" s="203" t="s">
        <v>233</v>
      </c>
      <c r="E153" s="203">
        <v>1</v>
      </c>
      <c r="F153" s="203">
        <v>1</v>
      </c>
      <c r="G153" s="203">
        <v>1</v>
      </c>
      <c r="H153" s="203" t="s">
        <v>233</v>
      </c>
      <c r="I153" s="203">
        <v>1</v>
      </c>
      <c r="J153" s="203">
        <v>1</v>
      </c>
      <c r="K153" s="185" t="s">
        <v>231</v>
      </c>
    </row>
    <row r="154" spans="1:11" ht="13.5">
      <c r="A154" s="293" t="s">
        <v>44</v>
      </c>
      <c r="B154" s="198" t="s">
        <v>279</v>
      </c>
      <c r="C154" s="201">
        <v>172</v>
      </c>
      <c r="D154" s="201">
        <v>59</v>
      </c>
      <c r="E154" s="201">
        <v>113</v>
      </c>
      <c r="F154" s="201">
        <v>66</v>
      </c>
      <c r="G154" s="201">
        <v>175</v>
      </c>
      <c r="H154" s="201">
        <v>63</v>
      </c>
      <c r="I154" s="201">
        <v>112</v>
      </c>
      <c r="J154" s="201">
        <v>40</v>
      </c>
      <c r="K154" s="185" t="s">
        <v>231</v>
      </c>
    </row>
    <row r="155" spans="1:11" ht="13.5">
      <c r="A155" s="294"/>
      <c r="B155" s="200" t="s">
        <v>280</v>
      </c>
      <c r="C155" s="201">
        <v>23</v>
      </c>
      <c r="D155" s="201">
        <v>16</v>
      </c>
      <c r="E155" s="201">
        <v>7</v>
      </c>
      <c r="F155" s="201">
        <v>4</v>
      </c>
      <c r="G155" s="201">
        <v>11</v>
      </c>
      <c r="H155" s="201">
        <v>5</v>
      </c>
      <c r="I155" s="201">
        <v>6</v>
      </c>
      <c r="J155" s="201">
        <v>2</v>
      </c>
      <c r="K155" s="185" t="s">
        <v>231</v>
      </c>
    </row>
    <row r="156" spans="1:10" ht="13.5">
      <c r="A156" s="294"/>
      <c r="B156" s="200" t="s">
        <v>232</v>
      </c>
      <c r="C156" s="201">
        <v>42</v>
      </c>
      <c r="D156" s="201">
        <v>24</v>
      </c>
      <c r="E156" s="201">
        <v>18</v>
      </c>
      <c r="F156" s="201">
        <v>12</v>
      </c>
      <c r="G156" s="201">
        <v>36</v>
      </c>
      <c r="H156" s="201">
        <v>19</v>
      </c>
      <c r="I156" s="201">
        <v>17</v>
      </c>
      <c r="J156" s="201">
        <v>7</v>
      </c>
    </row>
    <row r="157" spans="1:11" ht="13.5">
      <c r="A157" s="295"/>
      <c r="B157" s="202" t="s">
        <v>281</v>
      </c>
      <c r="C157" s="203">
        <v>12</v>
      </c>
      <c r="D157" s="203">
        <v>2</v>
      </c>
      <c r="E157" s="203">
        <v>10</v>
      </c>
      <c r="F157" s="203">
        <v>4</v>
      </c>
      <c r="G157" s="203">
        <v>19</v>
      </c>
      <c r="H157" s="203">
        <v>5</v>
      </c>
      <c r="I157" s="203">
        <v>14</v>
      </c>
      <c r="J157" s="203">
        <v>5</v>
      </c>
      <c r="K157" s="185" t="s">
        <v>231</v>
      </c>
    </row>
    <row r="158" spans="1:11" ht="13.5">
      <c r="A158" s="293" t="s">
        <v>45</v>
      </c>
      <c r="B158" s="198" t="s">
        <v>279</v>
      </c>
      <c r="C158" s="201">
        <v>29</v>
      </c>
      <c r="D158" s="201">
        <v>5</v>
      </c>
      <c r="E158" s="201">
        <v>24</v>
      </c>
      <c r="F158" s="201">
        <v>9</v>
      </c>
      <c r="G158" s="201">
        <v>22</v>
      </c>
      <c r="H158" s="201">
        <v>5</v>
      </c>
      <c r="I158" s="201">
        <v>17</v>
      </c>
      <c r="J158" s="201">
        <v>8</v>
      </c>
      <c r="K158" s="185" t="s">
        <v>231</v>
      </c>
    </row>
    <row r="159" spans="1:11" ht="13.5">
      <c r="A159" s="294"/>
      <c r="B159" s="200" t="s">
        <v>280</v>
      </c>
      <c r="C159" s="201">
        <v>2</v>
      </c>
      <c r="D159" s="201">
        <v>2</v>
      </c>
      <c r="E159" s="201" t="s">
        <v>233</v>
      </c>
      <c r="F159" s="201" t="s">
        <v>233</v>
      </c>
      <c r="G159" s="201">
        <v>1</v>
      </c>
      <c r="H159" s="201">
        <v>1</v>
      </c>
      <c r="I159" s="201" t="s">
        <v>233</v>
      </c>
      <c r="J159" s="201" t="s">
        <v>233</v>
      </c>
      <c r="K159" s="185" t="s">
        <v>231</v>
      </c>
    </row>
    <row r="160" spans="1:10" ht="13.5">
      <c r="A160" s="294"/>
      <c r="B160" s="200" t="s">
        <v>232</v>
      </c>
      <c r="C160" s="201">
        <v>3</v>
      </c>
      <c r="D160" s="201" t="s">
        <v>233</v>
      </c>
      <c r="E160" s="201">
        <v>3</v>
      </c>
      <c r="F160" s="201">
        <v>1</v>
      </c>
      <c r="G160" s="201">
        <v>4</v>
      </c>
      <c r="H160" s="201">
        <v>2</v>
      </c>
      <c r="I160" s="201">
        <v>2</v>
      </c>
      <c r="J160" s="201">
        <v>2</v>
      </c>
    </row>
    <row r="161" spans="1:11" ht="13.5">
      <c r="A161" s="295"/>
      <c r="B161" s="202" t="s">
        <v>281</v>
      </c>
      <c r="C161" s="203">
        <v>3</v>
      </c>
      <c r="D161" s="203" t="s">
        <v>233</v>
      </c>
      <c r="E161" s="203">
        <v>3</v>
      </c>
      <c r="F161" s="203">
        <v>1</v>
      </c>
      <c r="G161" s="203" t="s">
        <v>233</v>
      </c>
      <c r="H161" s="203" t="s">
        <v>233</v>
      </c>
      <c r="I161" s="203" t="s">
        <v>233</v>
      </c>
      <c r="J161" s="203" t="s">
        <v>233</v>
      </c>
      <c r="K161" s="185" t="s">
        <v>231</v>
      </c>
    </row>
    <row r="162" spans="1:11" ht="13.5">
      <c r="A162" s="293" t="s">
        <v>46</v>
      </c>
      <c r="B162" s="198" t="s">
        <v>279</v>
      </c>
      <c r="C162" s="201">
        <v>48</v>
      </c>
      <c r="D162" s="201">
        <v>2</v>
      </c>
      <c r="E162" s="201">
        <v>46</v>
      </c>
      <c r="F162" s="201">
        <v>20</v>
      </c>
      <c r="G162" s="201">
        <v>45</v>
      </c>
      <c r="H162" s="201">
        <v>13</v>
      </c>
      <c r="I162" s="201">
        <v>32</v>
      </c>
      <c r="J162" s="201">
        <v>7</v>
      </c>
      <c r="K162" s="185" t="s">
        <v>231</v>
      </c>
    </row>
    <row r="163" spans="1:11" ht="13.5">
      <c r="A163" s="294"/>
      <c r="B163" s="200" t="s">
        <v>280</v>
      </c>
      <c r="C163" s="201">
        <v>1</v>
      </c>
      <c r="D163" s="201" t="s">
        <v>233</v>
      </c>
      <c r="E163" s="201">
        <v>1</v>
      </c>
      <c r="F163" s="201">
        <v>1</v>
      </c>
      <c r="G163" s="201">
        <v>1</v>
      </c>
      <c r="H163" s="201">
        <v>1</v>
      </c>
      <c r="I163" s="201" t="s">
        <v>233</v>
      </c>
      <c r="J163" s="201" t="s">
        <v>233</v>
      </c>
      <c r="K163" s="185" t="s">
        <v>231</v>
      </c>
    </row>
    <row r="164" spans="1:10" ht="13.5">
      <c r="A164" s="294"/>
      <c r="B164" s="200" t="s">
        <v>232</v>
      </c>
      <c r="C164" s="201">
        <v>3</v>
      </c>
      <c r="D164" s="201" t="s">
        <v>233</v>
      </c>
      <c r="E164" s="201">
        <v>3</v>
      </c>
      <c r="F164" s="201">
        <v>2</v>
      </c>
      <c r="G164" s="201">
        <v>8</v>
      </c>
      <c r="H164" s="201">
        <v>2</v>
      </c>
      <c r="I164" s="201">
        <v>6</v>
      </c>
      <c r="J164" s="201">
        <v>3</v>
      </c>
    </row>
    <row r="165" spans="1:11" ht="13.5">
      <c r="A165" s="295"/>
      <c r="B165" s="202" t="s">
        <v>281</v>
      </c>
      <c r="C165" s="203">
        <v>1</v>
      </c>
      <c r="D165" s="203" t="s">
        <v>233</v>
      </c>
      <c r="E165" s="203">
        <v>1</v>
      </c>
      <c r="F165" s="203" t="s">
        <v>233</v>
      </c>
      <c r="G165" s="203">
        <v>1</v>
      </c>
      <c r="H165" s="203">
        <v>1</v>
      </c>
      <c r="I165" s="203" t="s">
        <v>233</v>
      </c>
      <c r="J165" s="203" t="s">
        <v>233</v>
      </c>
      <c r="K165" s="185" t="s">
        <v>231</v>
      </c>
    </row>
    <row r="166" spans="1:11" ht="13.5">
      <c r="A166" s="293" t="s">
        <v>286</v>
      </c>
      <c r="B166" s="198" t="s">
        <v>279</v>
      </c>
      <c r="C166" s="201">
        <v>1778</v>
      </c>
      <c r="D166" s="201">
        <v>506</v>
      </c>
      <c r="E166" s="201">
        <v>1272</v>
      </c>
      <c r="F166" s="201">
        <v>746</v>
      </c>
      <c r="G166" s="201">
        <v>1760</v>
      </c>
      <c r="H166" s="201">
        <v>469</v>
      </c>
      <c r="I166" s="201">
        <v>1291</v>
      </c>
      <c r="J166" s="201">
        <v>793</v>
      </c>
      <c r="K166" s="185" t="s">
        <v>231</v>
      </c>
    </row>
    <row r="167" spans="1:11" ht="13.5">
      <c r="A167" s="294"/>
      <c r="B167" s="200" t="s">
        <v>280</v>
      </c>
      <c r="C167" s="201">
        <v>133</v>
      </c>
      <c r="D167" s="201">
        <v>96</v>
      </c>
      <c r="E167" s="201">
        <v>37</v>
      </c>
      <c r="F167" s="201">
        <v>26</v>
      </c>
      <c r="G167" s="201">
        <v>59</v>
      </c>
      <c r="H167" s="201">
        <v>30</v>
      </c>
      <c r="I167" s="201">
        <v>29</v>
      </c>
      <c r="J167" s="201">
        <v>8</v>
      </c>
      <c r="K167" s="185" t="s">
        <v>231</v>
      </c>
    </row>
    <row r="168" spans="1:10" ht="13.5">
      <c r="A168" s="294"/>
      <c r="B168" s="200" t="s">
        <v>232</v>
      </c>
      <c r="C168" s="201">
        <v>287</v>
      </c>
      <c r="D168" s="201">
        <v>119</v>
      </c>
      <c r="E168" s="201">
        <v>168</v>
      </c>
      <c r="F168" s="201">
        <v>110</v>
      </c>
      <c r="G168" s="201">
        <v>223</v>
      </c>
      <c r="H168" s="201">
        <v>96</v>
      </c>
      <c r="I168" s="201">
        <v>127</v>
      </c>
      <c r="J168" s="201">
        <v>72</v>
      </c>
    </row>
    <row r="169" spans="1:11" ht="13.5">
      <c r="A169" s="295"/>
      <c r="B169" s="202" t="s">
        <v>281</v>
      </c>
      <c r="C169" s="203">
        <v>113</v>
      </c>
      <c r="D169" s="203">
        <v>24</v>
      </c>
      <c r="E169" s="203">
        <v>89</v>
      </c>
      <c r="F169" s="203">
        <v>51</v>
      </c>
      <c r="G169" s="203">
        <v>100</v>
      </c>
      <c r="H169" s="203">
        <v>17</v>
      </c>
      <c r="I169" s="203">
        <v>83</v>
      </c>
      <c r="J169" s="203">
        <v>46</v>
      </c>
      <c r="K169" s="185" t="s">
        <v>231</v>
      </c>
    </row>
    <row r="170" spans="1:11" ht="13.5">
      <c r="A170" s="293" t="s">
        <v>48</v>
      </c>
      <c r="B170" s="198" t="s">
        <v>279</v>
      </c>
      <c r="C170" s="201">
        <v>979</v>
      </c>
      <c r="D170" s="201">
        <v>293</v>
      </c>
      <c r="E170" s="201">
        <v>686</v>
      </c>
      <c r="F170" s="201">
        <v>400</v>
      </c>
      <c r="G170" s="201">
        <v>774</v>
      </c>
      <c r="H170" s="201">
        <v>250</v>
      </c>
      <c r="I170" s="201">
        <v>524</v>
      </c>
      <c r="J170" s="201">
        <v>300</v>
      </c>
      <c r="K170" s="185" t="s">
        <v>231</v>
      </c>
    </row>
    <row r="171" spans="1:11" ht="13.5">
      <c r="A171" s="294"/>
      <c r="B171" s="200" t="s">
        <v>280</v>
      </c>
      <c r="C171" s="201">
        <v>70</v>
      </c>
      <c r="D171" s="201">
        <v>50</v>
      </c>
      <c r="E171" s="201">
        <v>20</v>
      </c>
      <c r="F171" s="201">
        <v>13</v>
      </c>
      <c r="G171" s="201">
        <v>30</v>
      </c>
      <c r="H171" s="201">
        <v>16</v>
      </c>
      <c r="I171" s="201">
        <v>14</v>
      </c>
      <c r="J171" s="201">
        <v>2</v>
      </c>
      <c r="K171" s="185" t="s">
        <v>231</v>
      </c>
    </row>
    <row r="172" spans="1:10" ht="13.5">
      <c r="A172" s="294"/>
      <c r="B172" s="200" t="s">
        <v>232</v>
      </c>
      <c r="C172" s="201">
        <v>152</v>
      </c>
      <c r="D172" s="201">
        <v>67</v>
      </c>
      <c r="E172" s="201">
        <v>85</v>
      </c>
      <c r="F172" s="201">
        <v>62</v>
      </c>
      <c r="G172" s="201">
        <v>104</v>
      </c>
      <c r="H172" s="201">
        <v>47</v>
      </c>
      <c r="I172" s="201">
        <v>57</v>
      </c>
      <c r="J172" s="201">
        <v>34</v>
      </c>
    </row>
    <row r="173" spans="1:11" ht="13.5">
      <c r="A173" s="295"/>
      <c r="B173" s="202" t="s">
        <v>281</v>
      </c>
      <c r="C173" s="203">
        <v>43</v>
      </c>
      <c r="D173" s="203">
        <v>11</v>
      </c>
      <c r="E173" s="203">
        <v>32</v>
      </c>
      <c r="F173" s="203">
        <v>20</v>
      </c>
      <c r="G173" s="203">
        <v>37</v>
      </c>
      <c r="H173" s="203">
        <v>7</v>
      </c>
      <c r="I173" s="203">
        <v>30</v>
      </c>
      <c r="J173" s="203">
        <v>16</v>
      </c>
      <c r="K173" s="185" t="s">
        <v>231</v>
      </c>
    </row>
    <row r="174" spans="1:11" ht="13.5">
      <c r="A174" s="293" t="s">
        <v>49</v>
      </c>
      <c r="B174" s="198" t="s">
        <v>279</v>
      </c>
      <c r="C174" s="201">
        <v>70</v>
      </c>
      <c r="D174" s="201">
        <v>20</v>
      </c>
      <c r="E174" s="201">
        <v>50</v>
      </c>
      <c r="F174" s="201">
        <v>19</v>
      </c>
      <c r="G174" s="201">
        <v>62</v>
      </c>
      <c r="H174" s="201">
        <v>23</v>
      </c>
      <c r="I174" s="201">
        <v>39</v>
      </c>
      <c r="J174" s="201">
        <v>15</v>
      </c>
      <c r="K174" s="185" t="s">
        <v>231</v>
      </c>
    </row>
    <row r="175" spans="1:11" ht="13.5">
      <c r="A175" s="294"/>
      <c r="B175" s="200" t="s">
        <v>280</v>
      </c>
      <c r="C175" s="201">
        <v>5</v>
      </c>
      <c r="D175" s="201">
        <v>3</v>
      </c>
      <c r="E175" s="201">
        <v>2</v>
      </c>
      <c r="F175" s="201">
        <v>1</v>
      </c>
      <c r="G175" s="201">
        <v>4</v>
      </c>
      <c r="H175" s="201">
        <v>2</v>
      </c>
      <c r="I175" s="201">
        <v>2</v>
      </c>
      <c r="J175" s="201" t="s">
        <v>233</v>
      </c>
      <c r="K175" s="185" t="s">
        <v>231</v>
      </c>
    </row>
    <row r="176" spans="1:10" ht="13.5">
      <c r="A176" s="294"/>
      <c r="B176" s="200" t="s">
        <v>232</v>
      </c>
      <c r="C176" s="201">
        <v>9</v>
      </c>
      <c r="D176" s="201">
        <v>3</v>
      </c>
      <c r="E176" s="201">
        <v>6</v>
      </c>
      <c r="F176" s="201">
        <v>3</v>
      </c>
      <c r="G176" s="201">
        <v>10</v>
      </c>
      <c r="H176" s="201">
        <v>4</v>
      </c>
      <c r="I176" s="201">
        <v>6</v>
      </c>
      <c r="J176" s="201">
        <v>2</v>
      </c>
    </row>
    <row r="177" spans="1:11" ht="13.5">
      <c r="A177" s="295"/>
      <c r="B177" s="202" t="s">
        <v>281</v>
      </c>
      <c r="C177" s="203">
        <v>9</v>
      </c>
      <c r="D177" s="203">
        <v>4</v>
      </c>
      <c r="E177" s="203">
        <v>5</v>
      </c>
      <c r="F177" s="203" t="s">
        <v>233</v>
      </c>
      <c r="G177" s="203">
        <v>4</v>
      </c>
      <c r="H177" s="203">
        <v>2</v>
      </c>
      <c r="I177" s="203">
        <v>2</v>
      </c>
      <c r="J177" s="203">
        <v>1</v>
      </c>
      <c r="K177" s="185" t="s">
        <v>231</v>
      </c>
    </row>
    <row r="178" spans="1:11" ht="13.5">
      <c r="A178" s="293" t="s">
        <v>50</v>
      </c>
      <c r="B178" s="198" t="s">
        <v>279</v>
      </c>
      <c r="C178" s="201">
        <v>518</v>
      </c>
      <c r="D178" s="201">
        <v>150</v>
      </c>
      <c r="E178" s="201">
        <v>368</v>
      </c>
      <c r="F178" s="201">
        <v>234</v>
      </c>
      <c r="G178" s="201">
        <v>743</v>
      </c>
      <c r="H178" s="201">
        <v>156</v>
      </c>
      <c r="I178" s="201">
        <v>587</v>
      </c>
      <c r="J178" s="201">
        <v>411</v>
      </c>
      <c r="K178" s="185" t="s">
        <v>231</v>
      </c>
    </row>
    <row r="179" spans="1:11" ht="13.5">
      <c r="A179" s="294"/>
      <c r="B179" s="200" t="s">
        <v>280</v>
      </c>
      <c r="C179" s="201">
        <v>32</v>
      </c>
      <c r="D179" s="201">
        <v>29</v>
      </c>
      <c r="E179" s="201">
        <v>3</v>
      </c>
      <c r="F179" s="201">
        <v>3</v>
      </c>
      <c r="G179" s="201">
        <v>21</v>
      </c>
      <c r="H179" s="201">
        <v>10</v>
      </c>
      <c r="I179" s="201">
        <v>11</v>
      </c>
      <c r="J179" s="201">
        <v>5</v>
      </c>
      <c r="K179" s="185" t="s">
        <v>231</v>
      </c>
    </row>
    <row r="180" spans="1:10" ht="13.5">
      <c r="A180" s="294"/>
      <c r="B180" s="200" t="s">
        <v>232</v>
      </c>
      <c r="C180" s="201">
        <v>90</v>
      </c>
      <c r="D180" s="201">
        <v>43</v>
      </c>
      <c r="E180" s="201">
        <v>47</v>
      </c>
      <c r="F180" s="201">
        <v>26</v>
      </c>
      <c r="G180" s="201">
        <v>82</v>
      </c>
      <c r="H180" s="201">
        <v>35</v>
      </c>
      <c r="I180" s="201">
        <v>47</v>
      </c>
      <c r="J180" s="201">
        <v>24</v>
      </c>
    </row>
    <row r="181" spans="1:11" ht="13.5">
      <c r="A181" s="295"/>
      <c r="B181" s="202" t="s">
        <v>281</v>
      </c>
      <c r="C181" s="203">
        <v>37</v>
      </c>
      <c r="D181" s="203">
        <v>7</v>
      </c>
      <c r="E181" s="203">
        <v>30</v>
      </c>
      <c r="F181" s="203">
        <v>21</v>
      </c>
      <c r="G181" s="203">
        <v>41</v>
      </c>
      <c r="H181" s="203">
        <v>5</v>
      </c>
      <c r="I181" s="203">
        <v>36</v>
      </c>
      <c r="J181" s="203">
        <v>25</v>
      </c>
      <c r="K181" s="185" t="s">
        <v>231</v>
      </c>
    </row>
    <row r="182" spans="1:11" ht="13.5">
      <c r="A182" s="293" t="s">
        <v>51</v>
      </c>
      <c r="B182" s="198" t="s">
        <v>279</v>
      </c>
      <c r="C182" s="201">
        <v>109</v>
      </c>
      <c r="D182" s="201">
        <v>26</v>
      </c>
      <c r="E182" s="201">
        <v>83</v>
      </c>
      <c r="F182" s="201">
        <v>35</v>
      </c>
      <c r="G182" s="201">
        <v>100</v>
      </c>
      <c r="H182" s="201">
        <v>20</v>
      </c>
      <c r="I182" s="201">
        <v>80</v>
      </c>
      <c r="J182" s="201">
        <v>26</v>
      </c>
      <c r="K182" s="185" t="s">
        <v>231</v>
      </c>
    </row>
    <row r="183" spans="1:11" ht="13.5">
      <c r="A183" s="294"/>
      <c r="B183" s="200" t="s">
        <v>280</v>
      </c>
      <c r="C183" s="201">
        <v>13</v>
      </c>
      <c r="D183" s="201">
        <v>7</v>
      </c>
      <c r="E183" s="201">
        <v>6</v>
      </c>
      <c r="F183" s="201">
        <v>5</v>
      </c>
      <c r="G183" s="201">
        <v>1</v>
      </c>
      <c r="H183" s="201" t="s">
        <v>233</v>
      </c>
      <c r="I183" s="201">
        <v>1</v>
      </c>
      <c r="J183" s="201" t="s">
        <v>233</v>
      </c>
      <c r="K183" s="185" t="s">
        <v>231</v>
      </c>
    </row>
    <row r="184" spans="1:10" ht="13.5">
      <c r="A184" s="294"/>
      <c r="B184" s="200" t="s">
        <v>232</v>
      </c>
      <c r="C184" s="201">
        <v>15</v>
      </c>
      <c r="D184" s="201">
        <v>2</v>
      </c>
      <c r="E184" s="201">
        <v>13</v>
      </c>
      <c r="F184" s="201">
        <v>9</v>
      </c>
      <c r="G184" s="201">
        <v>17</v>
      </c>
      <c r="H184" s="201">
        <v>5</v>
      </c>
      <c r="I184" s="201">
        <v>12</v>
      </c>
      <c r="J184" s="201">
        <v>8</v>
      </c>
    </row>
    <row r="185" spans="1:11" ht="13.5">
      <c r="A185" s="295"/>
      <c r="B185" s="202" t="s">
        <v>281</v>
      </c>
      <c r="C185" s="203">
        <v>19</v>
      </c>
      <c r="D185" s="203">
        <v>2</v>
      </c>
      <c r="E185" s="203">
        <v>17</v>
      </c>
      <c r="F185" s="203">
        <v>7</v>
      </c>
      <c r="G185" s="203">
        <v>15</v>
      </c>
      <c r="H185" s="203">
        <v>3</v>
      </c>
      <c r="I185" s="203">
        <v>12</v>
      </c>
      <c r="J185" s="203">
        <v>2</v>
      </c>
      <c r="K185" s="185" t="s">
        <v>231</v>
      </c>
    </row>
    <row r="186" spans="1:11" ht="13.5">
      <c r="A186" s="293" t="s">
        <v>52</v>
      </c>
      <c r="B186" s="198" t="s">
        <v>279</v>
      </c>
      <c r="C186" s="201">
        <v>102</v>
      </c>
      <c r="D186" s="201">
        <v>17</v>
      </c>
      <c r="E186" s="201">
        <v>85</v>
      </c>
      <c r="F186" s="201">
        <v>58</v>
      </c>
      <c r="G186" s="201">
        <v>81</v>
      </c>
      <c r="H186" s="201">
        <v>20</v>
      </c>
      <c r="I186" s="201">
        <v>61</v>
      </c>
      <c r="J186" s="201">
        <v>41</v>
      </c>
      <c r="K186" s="185" t="s">
        <v>231</v>
      </c>
    </row>
    <row r="187" spans="1:11" ht="13.5">
      <c r="A187" s="294"/>
      <c r="B187" s="200" t="s">
        <v>280</v>
      </c>
      <c r="C187" s="201">
        <v>13</v>
      </c>
      <c r="D187" s="201">
        <v>7</v>
      </c>
      <c r="E187" s="201">
        <v>6</v>
      </c>
      <c r="F187" s="201">
        <v>4</v>
      </c>
      <c r="G187" s="201">
        <v>3</v>
      </c>
      <c r="H187" s="201">
        <v>2</v>
      </c>
      <c r="I187" s="201">
        <v>1</v>
      </c>
      <c r="J187" s="201">
        <v>1</v>
      </c>
      <c r="K187" s="185" t="s">
        <v>231</v>
      </c>
    </row>
    <row r="188" spans="1:10" ht="13.5">
      <c r="A188" s="294"/>
      <c r="B188" s="200" t="s">
        <v>232</v>
      </c>
      <c r="C188" s="201">
        <v>21</v>
      </c>
      <c r="D188" s="201">
        <v>4</v>
      </c>
      <c r="E188" s="201">
        <v>17</v>
      </c>
      <c r="F188" s="201">
        <v>10</v>
      </c>
      <c r="G188" s="201">
        <v>10</v>
      </c>
      <c r="H188" s="201">
        <v>5</v>
      </c>
      <c r="I188" s="201">
        <v>5</v>
      </c>
      <c r="J188" s="201">
        <v>4</v>
      </c>
    </row>
    <row r="189" spans="1:11" ht="13.5">
      <c r="A189" s="295"/>
      <c r="B189" s="202" t="s">
        <v>281</v>
      </c>
      <c r="C189" s="203">
        <v>5</v>
      </c>
      <c r="D189" s="203" t="s">
        <v>233</v>
      </c>
      <c r="E189" s="203">
        <v>5</v>
      </c>
      <c r="F189" s="203">
        <v>3</v>
      </c>
      <c r="G189" s="203">
        <v>3</v>
      </c>
      <c r="H189" s="203" t="s">
        <v>233</v>
      </c>
      <c r="I189" s="203">
        <v>3</v>
      </c>
      <c r="J189" s="203">
        <v>2</v>
      </c>
      <c r="K189" s="185" t="s">
        <v>231</v>
      </c>
    </row>
    <row r="190" spans="1:11" ht="13.5">
      <c r="A190" s="293" t="s">
        <v>287</v>
      </c>
      <c r="B190" s="198" t="s">
        <v>279</v>
      </c>
      <c r="C190" s="201">
        <v>2236</v>
      </c>
      <c r="D190" s="201">
        <v>607</v>
      </c>
      <c r="E190" s="201">
        <v>1629</v>
      </c>
      <c r="F190" s="201">
        <v>755</v>
      </c>
      <c r="G190" s="201">
        <v>2020</v>
      </c>
      <c r="H190" s="201">
        <v>614</v>
      </c>
      <c r="I190" s="201">
        <v>1406</v>
      </c>
      <c r="J190" s="201">
        <v>522</v>
      </c>
      <c r="K190" s="185" t="s">
        <v>231</v>
      </c>
    </row>
    <row r="191" spans="1:11" ht="13.5">
      <c r="A191" s="294"/>
      <c r="B191" s="200" t="s">
        <v>280</v>
      </c>
      <c r="C191" s="201">
        <v>174</v>
      </c>
      <c r="D191" s="201">
        <v>115</v>
      </c>
      <c r="E191" s="201">
        <v>59</v>
      </c>
      <c r="F191" s="201">
        <v>31</v>
      </c>
      <c r="G191" s="201">
        <v>75</v>
      </c>
      <c r="H191" s="201">
        <v>23</v>
      </c>
      <c r="I191" s="201">
        <v>52</v>
      </c>
      <c r="J191" s="201">
        <v>18</v>
      </c>
      <c r="K191" s="185" t="s">
        <v>231</v>
      </c>
    </row>
    <row r="192" spans="1:10" ht="13.5">
      <c r="A192" s="294"/>
      <c r="B192" s="200" t="s">
        <v>232</v>
      </c>
      <c r="C192" s="201">
        <v>427</v>
      </c>
      <c r="D192" s="201">
        <v>168</v>
      </c>
      <c r="E192" s="201">
        <v>259</v>
      </c>
      <c r="F192" s="201">
        <v>154</v>
      </c>
      <c r="G192" s="201">
        <v>292</v>
      </c>
      <c r="H192" s="201">
        <v>124</v>
      </c>
      <c r="I192" s="201">
        <v>168</v>
      </c>
      <c r="J192" s="201">
        <v>67</v>
      </c>
    </row>
    <row r="193" spans="1:11" ht="13.5">
      <c r="A193" s="295"/>
      <c r="B193" s="202" t="s">
        <v>281</v>
      </c>
      <c r="C193" s="203">
        <v>158</v>
      </c>
      <c r="D193" s="203">
        <v>31</v>
      </c>
      <c r="E193" s="203">
        <v>127</v>
      </c>
      <c r="F193" s="203">
        <v>39</v>
      </c>
      <c r="G193" s="203">
        <v>167</v>
      </c>
      <c r="H193" s="203">
        <v>32</v>
      </c>
      <c r="I193" s="203">
        <v>135</v>
      </c>
      <c r="J193" s="203">
        <v>28</v>
      </c>
      <c r="K193" s="185" t="s">
        <v>231</v>
      </c>
    </row>
    <row r="194" spans="1:11" ht="13.5">
      <c r="A194" s="293" t="s">
        <v>54</v>
      </c>
      <c r="B194" s="198" t="s">
        <v>279</v>
      </c>
      <c r="C194" s="201">
        <v>196</v>
      </c>
      <c r="D194" s="201">
        <v>59</v>
      </c>
      <c r="E194" s="201">
        <v>137</v>
      </c>
      <c r="F194" s="201">
        <v>58</v>
      </c>
      <c r="G194" s="201">
        <v>166</v>
      </c>
      <c r="H194" s="201">
        <v>47</v>
      </c>
      <c r="I194" s="201">
        <v>119</v>
      </c>
      <c r="J194" s="201">
        <v>37</v>
      </c>
      <c r="K194" s="185" t="s">
        <v>231</v>
      </c>
    </row>
    <row r="195" spans="1:11" ht="13.5">
      <c r="A195" s="294"/>
      <c r="B195" s="200" t="s">
        <v>280</v>
      </c>
      <c r="C195" s="201">
        <v>16</v>
      </c>
      <c r="D195" s="201">
        <v>14</v>
      </c>
      <c r="E195" s="201">
        <v>2</v>
      </c>
      <c r="F195" s="201">
        <v>2</v>
      </c>
      <c r="G195" s="201">
        <v>9</v>
      </c>
      <c r="H195" s="201">
        <v>2</v>
      </c>
      <c r="I195" s="201">
        <v>7</v>
      </c>
      <c r="J195" s="201">
        <v>1</v>
      </c>
      <c r="K195" s="185" t="s">
        <v>231</v>
      </c>
    </row>
    <row r="196" spans="1:10" ht="13.5">
      <c r="A196" s="294"/>
      <c r="B196" s="200" t="s">
        <v>232</v>
      </c>
      <c r="C196" s="201">
        <v>47</v>
      </c>
      <c r="D196" s="201">
        <v>18</v>
      </c>
      <c r="E196" s="201">
        <v>29</v>
      </c>
      <c r="F196" s="201">
        <v>15</v>
      </c>
      <c r="G196" s="201">
        <v>31</v>
      </c>
      <c r="H196" s="201">
        <v>17</v>
      </c>
      <c r="I196" s="201">
        <v>14</v>
      </c>
      <c r="J196" s="201">
        <v>4</v>
      </c>
    </row>
    <row r="197" spans="1:11" ht="13.5">
      <c r="A197" s="295"/>
      <c r="B197" s="202" t="s">
        <v>281</v>
      </c>
      <c r="C197" s="203">
        <v>25</v>
      </c>
      <c r="D197" s="203">
        <v>4</v>
      </c>
      <c r="E197" s="203">
        <v>21</v>
      </c>
      <c r="F197" s="203">
        <v>4</v>
      </c>
      <c r="G197" s="203">
        <v>26</v>
      </c>
      <c r="H197" s="203">
        <v>2</v>
      </c>
      <c r="I197" s="203">
        <v>24</v>
      </c>
      <c r="J197" s="203">
        <v>6</v>
      </c>
      <c r="K197" s="185" t="s">
        <v>231</v>
      </c>
    </row>
    <row r="198" spans="1:11" ht="13.5">
      <c r="A198" s="293" t="s">
        <v>55</v>
      </c>
      <c r="B198" s="198" t="s">
        <v>279</v>
      </c>
      <c r="C198" s="201">
        <v>518</v>
      </c>
      <c r="D198" s="201">
        <v>126</v>
      </c>
      <c r="E198" s="201">
        <v>392</v>
      </c>
      <c r="F198" s="201">
        <v>194</v>
      </c>
      <c r="G198" s="201">
        <v>557</v>
      </c>
      <c r="H198" s="201">
        <v>149</v>
      </c>
      <c r="I198" s="201">
        <v>408</v>
      </c>
      <c r="J198" s="201">
        <v>130</v>
      </c>
      <c r="K198" s="185" t="s">
        <v>231</v>
      </c>
    </row>
    <row r="199" spans="1:11" ht="13.5">
      <c r="A199" s="294"/>
      <c r="B199" s="200" t="s">
        <v>280</v>
      </c>
      <c r="C199" s="201">
        <v>46</v>
      </c>
      <c r="D199" s="201">
        <v>27</v>
      </c>
      <c r="E199" s="201">
        <v>19</v>
      </c>
      <c r="F199" s="201">
        <v>8</v>
      </c>
      <c r="G199" s="201">
        <v>18</v>
      </c>
      <c r="H199" s="201">
        <v>7</v>
      </c>
      <c r="I199" s="201">
        <v>11</v>
      </c>
      <c r="J199" s="201">
        <v>2</v>
      </c>
      <c r="K199" s="185" t="s">
        <v>231</v>
      </c>
    </row>
    <row r="200" spans="1:10" ht="13.5">
      <c r="A200" s="294"/>
      <c r="B200" s="200" t="s">
        <v>232</v>
      </c>
      <c r="C200" s="201">
        <v>92</v>
      </c>
      <c r="D200" s="201">
        <v>35</v>
      </c>
      <c r="E200" s="201">
        <v>57</v>
      </c>
      <c r="F200" s="201">
        <v>33</v>
      </c>
      <c r="G200" s="201">
        <v>60</v>
      </c>
      <c r="H200" s="201">
        <v>22</v>
      </c>
      <c r="I200" s="201">
        <v>38</v>
      </c>
      <c r="J200" s="201">
        <v>13</v>
      </c>
    </row>
    <row r="201" spans="1:11" ht="13.5">
      <c r="A201" s="295"/>
      <c r="B201" s="202" t="s">
        <v>281</v>
      </c>
      <c r="C201" s="203">
        <v>20</v>
      </c>
      <c r="D201" s="203">
        <v>1</v>
      </c>
      <c r="E201" s="203">
        <v>19</v>
      </c>
      <c r="F201" s="203">
        <v>9</v>
      </c>
      <c r="G201" s="203">
        <v>26</v>
      </c>
      <c r="H201" s="203">
        <v>9</v>
      </c>
      <c r="I201" s="203">
        <v>17</v>
      </c>
      <c r="J201" s="203">
        <v>6</v>
      </c>
      <c r="K201" s="185" t="s">
        <v>231</v>
      </c>
    </row>
    <row r="202" spans="1:11" ht="13.5">
      <c r="A202" s="293" t="s">
        <v>56</v>
      </c>
      <c r="B202" s="198" t="s">
        <v>279</v>
      </c>
      <c r="C202" s="201">
        <v>263</v>
      </c>
      <c r="D202" s="201">
        <v>59</v>
      </c>
      <c r="E202" s="201">
        <v>204</v>
      </c>
      <c r="F202" s="201">
        <v>64</v>
      </c>
      <c r="G202" s="201">
        <v>186</v>
      </c>
      <c r="H202" s="201">
        <v>50</v>
      </c>
      <c r="I202" s="201">
        <v>136</v>
      </c>
      <c r="J202" s="201">
        <v>49</v>
      </c>
      <c r="K202" s="185" t="s">
        <v>231</v>
      </c>
    </row>
    <row r="203" spans="1:11" ht="13.5">
      <c r="A203" s="294"/>
      <c r="B203" s="200" t="s">
        <v>280</v>
      </c>
      <c r="C203" s="201">
        <v>15</v>
      </c>
      <c r="D203" s="201">
        <v>9</v>
      </c>
      <c r="E203" s="201">
        <v>6</v>
      </c>
      <c r="F203" s="201">
        <v>1</v>
      </c>
      <c r="G203" s="201">
        <v>5</v>
      </c>
      <c r="H203" s="201" t="s">
        <v>233</v>
      </c>
      <c r="I203" s="201">
        <v>5</v>
      </c>
      <c r="J203" s="201">
        <v>3</v>
      </c>
      <c r="K203" s="185" t="s">
        <v>231</v>
      </c>
    </row>
    <row r="204" spans="1:10" ht="13.5">
      <c r="A204" s="294"/>
      <c r="B204" s="200" t="s">
        <v>232</v>
      </c>
      <c r="C204" s="201">
        <v>42</v>
      </c>
      <c r="D204" s="201">
        <v>17</v>
      </c>
      <c r="E204" s="201">
        <v>25</v>
      </c>
      <c r="F204" s="201">
        <v>9</v>
      </c>
      <c r="G204" s="201">
        <v>25</v>
      </c>
      <c r="H204" s="201">
        <v>9</v>
      </c>
      <c r="I204" s="201">
        <v>16</v>
      </c>
      <c r="J204" s="201">
        <v>5</v>
      </c>
    </row>
    <row r="205" spans="1:11" ht="13.5">
      <c r="A205" s="295"/>
      <c r="B205" s="202" t="s">
        <v>281</v>
      </c>
      <c r="C205" s="203">
        <v>23</v>
      </c>
      <c r="D205" s="203">
        <v>4</v>
      </c>
      <c r="E205" s="203">
        <v>19</v>
      </c>
      <c r="F205" s="203">
        <v>6</v>
      </c>
      <c r="G205" s="203">
        <v>22</v>
      </c>
      <c r="H205" s="203">
        <v>4</v>
      </c>
      <c r="I205" s="203">
        <v>18</v>
      </c>
      <c r="J205" s="203">
        <v>2</v>
      </c>
      <c r="K205" s="185" t="s">
        <v>231</v>
      </c>
    </row>
    <row r="206" spans="1:10" ht="15.75" customHeight="1">
      <c r="A206" s="217"/>
      <c r="C206" s="206"/>
      <c r="D206" s="206"/>
      <c r="E206" s="206"/>
      <c r="F206" s="206"/>
      <c r="G206" s="206"/>
      <c r="H206" s="206"/>
      <c r="I206" s="206"/>
      <c r="J206" s="206"/>
    </row>
    <row r="207" spans="1:10" ht="25.5" customHeight="1">
      <c r="A207" s="208"/>
      <c r="B207" s="296" t="s">
        <v>258</v>
      </c>
      <c r="C207" s="209"/>
      <c r="D207" s="188" t="s">
        <v>259</v>
      </c>
      <c r="E207" s="188"/>
      <c r="F207" s="189"/>
      <c r="G207" s="188"/>
      <c r="H207" s="188" t="s">
        <v>260</v>
      </c>
      <c r="I207" s="188"/>
      <c r="J207" s="210"/>
    </row>
    <row r="208" spans="1:10" ht="5.25" customHeight="1">
      <c r="A208" s="211"/>
      <c r="B208" s="297"/>
      <c r="C208" s="212"/>
      <c r="D208" s="212"/>
      <c r="E208" s="218"/>
      <c r="F208" s="219"/>
      <c r="G208" s="212"/>
      <c r="H208" s="212"/>
      <c r="I208" s="218"/>
      <c r="J208" s="213"/>
    </row>
    <row r="209" spans="1:10" ht="22.5" customHeight="1">
      <c r="A209" s="214"/>
      <c r="B209" s="298"/>
      <c r="C209" s="215" t="s">
        <v>261</v>
      </c>
      <c r="D209" s="215" t="s">
        <v>262</v>
      </c>
      <c r="E209" s="215" t="s">
        <v>263</v>
      </c>
      <c r="F209" s="216" t="s">
        <v>230</v>
      </c>
      <c r="G209" s="215" t="s">
        <v>261</v>
      </c>
      <c r="H209" s="215" t="s">
        <v>264</v>
      </c>
      <c r="I209" s="215" t="s">
        <v>265</v>
      </c>
      <c r="J209" s="216" t="s">
        <v>230</v>
      </c>
    </row>
    <row r="210" spans="1:11" ht="13.5">
      <c r="A210" s="293" t="s">
        <v>57</v>
      </c>
      <c r="B210" s="198" t="s">
        <v>279</v>
      </c>
      <c r="C210" s="199">
        <v>534</v>
      </c>
      <c r="D210" s="199">
        <v>152</v>
      </c>
      <c r="E210" s="199">
        <v>382</v>
      </c>
      <c r="F210" s="199">
        <v>205</v>
      </c>
      <c r="G210" s="199">
        <v>404</v>
      </c>
      <c r="H210" s="199">
        <v>130</v>
      </c>
      <c r="I210" s="199">
        <v>274</v>
      </c>
      <c r="J210" s="199">
        <v>115</v>
      </c>
      <c r="K210" s="185" t="s">
        <v>231</v>
      </c>
    </row>
    <row r="211" spans="1:11" ht="13.5">
      <c r="A211" s="294"/>
      <c r="B211" s="200" t="s">
        <v>280</v>
      </c>
      <c r="C211" s="201">
        <v>53</v>
      </c>
      <c r="D211" s="201">
        <v>36</v>
      </c>
      <c r="E211" s="201">
        <v>17</v>
      </c>
      <c r="F211" s="201">
        <v>9</v>
      </c>
      <c r="G211" s="201">
        <v>16</v>
      </c>
      <c r="H211" s="201">
        <v>6</v>
      </c>
      <c r="I211" s="201">
        <v>10</v>
      </c>
      <c r="J211" s="201">
        <v>5</v>
      </c>
      <c r="K211" s="185" t="s">
        <v>231</v>
      </c>
    </row>
    <row r="212" spans="1:10" ht="13.5">
      <c r="A212" s="294"/>
      <c r="B212" s="200" t="s">
        <v>232</v>
      </c>
      <c r="C212" s="201">
        <v>110</v>
      </c>
      <c r="D212" s="201">
        <v>45</v>
      </c>
      <c r="E212" s="201">
        <v>65</v>
      </c>
      <c r="F212" s="201">
        <v>43</v>
      </c>
      <c r="G212" s="201">
        <v>61</v>
      </c>
      <c r="H212" s="201">
        <v>25</v>
      </c>
      <c r="I212" s="201">
        <v>36</v>
      </c>
      <c r="J212" s="201">
        <v>15</v>
      </c>
    </row>
    <row r="213" spans="1:11" ht="13.5">
      <c r="A213" s="295"/>
      <c r="B213" s="202" t="s">
        <v>281</v>
      </c>
      <c r="C213" s="203">
        <v>24</v>
      </c>
      <c r="D213" s="203">
        <v>9</v>
      </c>
      <c r="E213" s="203">
        <v>15</v>
      </c>
      <c r="F213" s="203">
        <v>3</v>
      </c>
      <c r="G213" s="203">
        <v>25</v>
      </c>
      <c r="H213" s="203">
        <v>6</v>
      </c>
      <c r="I213" s="203">
        <v>19</v>
      </c>
      <c r="J213" s="203">
        <v>6</v>
      </c>
      <c r="K213" s="185" t="s">
        <v>231</v>
      </c>
    </row>
    <row r="214" spans="1:11" ht="13.5">
      <c r="A214" s="293" t="s">
        <v>254</v>
      </c>
      <c r="B214" s="198" t="s">
        <v>279</v>
      </c>
      <c r="C214" s="199">
        <v>146</v>
      </c>
      <c r="D214" s="199">
        <v>37</v>
      </c>
      <c r="E214" s="199">
        <v>109</v>
      </c>
      <c r="F214" s="199">
        <v>43</v>
      </c>
      <c r="G214" s="199">
        <v>137</v>
      </c>
      <c r="H214" s="199">
        <v>60</v>
      </c>
      <c r="I214" s="199">
        <v>77</v>
      </c>
      <c r="J214" s="199">
        <v>22</v>
      </c>
      <c r="K214" s="185" t="s">
        <v>231</v>
      </c>
    </row>
    <row r="215" spans="1:11" ht="13.5">
      <c r="A215" s="294"/>
      <c r="B215" s="200" t="s">
        <v>280</v>
      </c>
      <c r="C215" s="201">
        <v>10</v>
      </c>
      <c r="D215" s="201">
        <v>5</v>
      </c>
      <c r="E215" s="201">
        <v>5</v>
      </c>
      <c r="F215" s="201">
        <v>4</v>
      </c>
      <c r="G215" s="201">
        <v>3</v>
      </c>
      <c r="H215" s="201">
        <v>1</v>
      </c>
      <c r="I215" s="201">
        <v>2</v>
      </c>
      <c r="J215" s="201">
        <v>1</v>
      </c>
      <c r="K215" s="185" t="s">
        <v>231</v>
      </c>
    </row>
    <row r="216" spans="1:10" ht="13.5">
      <c r="A216" s="294"/>
      <c r="B216" s="200" t="s">
        <v>232</v>
      </c>
      <c r="C216" s="201">
        <v>25</v>
      </c>
      <c r="D216" s="201">
        <v>9</v>
      </c>
      <c r="E216" s="201">
        <v>16</v>
      </c>
      <c r="F216" s="201">
        <v>9</v>
      </c>
      <c r="G216" s="201">
        <v>22</v>
      </c>
      <c r="H216" s="201">
        <v>9</v>
      </c>
      <c r="I216" s="201">
        <v>13</v>
      </c>
      <c r="J216" s="201" t="s">
        <v>233</v>
      </c>
    </row>
    <row r="217" spans="1:11" ht="13.5">
      <c r="A217" s="295"/>
      <c r="B217" s="202" t="s">
        <v>281</v>
      </c>
      <c r="C217" s="203">
        <v>17</v>
      </c>
      <c r="D217" s="203">
        <v>4</v>
      </c>
      <c r="E217" s="203">
        <v>13</v>
      </c>
      <c r="F217" s="203">
        <v>7</v>
      </c>
      <c r="G217" s="203">
        <v>13</v>
      </c>
      <c r="H217" s="203">
        <v>8</v>
      </c>
      <c r="I217" s="203">
        <v>5</v>
      </c>
      <c r="J217" s="203" t="s">
        <v>233</v>
      </c>
      <c r="K217" s="185" t="s">
        <v>231</v>
      </c>
    </row>
    <row r="218" spans="1:11" ht="13.5">
      <c r="A218" s="293" t="s">
        <v>59</v>
      </c>
      <c r="B218" s="198" t="s">
        <v>279</v>
      </c>
      <c r="C218" s="199">
        <v>52</v>
      </c>
      <c r="D218" s="199">
        <v>5</v>
      </c>
      <c r="E218" s="199">
        <v>47</v>
      </c>
      <c r="F218" s="199">
        <v>17</v>
      </c>
      <c r="G218" s="199">
        <v>43</v>
      </c>
      <c r="H218" s="199">
        <v>15</v>
      </c>
      <c r="I218" s="199">
        <v>28</v>
      </c>
      <c r="J218" s="199">
        <v>9</v>
      </c>
      <c r="K218" s="185" t="s">
        <v>231</v>
      </c>
    </row>
    <row r="219" spans="1:11" ht="13.5">
      <c r="A219" s="294"/>
      <c r="B219" s="200" t="s">
        <v>280</v>
      </c>
      <c r="C219" s="201">
        <v>1</v>
      </c>
      <c r="D219" s="201">
        <v>1</v>
      </c>
      <c r="E219" s="201" t="s">
        <v>233</v>
      </c>
      <c r="F219" s="201" t="s">
        <v>233</v>
      </c>
      <c r="G219" s="201">
        <v>4</v>
      </c>
      <c r="H219" s="201">
        <v>2</v>
      </c>
      <c r="I219" s="201">
        <v>2</v>
      </c>
      <c r="J219" s="201" t="s">
        <v>233</v>
      </c>
      <c r="K219" s="185" t="s">
        <v>231</v>
      </c>
    </row>
    <row r="220" spans="1:10" ht="13.5">
      <c r="A220" s="294"/>
      <c r="B220" s="200" t="s">
        <v>232</v>
      </c>
      <c r="C220" s="201">
        <v>6</v>
      </c>
      <c r="D220" s="201">
        <v>4</v>
      </c>
      <c r="E220" s="201">
        <v>2</v>
      </c>
      <c r="F220" s="201">
        <v>2</v>
      </c>
      <c r="G220" s="201">
        <v>5</v>
      </c>
      <c r="H220" s="201">
        <v>3</v>
      </c>
      <c r="I220" s="201">
        <v>2</v>
      </c>
      <c r="J220" s="201" t="s">
        <v>233</v>
      </c>
    </row>
    <row r="221" spans="1:11" ht="13.5">
      <c r="A221" s="295"/>
      <c r="B221" s="202" t="s">
        <v>281</v>
      </c>
      <c r="C221" s="203">
        <v>4</v>
      </c>
      <c r="D221" s="203" t="s">
        <v>233</v>
      </c>
      <c r="E221" s="203">
        <v>4</v>
      </c>
      <c r="F221" s="203" t="s">
        <v>233</v>
      </c>
      <c r="G221" s="203">
        <v>4</v>
      </c>
      <c r="H221" s="203" t="s">
        <v>233</v>
      </c>
      <c r="I221" s="203">
        <v>4</v>
      </c>
      <c r="J221" s="203" t="s">
        <v>233</v>
      </c>
      <c r="K221" s="185" t="s">
        <v>231</v>
      </c>
    </row>
    <row r="222" spans="1:11" ht="13.5">
      <c r="A222" s="293" t="s">
        <v>60</v>
      </c>
      <c r="B222" s="198" t="s">
        <v>279</v>
      </c>
      <c r="C222" s="199">
        <v>98</v>
      </c>
      <c r="D222" s="199">
        <v>28</v>
      </c>
      <c r="E222" s="199">
        <v>70</v>
      </c>
      <c r="F222" s="199">
        <v>30</v>
      </c>
      <c r="G222" s="199">
        <v>98</v>
      </c>
      <c r="H222" s="199">
        <v>36</v>
      </c>
      <c r="I222" s="199">
        <v>62</v>
      </c>
      <c r="J222" s="199">
        <v>29</v>
      </c>
      <c r="K222" s="185" t="s">
        <v>231</v>
      </c>
    </row>
    <row r="223" spans="1:11" ht="13.5">
      <c r="A223" s="294"/>
      <c r="B223" s="200" t="s">
        <v>280</v>
      </c>
      <c r="C223" s="201">
        <v>7</v>
      </c>
      <c r="D223" s="201">
        <v>3</v>
      </c>
      <c r="E223" s="201">
        <v>4</v>
      </c>
      <c r="F223" s="201">
        <v>4</v>
      </c>
      <c r="G223" s="201">
        <v>3</v>
      </c>
      <c r="H223" s="201" t="s">
        <v>233</v>
      </c>
      <c r="I223" s="201">
        <v>3</v>
      </c>
      <c r="J223" s="201" t="s">
        <v>233</v>
      </c>
      <c r="K223" s="185" t="s">
        <v>231</v>
      </c>
    </row>
    <row r="224" spans="1:12" ht="13.5">
      <c r="A224" s="294"/>
      <c r="B224" s="200" t="s">
        <v>232</v>
      </c>
      <c r="C224" s="201">
        <v>15</v>
      </c>
      <c r="D224" s="201">
        <v>5</v>
      </c>
      <c r="E224" s="201">
        <v>10</v>
      </c>
      <c r="F224" s="201">
        <v>5</v>
      </c>
      <c r="G224" s="201">
        <v>17</v>
      </c>
      <c r="H224" s="201">
        <v>5</v>
      </c>
      <c r="I224" s="201">
        <v>12</v>
      </c>
      <c r="J224" s="201">
        <v>8</v>
      </c>
      <c r="L224" s="201" t="s">
        <v>288</v>
      </c>
    </row>
    <row r="225" spans="1:11" ht="13.5">
      <c r="A225" s="295"/>
      <c r="B225" s="202" t="s">
        <v>281</v>
      </c>
      <c r="C225" s="203">
        <v>12</v>
      </c>
      <c r="D225" s="203">
        <v>1</v>
      </c>
      <c r="E225" s="203">
        <v>11</v>
      </c>
      <c r="F225" s="203">
        <v>2</v>
      </c>
      <c r="G225" s="203">
        <v>12</v>
      </c>
      <c r="H225" s="203">
        <v>1</v>
      </c>
      <c r="I225" s="203">
        <v>11</v>
      </c>
      <c r="J225" s="203">
        <v>1</v>
      </c>
      <c r="K225" s="185" t="s">
        <v>231</v>
      </c>
    </row>
    <row r="226" spans="1:11" ht="13.5">
      <c r="A226" s="293" t="s">
        <v>61</v>
      </c>
      <c r="B226" s="198" t="s">
        <v>279</v>
      </c>
      <c r="C226" s="199">
        <v>130</v>
      </c>
      <c r="D226" s="199">
        <v>54</v>
      </c>
      <c r="E226" s="199">
        <v>76</v>
      </c>
      <c r="F226" s="199">
        <v>43</v>
      </c>
      <c r="G226" s="199">
        <v>141</v>
      </c>
      <c r="H226" s="199">
        <v>43</v>
      </c>
      <c r="I226" s="199">
        <v>98</v>
      </c>
      <c r="J226" s="199">
        <v>27</v>
      </c>
      <c r="K226" s="185" t="s">
        <v>231</v>
      </c>
    </row>
    <row r="227" spans="1:11" ht="13.5">
      <c r="A227" s="294"/>
      <c r="B227" s="200" t="s">
        <v>280</v>
      </c>
      <c r="C227" s="201">
        <v>12</v>
      </c>
      <c r="D227" s="201">
        <v>10</v>
      </c>
      <c r="E227" s="201">
        <v>2</v>
      </c>
      <c r="F227" s="201">
        <v>2</v>
      </c>
      <c r="G227" s="201">
        <v>3</v>
      </c>
      <c r="H227" s="201" t="s">
        <v>233</v>
      </c>
      <c r="I227" s="201">
        <v>3</v>
      </c>
      <c r="J227" s="201">
        <v>1</v>
      </c>
      <c r="K227" s="185" t="s">
        <v>231</v>
      </c>
    </row>
    <row r="228" spans="1:10" ht="13.5">
      <c r="A228" s="294"/>
      <c r="B228" s="200" t="s">
        <v>232</v>
      </c>
      <c r="C228" s="201">
        <v>28</v>
      </c>
      <c r="D228" s="201">
        <v>10</v>
      </c>
      <c r="E228" s="201">
        <v>18</v>
      </c>
      <c r="F228" s="201">
        <v>12</v>
      </c>
      <c r="G228" s="201">
        <v>31</v>
      </c>
      <c r="H228" s="201">
        <v>16</v>
      </c>
      <c r="I228" s="201">
        <v>15</v>
      </c>
      <c r="J228" s="201">
        <v>11</v>
      </c>
    </row>
    <row r="229" spans="1:11" ht="13.5">
      <c r="A229" s="295"/>
      <c r="B229" s="202" t="s">
        <v>281</v>
      </c>
      <c r="C229" s="203">
        <v>8</v>
      </c>
      <c r="D229" s="203">
        <v>1</v>
      </c>
      <c r="E229" s="203">
        <v>7</v>
      </c>
      <c r="F229" s="203">
        <v>4</v>
      </c>
      <c r="G229" s="203">
        <v>25</v>
      </c>
      <c r="H229" s="203">
        <v>2</v>
      </c>
      <c r="I229" s="203">
        <v>23</v>
      </c>
      <c r="J229" s="203">
        <v>3</v>
      </c>
      <c r="K229" s="185" t="s">
        <v>231</v>
      </c>
    </row>
    <row r="230" spans="1:11" ht="13.5">
      <c r="A230" s="293" t="s">
        <v>62</v>
      </c>
      <c r="B230" s="198" t="s">
        <v>279</v>
      </c>
      <c r="C230" s="199">
        <v>121</v>
      </c>
      <c r="D230" s="199">
        <v>44</v>
      </c>
      <c r="E230" s="199">
        <v>77</v>
      </c>
      <c r="F230" s="199">
        <v>32</v>
      </c>
      <c r="G230" s="199">
        <v>74</v>
      </c>
      <c r="H230" s="199">
        <v>38</v>
      </c>
      <c r="I230" s="199">
        <v>36</v>
      </c>
      <c r="J230" s="199">
        <v>18</v>
      </c>
      <c r="K230" s="185" t="s">
        <v>231</v>
      </c>
    </row>
    <row r="231" spans="1:11" ht="13.5">
      <c r="A231" s="294"/>
      <c r="B231" s="200" t="s">
        <v>280</v>
      </c>
      <c r="C231" s="201">
        <v>3</v>
      </c>
      <c r="D231" s="201">
        <v>2</v>
      </c>
      <c r="E231" s="201">
        <v>1</v>
      </c>
      <c r="F231" s="201" t="s">
        <v>233</v>
      </c>
      <c r="G231" s="201">
        <v>7</v>
      </c>
      <c r="H231" s="201">
        <v>4</v>
      </c>
      <c r="I231" s="201">
        <v>3</v>
      </c>
      <c r="J231" s="201">
        <v>2</v>
      </c>
      <c r="K231" s="185" t="s">
        <v>231</v>
      </c>
    </row>
    <row r="232" spans="1:10" ht="13.5">
      <c r="A232" s="294"/>
      <c r="B232" s="200" t="s">
        <v>232</v>
      </c>
      <c r="C232" s="201">
        <v>27</v>
      </c>
      <c r="D232" s="201">
        <v>13</v>
      </c>
      <c r="E232" s="201">
        <v>14</v>
      </c>
      <c r="F232" s="201">
        <v>11</v>
      </c>
      <c r="G232" s="201">
        <v>8</v>
      </c>
      <c r="H232" s="201">
        <v>4</v>
      </c>
      <c r="I232" s="201">
        <v>4</v>
      </c>
      <c r="J232" s="201">
        <v>2</v>
      </c>
    </row>
    <row r="233" spans="1:11" ht="13.5">
      <c r="A233" s="295"/>
      <c r="B233" s="202" t="s">
        <v>281</v>
      </c>
      <c r="C233" s="203">
        <v>16</v>
      </c>
      <c r="D233" s="203">
        <v>5</v>
      </c>
      <c r="E233" s="203">
        <v>11</v>
      </c>
      <c r="F233" s="203">
        <v>2</v>
      </c>
      <c r="G233" s="203">
        <v>6</v>
      </c>
      <c r="H233" s="203" t="s">
        <v>233</v>
      </c>
      <c r="I233" s="203">
        <v>6</v>
      </c>
      <c r="J233" s="203" t="s">
        <v>233</v>
      </c>
      <c r="K233" s="185" t="s">
        <v>231</v>
      </c>
    </row>
    <row r="234" spans="1:11" ht="13.5">
      <c r="A234" s="293" t="s">
        <v>63</v>
      </c>
      <c r="B234" s="198" t="s">
        <v>279</v>
      </c>
      <c r="C234" s="199">
        <v>178</v>
      </c>
      <c r="D234" s="199">
        <v>43</v>
      </c>
      <c r="E234" s="199">
        <v>135</v>
      </c>
      <c r="F234" s="199">
        <v>69</v>
      </c>
      <c r="G234" s="199">
        <v>214</v>
      </c>
      <c r="H234" s="199">
        <v>46</v>
      </c>
      <c r="I234" s="199">
        <v>168</v>
      </c>
      <c r="J234" s="199">
        <v>86</v>
      </c>
      <c r="K234" s="185" t="s">
        <v>231</v>
      </c>
    </row>
    <row r="235" spans="1:11" ht="13.5">
      <c r="A235" s="294"/>
      <c r="B235" s="200" t="s">
        <v>280</v>
      </c>
      <c r="C235" s="201">
        <v>11</v>
      </c>
      <c r="D235" s="201">
        <v>8</v>
      </c>
      <c r="E235" s="201">
        <v>3</v>
      </c>
      <c r="F235" s="201">
        <v>1</v>
      </c>
      <c r="G235" s="201">
        <v>7</v>
      </c>
      <c r="H235" s="201">
        <v>1</v>
      </c>
      <c r="I235" s="201">
        <v>6</v>
      </c>
      <c r="J235" s="201">
        <v>3</v>
      </c>
      <c r="K235" s="185" t="s">
        <v>231</v>
      </c>
    </row>
    <row r="236" spans="1:10" ht="13.5">
      <c r="A236" s="294"/>
      <c r="B236" s="200" t="s">
        <v>232</v>
      </c>
      <c r="C236" s="201">
        <v>35</v>
      </c>
      <c r="D236" s="201">
        <v>12</v>
      </c>
      <c r="E236" s="201">
        <v>23</v>
      </c>
      <c r="F236" s="201">
        <v>15</v>
      </c>
      <c r="G236" s="201">
        <v>32</v>
      </c>
      <c r="H236" s="201">
        <v>14</v>
      </c>
      <c r="I236" s="201">
        <v>18</v>
      </c>
      <c r="J236" s="201">
        <v>9</v>
      </c>
    </row>
    <row r="237" spans="1:11" ht="13.5">
      <c r="A237" s="295"/>
      <c r="B237" s="202" t="s">
        <v>281</v>
      </c>
      <c r="C237" s="203">
        <v>9</v>
      </c>
      <c r="D237" s="203">
        <v>2</v>
      </c>
      <c r="E237" s="203">
        <v>7</v>
      </c>
      <c r="F237" s="203">
        <v>2</v>
      </c>
      <c r="G237" s="203">
        <v>8</v>
      </c>
      <c r="H237" s="203" t="s">
        <v>233</v>
      </c>
      <c r="I237" s="203">
        <v>8</v>
      </c>
      <c r="J237" s="203">
        <v>4</v>
      </c>
      <c r="K237" s="185" t="s">
        <v>231</v>
      </c>
    </row>
    <row r="238" spans="1:11" ht="13.5">
      <c r="A238" s="293" t="s">
        <v>289</v>
      </c>
      <c r="B238" s="198" t="s">
        <v>279</v>
      </c>
      <c r="C238" s="199">
        <v>1109</v>
      </c>
      <c r="D238" s="199">
        <v>388</v>
      </c>
      <c r="E238" s="199">
        <v>721</v>
      </c>
      <c r="F238" s="199">
        <v>232</v>
      </c>
      <c r="G238" s="199">
        <v>961</v>
      </c>
      <c r="H238" s="199">
        <v>395</v>
      </c>
      <c r="I238" s="199">
        <v>566</v>
      </c>
      <c r="J238" s="199">
        <v>153</v>
      </c>
      <c r="K238" s="185" t="s">
        <v>231</v>
      </c>
    </row>
    <row r="239" spans="1:11" ht="13.5">
      <c r="A239" s="294"/>
      <c r="B239" s="200" t="s">
        <v>280</v>
      </c>
      <c r="C239" s="201">
        <v>147</v>
      </c>
      <c r="D239" s="201">
        <v>91</v>
      </c>
      <c r="E239" s="201">
        <v>56</v>
      </c>
      <c r="F239" s="201">
        <v>25</v>
      </c>
      <c r="G239" s="201">
        <v>42</v>
      </c>
      <c r="H239" s="201">
        <v>19</v>
      </c>
      <c r="I239" s="201">
        <v>23</v>
      </c>
      <c r="J239" s="201">
        <v>5</v>
      </c>
      <c r="K239" s="185" t="s">
        <v>231</v>
      </c>
    </row>
    <row r="240" spans="1:10" ht="13.5">
      <c r="A240" s="294"/>
      <c r="B240" s="200" t="s">
        <v>232</v>
      </c>
      <c r="C240" s="201">
        <v>259</v>
      </c>
      <c r="D240" s="201">
        <v>115</v>
      </c>
      <c r="E240" s="201">
        <v>144</v>
      </c>
      <c r="F240" s="201">
        <v>65</v>
      </c>
      <c r="G240" s="201">
        <v>170</v>
      </c>
      <c r="H240" s="201">
        <v>99</v>
      </c>
      <c r="I240" s="201">
        <v>71</v>
      </c>
      <c r="J240" s="201">
        <v>25</v>
      </c>
    </row>
    <row r="241" spans="1:11" ht="13.5">
      <c r="A241" s="295"/>
      <c r="B241" s="202" t="s">
        <v>281</v>
      </c>
      <c r="C241" s="203">
        <v>58</v>
      </c>
      <c r="D241" s="203">
        <v>19</v>
      </c>
      <c r="E241" s="203">
        <v>39</v>
      </c>
      <c r="F241" s="203">
        <v>14</v>
      </c>
      <c r="G241" s="203">
        <v>67</v>
      </c>
      <c r="H241" s="203">
        <v>23</v>
      </c>
      <c r="I241" s="203">
        <v>44</v>
      </c>
      <c r="J241" s="203">
        <v>3</v>
      </c>
      <c r="K241" s="185" t="s">
        <v>231</v>
      </c>
    </row>
    <row r="242" spans="1:11" ht="13.5">
      <c r="A242" s="293" t="s">
        <v>65</v>
      </c>
      <c r="B242" s="198" t="s">
        <v>279</v>
      </c>
      <c r="C242" s="199">
        <v>145</v>
      </c>
      <c r="D242" s="199">
        <v>54</v>
      </c>
      <c r="E242" s="199">
        <v>91</v>
      </c>
      <c r="F242" s="199">
        <v>38</v>
      </c>
      <c r="G242" s="199">
        <v>121</v>
      </c>
      <c r="H242" s="199">
        <v>63</v>
      </c>
      <c r="I242" s="199">
        <v>58</v>
      </c>
      <c r="J242" s="199">
        <v>21</v>
      </c>
      <c r="K242" s="185" t="s">
        <v>231</v>
      </c>
    </row>
    <row r="243" spans="1:11" ht="13.5">
      <c r="A243" s="294"/>
      <c r="B243" s="200" t="s">
        <v>280</v>
      </c>
      <c r="C243" s="201">
        <v>20</v>
      </c>
      <c r="D243" s="201">
        <v>12</v>
      </c>
      <c r="E243" s="201">
        <v>8</v>
      </c>
      <c r="F243" s="201">
        <v>4</v>
      </c>
      <c r="G243" s="201">
        <v>6</v>
      </c>
      <c r="H243" s="201">
        <v>2</v>
      </c>
      <c r="I243" s="201">
        <v>4</v>
      </c>
      <c r="J243" s="201">
        <v>2</v>
      </c>
      <c r="K243" s="185" t="s">
        <v>231</v>
      </c>
    </row>
    <row r="244" spans="1:10" ht="13.5">
      <c r="A244" s="294"/>
      <c r="B244" s="200" t="s">
        <v>232</v>
      </c>
      <c r="C244" s="201">
        <v>42</v>
      </c>
      <c r="D244" s="201">
        <v>14</v>
      </c>
      <c r="E244" s="201">
        <v>28</v>
      </c>
      <c r="F244" s="201">
        <v>13</v>
      </c>
      <c r="G244" s="201">
        <v>22</v>
      </c>
      <c r="H244" s="201">
        <v>13</v>
      </c>
      <c r="I244" s="201">
        <v>9</v>
      </c>
      <c r="J244" s="201">
        <v>3</v>
      </c>
    </row>
    <row r="245" spans="1:11" ht="13.5">
      <c r="A245" s="295"/>
      <c r="B245" s="202" t="s">
        <v>281</v>
      </c>
      <c r="C245" s="203">
        <v>9</v>
      </c>
      <c r="D245" s="203">
        <v>2</v>
      </c>
      <c r="E245" s="203">
        <v>7</v>
      </c>
      <c r="F245" s="203">
        <v>6</v>
      </c>
      <c r="G245" s="203">
        <v>10</v>
      </c>
      <c r="H245" s="203">
        <v>2</v>
      </c>
      <c r="I245" s="203">
        <v>8</v>
      </c>
      <c r="J245" s="203">
        <v>1</v>
      </c>
      <c r="K245" s="185" t="s">
        <v>231</v>
      </c>
    </row>
    <row r="246" spans="1:11" ht="13.5">
      <c r="A246" s="293" t="s">
        <v>66</v>
      </c>
      <c r="B246" s="198" t="s">
        <v>279</v>
      </c>
      <c r="C246" s="199">
        <v>141</v>
      </c>
      <c r="D246" s="199">
        <v>42</v>
      </c>
      <c r="E246" s="199">
        <v>99</v>
      </c>
      <c r="F246" s="199">
        <v>40</v>
      </c>
      <c r="G246" s="199">
        <v>86</v>
      </c>
      <c r="H246" s="199">
        <v>33</v>
      </c>
      <c r="I246" s="199">
        <v>53</v>
      </c>
      <c r="J246" s="199">
        <v>23</v>
      </c>
      <c r="K246" s="185" t="s">
        <v>231</v>
      </c>
    </row>
    <row r="247" spans="1:11" ht="13.5">
      <c r="A247" s="294"/>
      <c r="B247" s="200" t="s">
        <v>280</v>
      </c>
      <c r="C247" s="201">
        <v>17</v>
      </c>
      <c r="D247" s="201">
        <v>7</v>
      </c>
      <c r="E247" s="201">
        <v>10</v>
      </c>
      <c r="F247" s="201">
        <v>4</v>
      </c>
      <c r="G247" s="201">
        <v>4</v>
      </c>
      <c r="H247" s="201">
        <v>2</v>
      </c>
      <c r="I247" s="201">
        <v>2</v>
      </c>
      <c r="J247" s="201" t="s">
        <v>233</v>
      </c>
      <c r="K247" s="185" t="s">
        <v>231</v>
      </c>
    </row>
    <row r="248" spans="1:10" ht="13.5">
      <c r="A248" s="294"/>
      <c r="B248" s="200" t="s">
        <v>232</v>
      </c>
      <c r="C248" s="201">
        <v>35</v>
      </c>
      <c r="D248" s="201">
        <v>11</v>
      </c>
      <c r="E248" s="201">
        <v>24</v>
      </c>
      <c r="F248" s="201">
        <v>14</v>
      </c>
      <c r="G248" s="201">
        <v>24</v>
      </c>
      <c r="H248" s="201">
        <v>15</v>
      </c>
      <c r="I248" s="201">
        <v>9</v>
      </c>
      <c r="J248" s="201">
        <v>3</v>
      </c>
    </row>
    <row r="249" spans="1:11" ht="13.5">
      <c r="A249" s="295"/>
      <c r="B249" s="202" t="s">
        <v>281</v>
      </c>
      <c r="C249" s="203">
        <v>2</v>
      </c>
      <c r="D249" s="203" t="s">
        <v>233</v>
      </c>
      <c r="E249" s="203">
        <v>2</v>
      </c>
      <c r="F249" s="203" t="s">
        <v>233</v>
      </c>
      <c r="G249" s="203">
        <v>4</v>
      </c>
      <c r="H249" s="203">
        <v>1</v>
      </c>
      <c r="I249" s="203">
        <v>3</v>
      </c>
      <c r="J249" s="203">
        <v>1</v>
      </c>
      <c r="K249" s="185" t="s">
        <v>231</v>
      </c>
    </row>
    <row r="250" spans="1:11" ht="13.5">
      <c r="A250" s="293" t="s">
        <v>67</v>
      </c>
      <c r="B250" s="198" t="s">
        <v>279</v>
      </c>
      <c r="C250" s="199">
        <v>264</v>
      </c>
      <c r="D250" s="199">
        <v>79</v>
      </c>
      <c r="E250" s="199">
        <v>185</v>
      </c>
      <c r="F250" s="199">
        <v>45</v>
      </c>
      <c r="G250" s="199">
        <v>276</v>
      </c>
      <c r="H250" s="199">
        <v>99</v>
      </c>
      <c r="I250" s="199">
        <v>177</v>
      </c>
      <c r="J250" s="199">
        <v>34</v>
      </c>
      <c r="K250" s="185" t="s">
        <v>231</v>
      </c>
    </row>
    <row r="251" spans="1:11" ht="13.5">
      <c r="A251" s="294"/>
      <c r="B251" s="200" t="s">
        <v>280</v>
      </c>
      <c r="C251" s="201">
        <v>32</v>
      </c>
      <c r="D251" s="201">
        <v>19</v>
      </c>
      <c r="E251" s="201">
        <v>13</v>
      </c>
      <c r="F251" s="201">
        <v>5</v>
      </c>
      <c r="G251" s="201">
        <v>10</v>
      </c>
      <c r="H251" s="201">
        <v>5</v>
      </c>
      <c r="I251" s="201">
        <v>5</v>
      </c>
      <c r="J251" s="201">
        <v>1</v>
      </c>
      <c r="K251" s="185" t="s">
        <v>231</v>
      </c>
    </row>
    <row r="252" spans="1:10" ht="13.5">
      <c r="A252" s="294"/>
      <c r="B252" s="200" t="s">
        <v>232</v>
      </c>
      <c r="C252" s="201">
        <v>62</v>
      </c>
      <c r="D252" s="201">
        <v>29</v>
      </c>
      <c r="E252" s="201">
        <v>33</v>
      </c>
      <c r="F252" s="201">
        <v>14</v>
      </c>
      <c r="G252" s="201">
        <v>36</v>
      </c>
      <c r="H252" s="201">
        <v>18</v>
      </c>
      <c r="I252" s="201">
        <v>18</v>
      </c>
      <c r="J252" s="201">
        <v>8</v>
      </c>
    </row>
    <row r="253" spans="1:11" ht="13.5">
      <c r="A253" s="295"/>
      <c r="B253" s="202" t="s">
        <v>281</v>
      </c>
      <c r="C253" s="203">
        <v>9</v>
      </c>
      <c r="D253" s="203">
        <v>1</v>
      </c>
      <c r="E253" s="203">
        <v>8</v>
      </c>
      <c r="F253" s="203" t="s">
        <v>233</v>
      </c>
      <c r="G253" s="203">
        <v>20</v>
      </c>
      <c r="H253" s="203">
        <v>5</v>
      </c>
      <c r="I253" s="203">
        <v>15</v>
      </c>
      <c r="J253" s="203">
        <v>1</v>
      </c>
      <c r="K253" s="185" t="s">
        <v>231</v>
      </c>
    </row>
    <row r="254" spans="1:11" ht="13.5">
      <c r="A254" s="293" t="s">
        <v>68</v>
      </c>
      <c r="B254" s="198" t="s">
        <v>279</v>
      </c>
      <c r="C254" s="199">
        <v>238</v>
      </c>
      <c r="D254" s="199">
        <v>87</v>
      </c>
      <c r="E254" s="199">
        <v>151</v>
      </c>
      <c r="F254" s="199">
        <v>41</v>
      </c>
      <c r="G254" s="199">
        <v>212</v>
      </c>
      <c r="H254" s="199">
        <v>101</v>
      </c>
      <c r="I254" s="199">
        <v>111</v>
      </c>
      <c r="J254" s="199">
        <v>25</v>
      </c>
      <c r="K254" s="185" t="s">
        <v>231</v>
      </c>
    </row>
    <row r="255" spans="1:11" ht="13.5">
      <c r="A255" s="294"/>
      <c r="B255" s="200" t="s">
        <v>280</v>
      </c>
      <c r="C255" s="201">
        <v>32</v>
      </c>
      <c r="D255" s="201">
        <v>27</v>
      </c>
      <c r="E255" s="201">
        <v>5</v>
      </c>
      <c r="F255" s="201">
        <v>2</v>
      </c>
      <c r="G255" s="201">
        <v>12</v>
      </c>
      <c r="H255" s="201">
        <v>4</v>
      </c>
      <c r="I255" s="201">
        <v>8</v>
      </c>
      <c r="J255" s="201">
        <v>1</v>
      </c>
      <c r="K255" s="185" t="s">
        <v>231</v>
      </c>
    </row>
    <row r="256" spans="1:10" ht="13.5">
      <c r="A256" s="294"/>
      <c r="B256" s="200" t="s">
        <v>232</v>
      </c>
      <c r="C256" s="201">
        <v>50</v>
      </c>
      <c r="D256" s="201">
        <v>23</v>
      </c>
      <c r="E256" s="201">
        <v>27</v>
      </c>
      <c r="F256" s="201">
        <v>9</v>
      </c>
      <c r="G256" s="201">
        <v>41</v>
      </c>
      <c r="H256" s="201">
        <v>30</v>
      </c>
      <c r="I256" s="201">
        <v>11</v>
      </c>
      <c r="J256" s="201">
        <v>2</v>
      </c>
    </row>
    <row r="257" spans="1:11" ht="13.5">
      <c r="A257" s="295"/>
      <c r="B257" s="202" t="s">
        <v>281</v>
      </c>
      <c r="C257" s="203">
        <v>15</v>
      </c>
      <c r="D257" s="203">
        <v>10</v>
      </c>
      <c r="E257" s="203">
        <v>5</v>
      </c>
      <c r="F257" s="203">
        <v>2</v>
      </c>
      <c r="G257" s="203">
        <v>10</v>
      </c>
      <c r="H257" s="203">
        <v>7</v>
      </c>
      <c r="I257" s="203">
        <v>3</v>
      </c>
      <c r="J257" s="203" t="s">
        <v>233</v>
      </c>
      <c r="K257" s="185" t="s">
        <v>231</v>
      </c>
    </row>
    <row r="258" spans="1:11" ht="13.5">
      <c r="A258" s="293" t="s">
        <v>69</v>
      </c>
      <c r="B258" s="198" t="s">
        <v>279</v>
      </c>
      <c r="C258" s="199">
        <v>121</v>
      </c>
      <c r="D258" s="199">
        <v>37</v>
      </c>
      <c r="E258" s="199">
        <v>84</v>
      </c>
      <c r="F258" s="199">
        <v>36</v>
      </c>
      <c r="G258" s="199">
        <v>87</v>
      </c>
      <c r="H258" s="199">
        <v>29</v>
      </c>
      <c r="I258" s="199">
        <v>58</v>
      </c>
      <c r="J258" s="199">
        <v>26</v>
      </c>
      <c r="K258" s="185" t="s">
        <v>231</v>
      </c>
    </row>
    <row r="259" spans="1:11" ht="13.5">
      <c r="A259" s="294"/>
      <c r="B259" s="200" t="s">
        <v>280</v>
      </c>
      <c r="C259" s="201">
        <v>22</v>
      </c>
      <c r="D259" s="201">
        <v>8</v>
      </c>
      <c r="E259" s="201">
        <v>14</v>
      </c>
      <c r="F259" s="201">
        <v>7</v>
      </c>
      <c r="G259" s="201">
        <v>7</v>
      </c>
      <c r="H259" s="201">
        <v>3</v>
      </c>
      <c r="I259" s="201">
        <v>4</v>
      </c>
      <c r="J259" s="201">
        <v>1</v>
      </c>
      <c r="K259" s="185" t="s">
        <v>231</v>
      </c>
    </row>
    <row r="260" spans="1:10" ht="13.5">
      <c r="A260" s="294"/>
      <c r="B260" s="200" t="s">
        <v>232</v>
      </c>
      <c r="C260" s="201">
        <v>28</v>
      </c>
      <c r="D260" s="201">
        <v>11</v>
      </c>
      <c r="E260" s="201">
        <v>17</v>
      </c>
      <c r="F260" s="201">
        <v>7</v>
      </c>
      <c r="G260" s="201">
        <v>13</v>
      </c>
      <c r="H260" s="201">
        <v>4</v>
      </c>
      <c r="I260" s="201">
        <v>9</v>
      </c>
      <c r="J260" s="201">
        <v>5</v>
      </c>
    </row>
    <row r="261" spans="1:11" ht="13.5">
      <c r="A261" s="295"/>
      <c r="B261" s="202" t="s">
        <v>281</v>
      </c>
      <c r="C261" s="203">
        <v>13</v>
      </c>
      <c r="D261" s="203">
        <v>4</v>
      </c>
      <c r="E261" s="203">
        <v>9</v>
      </c>
      <c r="F261" s="203">
        <v>4</v>
      </c>
      <c r="G261" s="203">
        <v>4</v>
      </c>
      <c r="H261" s="203">
        <v>4</v>
      </c>
      <c r="I261" s="203" t="s">
        <v>233</v>
      </c>
      <c r="J261" s="203" t="s">
        <v>233</v>
      </c>
      <c r="K261" s="185" t="s">
        <v>231</v>
      </c>
    </row>
    <row r="262" spans="1:11" ht="13.5">
      <c r="A262" s="293" t="s">
        <v>70</v>
      </c>
      <c r="B262" s="198" t="s">
        <v>279</v>
      </c>
      <c r="C262" s="199">
        <v>149</v>
      </c>
      <c r="D262" s="199">
        <v>76</v>
      </c>
      <c r="E262" s="199">
        <v>73</v>
      </c>
      <c r="F262" s="199">
        <v>24</v>
      </c>
      <c r="G262" s="199">
        <v>111</v>
      </c>
      <c r="H262" s="199">
        <v>52</v>
      </c>
      <c r="I262" s="199">
        <v>59</v>
      </c>
      <c r="J262" s="199">
        <v>13</v>
      </c>
      <c r="K262" s="185" t="s">
        <v>231</v>
      </c>
    </row>
    <row r="263" spans="1:11" ht="13.5">
      <c r="A263" s="294"/>
      <c r="B263" s="200" t="s">
        <v>280</v>
      </c>
      <c r="C263" s="201">
        <v>17</v>
      </c>
      <c r="D263" s="201">
        <v>13</v>
      </c>
      <c r="E263" s="201">
        <v>4</v>
      </c>
      <c r="F263" s="201">
        <v>2</v>
      </c>
      <c r="G263" s="201">
        <v>2</v>
      </c>
      <c r="H263" s="201">
        <v>2</v>
      </c>
      <c r="I263" s="201" t="s">
        <v>233</v>
      </c>
      <c r="J263" s="201" t="s">
        <v>233</v>
      </c>
      <c r="K263" s="185" t="s">
        <v>231</v>
      </c>
    </row>
    <row r="264" spans="1:10" ht="13.5">
      <c r="A264" s="294"/>
      <c r="B264" s="200" t="s">
        <v>232</v>
      </c>
      <c r="C264" s="201">
        <v>32</v>
      </c>
      <c r="D264" s="201">
        <v>24</v>
      </c>
      <c r="E264" s="201">
        <v>8</v>
      </c>
      <c r="F264" s="201">
        <v>7</v>
      </c>
      <c r="G264" s="201">
        <v>23</v>
      </c>
      <c r="H264" s="201">
        <v>15</v>
      </c>
      <c r="I264" s="201">
        <v>8</v>
      </c>
      <c r="J264" s="201">
        <v>2</v>
      </c>
    </row>
    <row r="265" spans="1:11" ht="13.5">
      <c r="A265" s="295"/>
      <c r="B265" s="202" t="s">
        <v>281</v>
      </c>
      <c r="C265" s="203">
        <v>7</v>
      </c>
      <c r="D265" s="203">
        <v>2</v>
      </c>
      <c r="E265" s="203">
        <v>5</v>
      </c>
      <c r="F265" s="203">
        <v>1</v>
      </c>
      <c r="G265" s="203">
        <v>12</v>
      </c>
      <c r="H265" s="203">
        <v>4</v>
      </c>
      <c r="I265" s="203">
        <v>8</v>
      </c>
      <c r="J265" s="203" t="s">
        <v>233</v>
      </c>
      <c r="K265" s="185" t="s">
        <v>231</v>
      </c>
    </row>
    <row r="266" spans="1:11" ht="13.5">
      <c r="A266" s="293" t="s">
        <v>71</v>
      </c>
      <c r="B266" s="198" t="s">
        <v>279</v>
      </c>
      <c r="C266" s="199">
        <v>51</v>
      </c>
      <c r="D266" s="199">
        <v>13</v>
      </c>
      <c r="E266" s="199">
        <v>38</v>
      </c>
      <c r="F266" s="199">
        <v>8</v>
      </c>
      <c r="G266" s="199">
        <v>68</v>
      </c>
      <c r="H266" s="199">
        <v>18</v>
      </c>
      <c r="I266" s="199">
        <v>50</v>
      </c>
      <c r="J266" s="199">
        <v>11</v>
      </c>
      <c r="K266" s="185" t="s">
        <v>231</v>
      </c>
    </row>
    <row r="267" spans="1:11" ht="13.5">
      <c r="A267" s="294"/>
      <c r="B267" s="200" t="s">
        <v>280</v>
      </c>
      <c r="C267" s="201">
        <v>7</v>
      </c>
      <c r="D267" s="201">
        <v>5</v>
      </c>
      <c r="E267" s="201">
        <v>2</v>
      </c>
      <c r="F267" s="201">
        <v>1</v>
      </c>
      <c r="G267" s="201">
        <v>1</v>
      </c>
      <c r="H267" s="201">
        <v>1</v>
      </c>
      <c r="I267" s="201" t="s">
        <v>233</v>
      </c>
      <c r="J267" s="201" t="s">
        <v>233</v>
      </c>
      <c r="K267" s="185" t="s">
        <v>231</v>
      </c>
    </row>
    <row r="268" spans="1:10" ht="13.5">
      <c r="A268" s="294"/>
      <c r="B268" s="200" t="s">
        <v>232</v>
      </c>
      <c r="C268" s="201">
        <v>10</v>
      </c>
      <c r="D268" s="201">
        <v>3</v>
      </c>
      <c r="E268" s="201">
        <v>7</v>
      </c>
      <c r="F268" s="201">
        <v>1</v>
      </c>
      <c r="G268" s="201">
        <v>11</v>
      </c>
      <c r="H268" s="201">
        <v>4</v>
      </c>
      <c r="I268" s="201">
        <v>7</v>
      </c>
      <c r="J268" s="201">
        <v>2</v>
      </c>
    </row>
    <row r="269" spans="1:10" ht="13.5">
      <c r="A269" s="295"/>
      <c r="B269" s="202" t="s">
        <v>281</v>
      </c>
      <c r="C269" s="203">
        <v>3</v>
      </c>
      <c r="D269" s="203" t="s">
        <v>233</v>
      </c>
      <c r="E269" s="220">
        <v>3</v>
      </c>
      <c r="F269" s="220">
        <v>1</v>
      </c>
      <c r="G269" s="203">
        <v>7</v>
      </c>
      <c r="H269" s="203" t="s">
        <v>233</v>
      </c>
      <c r="I269" s="220">
        <v>7</v>
      </c>
      <c r="J269" s="203" t="s">
        <v>233</v>
      </c>
    </row>
    <row r="270" spans="1:11" ht="13.5">
      <c r="A270" s="221"/>
      <c r="B270" s="222"/>
      <c r="C270" s="223" t="s">
        <v>278</v>
      </c>
      <c r="D270" s="223" t="s">
        <v>278</v>
      </c>
      <c r="E270" s="223" t="s">
        <v>278</v>
      </c>
      <c r="F270" s="223" t="s">
        <v>278</v>
      </c>
      <c r="G270" s="223" t="s">
        <v>278</v>
      </c>
      <c r="H270" s="223" t="s">
        <v>278</v>
      </c>
      <c r="I270" s="223" t="s">
        <v>278</v>
      </c>
      <c r="J270" s="223" t="s">
        <v>278</v>
      </c>
      <c r="K270" s="185" t="s">
        <v>278</v>
      </c>
    </row>
    <row r="271" spans="1:12" ht="13.5">
      <c r="A271" s="200"/>
      <c r="B271" s="224" t="s">
        <v>278</v>
      </c>
      <c r="C271" s="223" t="s">
        <v>278</v>
      </c>
      <c r="D271" s="223" t="s">
        <v>278</v>
      </c>
      <c r="E271" s="223" t="s">
        <v>278</v>
      </c>
      <c r="F271" s="223" t="s">
        <v>278</v>
      </c>
      <c r="G271" s="223" t="s">
        <v>278</v>
      </c>
      <c r="H271" s="223" t="s">
        <v>278</v>
      </c>
      <c r="I271" s="223" t="s">
        <v>278</v>
      </c>
      <c r="J271" s="223" t="s">
        <v>278</v>
      </c>
      <c r="K271" s="185" t="s">
        <v>278</v>
      </c>
      <c r="L271" s="185" t="s">
        <v>278</v>
      </c>
    </row>
    <row r="272" spans="1:10" ht="13.5">
      <c r="A272" s="200"/>
      <c r="B272" s="224" t="s">
        <v>278</v>
      </c>
      <c r="C272" s="223" t="s">
        <v>278</v>
      </c>
      <c r="D272" s="223" t="s">
        <v>278</v>
      </c>
      <c r="E272" s="223" t="s">
        <v>278</v>
      </c>
      <c r="F272" s="223" t="s">
        <v>278</v>
      </c>
      <c r="G272" s="223" t="s">
        <v>278</v>
      </c>
      <c r="H272" s="223" t="s">
        <v>278</v>
      </c>
      <c r="I272" s="223" t="s">
        <v>278</v>
      </c>
      <c r="J272" s="223" t="s">
        <v>278</v>
      </c>
    </row>
    <row r="273" spans="1:10" ht="13.5">
      <c r="A273" s="202"/>
      <c r="B273" s="225"/>
      <c r="C273" s="220"/>
      <c r="D273" s="220"/>
      <c r="E273" s="220"/>
      <c r="F273" s="220"/>
      <c r="G273" s="220"/>
      <c r="H273" s="220"/>
      <c r="I273" s="220"/>
      <c r="J273" s="220"/>
    </row>
    <row r="274" spans="1:10" ht="13.5">
      <c r="A274" s="217"/>
      <c r="C274" s="226"/>
      <c r="D274" s="226"/>
      <c r="E274" s="226"/>
      <c r="F274" s="226"/>
      <c r="G274" s="226"/>
      <c r="H274" s="226"/>
      <c r="I274" s="226"/>
      <c r="J274" s="226"/>
    </row>
    <row r="275" spans="1:10" ht="13.5">
      <c r="A275" s="217"/>
      <c r="C275" s="226"/>
      <c r="D275" s="226"/>
      <c r="E275" s="226"/>
      <c r="F275" s="226"/>
      <c r="G275" s="226"/>
      <c r="H275" s="226"/>
      <c r="I275" s="226"/>
      <c r="J275" s="226"/>
    </row>
    <row r="276" spans="1:10" ht="13.5">
      <c r="A276" s="217"/>
      <c r="C276" s="226"/>
      <c r="D276" s="226"/>
      <c r="E276" s="226"/>
      <c r="F276" s="226"/>
      <c r="G276" s="226"/>
      <c r="H276" s="226"/>
      <c r="I276" s="226"/>
      <c r="J276" s="226"/>
    </row>
    <row r="277" spans="1:10" ht="13.5">
      <c r="A277" s="217"/>
      <c r="C277" s="226"/>
      <c r="D277" s="226"/>
      <c r="E277" s="226"/>
      <c r="F277" s="226"/>
      <c r="G277" s="226"/>
      <c r="H277" s="226"/>
      <c r="I277" s="226"/>
      <c r="J277" s="226"/>
    </row>
    <row r="278" spans="1:10" ht="13.5">
      <c r="A278" s="217"/>
      <c r="C278" s="226"/>
      <c r="D278" s="226"/>
      <c r="E278" s="226"/>
      <c r="F278" s="226"/>
      <c r="G278" s="226"/>
      <c r="H278" s="226"/>
      <c r="I278" s="226"/>
      <c r="J278" s="226"/>
    </row>
    <row r="279" spans="1:10" ht="13.5">
      <c r="A279" s="217"/>
      <c r="C279" s="226"/>
      <c r="D279" s="226"/>
      <c r="E279" s="226"/>
      <c r="F279" s="226"/>
      <c r="G279" s="226"/>
      <c r="H279" s="226"/>
      <c r="I279" s="226"/>
      <c r="J279" s="226"/>
    </row>
    <row r="280" spans="1:10" ht="13.5">
      <c r="A280" s="217"/>
      <c r="C280" s="226"/>
      <c r="D280" s="226"/>
      <c r="E280" s="226"/>
      <c r="F280" s="226"/>
      <c r="G280" s="226"/>
      <c r="H280" s="226"/>
      <c r="I280" s="226"/>
      <c r="J280" s="226"/>
    </row>
    <row r="281" spans="1:10" ht="13.5">
      <c r="A281" s="217"/>
      <c r="C281" s="226"/>
      <c r="D281" s="226"/>
      <c r="E281" s="226"/>
      <c r="F281" s="226"/>
      <c r="G281" s="226"/>
      <c r="H281" s="226"/>
      <c r="I281" s="226"/>
      <c r="J281" s="226"/>
    </row>
    <row r="282" spans="1:10" ht="13.5">
      <c r="A282" s="217"/>
      <c r="C282" s="226"/>
      <c r="D282" s="226"/>
      <c r="E282" s="226"/>
      <c r="F282" s="226"/>
      <c r="G282" s="226"/>
      <c r="H282" s="226"/>
      <c r="I282" s="226"/>
      <c r="J282" s="226"/>
    </row>
    <row r="283" spans="1:10" ht="13.5">
      <c r="A283" s="217"/>
      <c r="C283" s="226"/>
      <c r="D283" s="226"/>
      <c r="E283" s="226"/>
      <c r="F283" s="226"/>
      <c r="G283" s="226"/>
      <c r="H283" s="226"/>
      <c r="I283" s="226"/>
      <c r="J283" s="226"/>
    </row>
    <row r="284" spans="1:10" ht="13.5">
      <c r="A284" s="217"/>
      <c r="C284" s="226"/>
      <c r="D284" s="226"/>
      <c r="E284" s="226"/>
      <c r="F284" s="226"/>
      <c r="G284" s="226"/>
      <c r="H284" s="226"/>
      <c r="I284" s="226"/>
      <c r="J284" s="226"/>
    </row>
    <row r="285" spans="1:10" ht="13.5">
      <c r="A285" s="217"/>
      <c r="C285" s="226"/>
      <c r="D285" s="226"/>
      <c r="E285" s="226"/>
      <c r="F285" s="226"/>
      <c r="G285" s="226"/>
      <c r="H285" s="226"/>
      <c r="I285" s="226"/>
      <c r="J285" s="226"/>
    </row>
    <row r="286" spans="1:10" ht="13.5">
      <c r="A286" s="217"/>
      <c r="C286" s="226"/>
      <c r="D286" s="226"/>
      <c r="E286" s="226"/>
      <c r="F286" s="226"/>
      <c r="G286" s="226"/>
      <c r="H286" s="226"/>
      <c r="I286" s="226"/>
      <c r="J286" s="226"/>
    </row>
    <row r="287" spans="1:10" ht="13.5">
      <c r="A287" s="217"/>
      <c r="C287" s="226"/>
      <c r="D287" s="226"/>
      <c r="E287" s="226"/>
      <c r="F287" s="226"/>
      <c r="G287" s="226"/>
      <c r="H287" s="226"/>
      <c r="I287" s="226"/>
      <c r="J287" s="226"/>
    </row>
    <row r="288" spans="1:10" ht="13.5">
      <c r="A288" s="217"/>
      <c r="C288" s="226"/>
      <c r="D288" s="226"/>
      <c r="E288" s="226"/>
      <c r="F288" s="226"/>
      <c r="G288" s="226"/>
      <c r="H288" s="226"/>
      <c r="I288" s="226"/>
      <c r="J288" s="226"/>
    </row>
    <row r="289" ht="13.5">
      <c r="A289" s="217"/>
    </row>
    <row r="290" ht="13.5">
      <c r="A290" s="217"/>
    </row>
    <row r="291" ht="13.5">
      <c r="A291" s="217"/>
    </row>
    <row r="292" ht="13.5">
      <c r="A292" s="217"/>
    </row>
    <row r="293" ht="13.5">
      <c r="A293" s="217"/>
    </row>
    <row r="294" ht="13.5">
      <c r="A294" s="217"/>
    </row>
  </sheetData>
  <mergeCells count="68">
    <mergeCell ref="A198:A201"/>
    <mergeCell ref="A202:A205"/>
    <mergeCell ref="A182:A185"/>
    <mergeCell ref="A186:A189"/>
    <mergeCell ref="A190:A193"/>
    <mergeCell ref="A194:A197"/>
    <mergeCell ref="A166:A169"/>
    <mergeCell ref="A170:A173"/>
    <mergeCell ref="A174:A177"/>
    <mergeCell ref="A178:A181"/>
    <mergeCell ref="A150:A153"/>
    <mergeCell ref="A154:A157"/>
    <mergeCell ref="A158:A161"/>
    <mergeCell ref="A162:A165"/>
    <mergeCell ref="A130:A133"/>
    <mergeCell ref="A134:A137"/>
    <mergeCell ref="A142:A145"/>
    <mergeCell ref="A146:A149"/>
    <mergeCell ref="A114:A117"/>
    <mergeCell ref="A118:A121"/>
    <mergeCell ref="A122:A125"/>
    <mergeCell ref="A126:A129"/>
    <mergeCell ref="A102:A105"/>
    <mergeCell ref="A106:A109"/>
    <mergeCell ref="A110:A113"/>
    <mergeCell ref="A86:A89"/>
    <mergeCell ref="A90:A93"/>
    <mergeCell ref="A94:A97"/>
    <mergeCell ref="A98:A101"/>
    <mergeCell ref="A65:A68"/>
    <mergeCell ref="A74:A77"/>
    <mergeCell ref="A78:A81"/>
    <mergeCell ref="A82:A85"/>
    <mergeCell ref="A53:A56"/>
    <mergeCell ref="A61:A64"/>
    <mergeCell ref="A57:A60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B207:B209"/>
    <mergeCell ref="B2:B4"/>
    <mergeCell ref="B71:B73"/>
    <mergeCell ref="K139:K141"/>
    <mergeCell ref="B139:B141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58:A261"/>
    <mergeCell ref="A262:A265"/>
    <mergeCell ref="A266:A269"/>
    <mergeCell ref="A242:A245"/>
    <mergeCell ref="A246:A249"/>
    <mergeCell ref="A250:A253"/>
    <mergeCell ref="A254:A25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74" r:id="rId1"/>
  <rowBreaks count="3" manualBreakCount="3">
    <brk id="69" max="9" man="1"/>
    <brk id="137" max="9" man="1"/>
    <brk id="205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H1">
      <selection activeCell="T13" sqref="T13"/>
    </sheetView>
  </sheetViews>
  <sheetFormatPr defaultColWidth="9.00390625" defaultRowHeight="14.25"/>
  <cols>
    <col min="1" max="1" width="11.50390625" style="228" customWidth="1"/>
    <col min="2" max="4" width="9.00390625" style="228" customWidth="1"/>
    <col min="5" max="5" width="9.50390625" style="228" customWidth="1"/>
    <col min="6" max="7" width="9.00390625" style="228" customWidth="1"/>
    <col min="8" max="8" width="9.25390625" style="228" customWidth="1"/>
    <col min="9" max="10" width="9.00390625" style="228" customWidth="1"/>
    <col min="11" max="13" width="9.125" style="228" customWidth="1"/>
    <col min="14" max="14" width="9.875" style="228" customWidth="1"/>
    <col min="15" max="20" width="9.125" style="228" customWidth="1"/>
    <col min="21" max="16384" width="9.00390625" style="228" customWidth="1"/>
  </cols>
  <sheetData>
    <row r="1" spans="1:17" ht="16.5" customHeight="1">
      <c r="A1" s="227" t="s">
        <v>307</v>
      </c>
      <c r="B1" s="227" t="s">
        <v>308</v>
      </c>
      <c r="Q1" s="229" t="s">
        <v>309</v>
      </c>
    </row>
    <row r="2" spans="1:20" ht="18" customHeight="1">
      <c r="A2" s="300" t="s">
        <v>310</v>
      </c>
      <c r="B2" s="302" t="s">
        <v>311</v>
      </c>
      <c r="C2" s="302" t="s">
        <v>290</v>
      </c>
      <c r="D2" s="302" t="s">
        <v>312</v>
      </c>
      <c r="E2" s="302" t="s">
        <v>313</v>
      </c>
      <c r="F2" s="302" t="s">
        <v>291</v>
      </c>
      <c r="G2" s="302" t="s">
        <v>292</v>
      </c>
      <c r="H2" s="302" t="s">
        <v>293</v>
      </c>
      <c r="I2" s="302" t="s">
        <v>15</v>
      </c>
      <c r="J2" s="302" t="s">
        <v>294</v>
      </c>
      <c r="K2" s="302" t="s">
        <v>295</v>
      </c>
      <c r="L2" s="302" t="s">
        <v>296</v>
      </c>
      <c r="M2" s="302" t="s">
        <v>297</v>
      </c>
      <c r="N2" s="302" t="s">
        <v>20</v>
      </c>
      <c r="O2" s="302" t="s">
        <v>298</v>
      </c>
      <c r="P2" s="302" t="s">
        <v>299</v>
      </c>
      <c r="Q2" s="302" t="s">
        <v>300</v>
      </c>
      <c r="R2" s="302" t="s">
        <v>301</v>
      </c>
      <c r="S2" s="302" t="s">
        <v>302</v>
      </c>
      <c r="T2" s="302" t="s">
        <v>27</v>
      </c>
    </row>
    <row r="3" spans="1:20" ht="18" customHeight="1">
      <c r="A3" s="301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2" ht="13.5">
      <c r="A4" s="230" t="s">
        <v>314</v>
      </c>
      <c r="B4" s="231">
        <v>13752</v>
      </c>
      <c r="C4" s="231">
        <v>5697</v>
      </c>
      <c r="D4" s="231">
        <v>7877</v>
      </c>
      <c r="E4" s="231">
        <v>178</v>
      </c>
      <c r="F4" s="232" t="s">
        <v>315</v>
      </c>
      <c r="G4" s="231">
        <v>295</v>
      </c>
      <c r="H4" s="231">
        <v>266</v>
      </c>
      <c r="I4" s="231">
        <v>801</v>
      </c>
      <c r="J4" s="231">
        <v>358</v>
      </c>
      <c r="K4" s="231">
        <v>317</v>
      </c>
      <c r="L4" s="231">
        <v>472</v>
      </c>
      <c r="M4" s="231">
        <v>177</v>
      </c>
      <c r="N4" s="231">
        <v>152</v>
      </c>
      <c r="O4" s="231">
        <v>15</v>
      </c>
      <c r="P4" s="231">
        <v>37</v>
      </c>
      <c r="Q4" s="231">
        <v>52</v>
      </c>
      <c r="R4" s="231">
        <v>40</v>
      </c>
      <c r="S4" s="231">
        <v>18</v>
      </c>
      <c r="T4" s="231">
        <v>8</v>
      </c>
      <c r="V4" s="233"/>
    </row>
    <row r="5" spans="1:20" ht="13.5">
      <c r="A5" s="230" t="s">
        <v>292</v>
      </c>
      <c r="B5" s="231">
        <v>566</v>
      </c>
      <c r="C5" s="231">
        <v>318</v>
      </c>
      <c r="D5" s="231">
        <v>247</v>
      </c>
      <c r="E5" s="231">
        <v>1</v>
      </c>
      <c r="F5" s="231">
        <v>164</v>
      </c>
      <c r="G5" s="232" t="s">
        <v>315</v>
      </c>
      <c r="H5" s="231">
        <v>36</v>
      </c>
      <c r="I5" s="231">
        <v>19</v>
      </c>
      <c r="J5" s="231">
        <v>5</v>
      </c>
      <c r="K5" s="231">
        <v>7</v>
      </c>
      <c r="L5" s="231">
        <v>2</v>
      </c>
      <c r="M5" s="231">
        <v>2</v>
      </c>
      <c r="N5" s="231">
        <v>1</v>
      </c>
      <c r="O5" s="231">
        <v>11</v>
      </c>
      <c r="P5" s="231">
        <v>15</v>
      </c>
      <c r="Q5" s="231">
        <v>7</v>
      </c>
      <c r="R5" s="231">
        <v>7</v>
      </c>
      <c r="S5" s="231">
        <v>6</v>
      </c>
      <c r="T5" s="231">
        <v>1</v>
      </c>
    </row>
    <row r="6" spans="1:20" ht="13.5">
      <c r="A6" s="230" t="s">
        <v>293</v>
      </c>
      <c r="B6" s="231">
        <v>738</v>
      </c>
      <c r="C6" s="231">
        <v>485</v>
      </c>
      <c r="D6" s="231">
        <v>251</v>
      </c>
      <c r="E6" s="231">
        <v>2</v>
      </c>
      <c r="F6" s="231">
        <v>205</v>
      </c>
      <c r="G6" s="231">
        <v>25</v>
      </c>
      <c r="H6" s="232" t="s">
        <v>315</v>
      </c>
      <c r="I6" s="231">
        <v>48</v>
      </c>
      <c r="J6" s="231">
        <v>6</v>
      </c>
      <c r="K6" s="231">
        <v>10</v>
      </c>
      <c r="L6" s="231">
        <v>9</v>
      </c>
      <c r="M6" s="231">
        <v>5</v>
      </c>
      <c r="N6" s="231">
        <v>6</v>
      </c>
      <c r="O6" s="231">
        <v>5</v>
      </c>
      <c r="P6" s="231">
        <v>7</v>
      </c>
      <c r="Q6" s="231">
        <v>17</v>
      </c>
      <c r="R6" s="231">
        <v>31</v>
      </c>
      <c r="S6" s="231">
        <v>11</v>
      </c>
      <c r="T6" s="231">
        <v>9</v>
      </c>
    </row>
    <row r="7" spans="1:20" ht="13.5">
      <c r="A7" s="230" t="s">
        <v>15</v>
      </c>
      <c r="B7" s="231">
        <v>2371</v>
      </c>
      <c r="C7" s="231">
        <v>1664</v>
      </c>
      <c r="D7" s="231">
        <v>679</v>
      </c>
      <c r="E7" s="231">
        <v>28</v>
      </c>
      <c r="F7" s="231">
        <v>923</v>
      </c>
      <c r="G7" s="231">
        <v>32</v>
      </c>
      <c r="H7" s="231">
        <v>53</v>
      </c>
      <c r="I7" s="232" t="s">
        <v>315</v>
      </c>
      <c r="J7" s="231">
        <v>21</v>
      </c>
      <c r="K7" s="231">
        <v>23</v>
      </c>
      <c r="L7" s="231">
        <v>59</v>
      </c>
      <c r="M7" s="231">
        <v>25</v>
      </c>
      <c r="N7" s="231">
        <v>16</v>
      </c>
      <c r="O7" s="231">
        <v>1</v>
      </c>
      <c r="P7" s="231">
        <v>7</v>
      </c>
      <c r="Q7" s="231">
        <v>6</v>
      </c>
      <c r="R7" s="231">
        <v>5</v>
      </c>
      <c r="S7" s="231">
        <v>2</v>
      </c>
      <c r="T7" s="231">
        <v>2</v>
      </c>
    </row>
    <row r="8" spans="1:20" ht="13.5">
      <c r="A8" s="230" t="s">
        <v>294</v>
      </c>
      <c r="B8" s="231">
        <v>906</v>
      </c>
      <c r="C8" s="231">
        <v>626</v>
      </c>
      <c r="D8" s="231">
        <v>277</v>
      </c>
      <c r="E8" s="231">
        <v>3</v>
      </c>
      <c r="F8" s="231">
        <v>330</v>
      </c>
      <c r="G8" s="231">
        <v>3</v>
      </c>
      <c r="H8" s="231">
        <v>5</v>
      </c>
      <c r="I8" s="231">
        <v>18</v>
      </c>
      <c r="J8" s="232" t="s">
        <v>315</v>
      </c>
      <c r="K8" s="231">
        <v>58</v>
      </c>
      <c r="L8" s="231">
        <v>21</v>
      </c>
      <c r="M8" s="231">
        <v>2</v>
      </c>
      <c r="N8" s="231">
        <v>7</v>
      </c>
      <c r="O8" s="231">
        <v>1</v>
      </c>
      <c r="P8" s="232" t="s">
        <v>315</v>
      </c>
      <c r="Q8" s="231">
        <v>1</v>
      </c>
      <c r="R8" s="232" t="s">
        <v>315</v>
      </c>
      <c r="S8" s="232" t="s">
        <v>315</v>
      </c>
      <c r="T8" s="231">
        <v>1</v>
      </c>
    </row>
    <row r="9" spans="1:20" ht="13.5">
      <c r="A9" s="230" t="s">
        <v>295</v>
      </c>
      <c r="B9" s="231">
        <v>1024</v>
      </c>
      <c r="C9" s="231">
        <v>554</v>
      </c>
      <c r="D9" s="231">
        <v>459</v>
      </c>
      <c r="E9" s="231">
        <v>11</v>
      </c>
      <c r="F9" s="231">
        <v>234</v>
      </c>
      <c r="G9" s="231">
        <v>4</v>
      </c>
      <c r="H9" s="231">
        <v>3</v>
      </c>
      <c r="I9" s="231">
        <v>37</v>
      </c>
      <c r="J9" s="231">
        <v>45</v>
      </c>
      <c r="K9" s="232" t="s">
        <v>315</v>
      </c>
      <c r="L9" s="231">
        <v>19</v>
      </c>
      <c r="M9" s="231">
        <v>6</v>
      </c>
      <c r="N9" s="231">
        <v>11</v>
      </c>
      <c r="O9" s="232" t="s">
        <v>315</v>
      </c>
      <c r="P9" s="232" t="s">
        <v>315</v>
      </c>
      <c r="Q9" s="232" t="s">
        <v>315</v>
      </c>
      <c r="R9" s="231">
        <v>1</v>
      </c>
      <c r="S9" s="232" t="s">
        <v>315</v>
      </c>
      <c r="T9" s="232" t="s">
        <v>315</v>
      </c>
    </row>
    <row r="10" spans="1:20" ht="13.5">
      <c r="A10" s="230" t="s">
        <v>296</v>
      </c>
      <c r="B10" s="231">
        <v>1490</v>
      </c>
      <c r="C10" s="231">
        <v>918</v>
      </c>
      <c r="D10" s="231">
        <v>565</v>
      </c>
      <c r="E10" s="231">
        <v>7</v>
      </c>
      <c r="F10" s="231">
        <v>355</v>
      </c>
      <c r="G10" s="231">
        <v>2</v>
      </c>
      <c r="H10" s="231">
        <v>9</v>
      </c>
      <c r="I10" s="231">
        <v>22</v>
      </c>
      <c r="J10" s="231">
        <v>17</v>
      </c>
      <c r="K10" s="231">
        <v>17</v>
      </c>
      <c r="L10" s="232" t="s">
        <v>315</v>
      </c>
      <c r="M10" s="231">
        <v>122</v>
      </c>
      <c r="N10" s="231">
        <v>85</v>
      </c>
      <c r="O10" s="232" t="s">
        <v>315</v>
      </c>
      <c r="P10" s="231">
        <v>1</v>
      </c>
      <c r="Q10" s="231">
        <v>2</v>
      </c>
      <c r="R10" s="232" t="s">
        <v>315</v>
      </c>
      <c r="S10" s="232" t="s">
        <v>315</v>
      </c>
      <c r="T10" s="232" t="s">
        <v>315</v>
      </c>
    </row>
    <row r="11" spans="1:20" ht="13.5">
      <c r="A11" s="230" t="s">
        <v>297</v>
      </c>
      <c r="B11" s="231">
        <v>853</v>
      </c>
      <c r="C11" s="231">
        <v>447</v>
      </c>
      <c r="D11" s="231">
        <v>400</v>
      </c>
      <c r="E11" s="231">
        <v>6</v>
      </c>
      <c r="F11" s="231">
        <v>133</v>
      </c>
      <c r="G11" s="231">
        <v>5</v>
      </c>
      <c r="H11" s="231">
        <v>8</v>
      </c>
      <c r="I11" s="231">
        <v>11</v>
      </c>
      <c r="J11" s="231">
        <v>10</v>
      </c>
      <c r="K11" s="231">
        <v>16</v>
      </c>
      <c r="L11" s="231">
        <v>111</v>
      </c>
      <c r="M11" s="232" t="s">
        <v>315</v>
      </c>
      <c r="N11" s="231">
        <v>29</v>
      </c>
      <c r="O11" s="232" t="s">
        <v>315</v>
      </c>
      <c r="P11" s="232" t="s">
        <v>315</v>
      </c>
      <c r="Q11" s="232" t="s">
        <v>315</v>
      </c>
      <c r="R11" s="232" t="s">
        <v>315</v>
      </c>
      <c r="S11" s="232" t="s">
        <v>315</v>
      </c>
      <c r="T11" s="232" t="s">
        <v>315</v>
      </c>
    </row>
    <row r="12" spans="1:20" ht="13.5">
      <c r="A12" s="230" t="s">
        <v>20</v>
      </c>
      <c r="B12" s="231">
        <v>573</v>
      </c>
      <c r="C12" s="231">
        <v>259</v>
      </c>
      <c r="D12" s="231">
        <v>309</v>
      </c>
      <c r="E12" s="231">
        <v>5</v>
      </c>
      <c r="F12" s="231">
        <v>105</v>
      </c>
      <c r="G12" s="231">
        <v>2</v>
      </c>
      <c r="H12" s="231">
        <v>2</v>
      </c>
      <c r="I12" s="231">
        <v>13</v>
      </c>
      <c r="J12" s="231">
        <v>4</v>
      </c>
      <c r="K12" s="231">
        <v>11</v>
      </c>
      <c r="L12" s="231">
        <v>54</v>
      </c>
      <c r="M12" s="231">
        <v>32</v>
      </c>
      <c r="N12" s="232" t="s">
        <v>315</v>
      </c>
      <c r="O12" s="232" t="s">
        <v>315</v>
      </c>
      <c r="P12" s="232" t="s">
        <v>315</v>
      </c>
      <c r="Q12" s="232" t="s">
        <v>315</v>
      </c>
      <c r="R12" s="232" t="s">
        <v>315</v>
      </c>
      <c r="S12" s="232" t="s">
        <v>315</v>
      </c>
      <c r="T12" s="232" t="s">
        <v>315</v>
      </c>
    </row>
    <row r="13" spans="1:20" ht="13.5">
      <c r="A13" s="230" t="s">
        <v>298</v>
      </c>
      <c r="B13" s="231">
        <v>122</v>
      </c>
      <c r="C13" s="231">
        <v>20</v>
      </c>
      <c r="D13" s="231">
        <v>101</v>
      </c>
      <c r="E13" s="231">
        <v>1</v>
      </c>
      <c r="F13" s="231">
        <v>6</v>
      </c>
      <c r="G13" s="231">
        <v>5</v>
      </c>
      <c r="H13" s="231">
        <v>1</v>
      </c>
      <c r="I13" s="232" t="s">
        <v>315</v>
      </c>
      <c r="J13" s="231">
        <v>2</v>
      </c>
      <c r="K13" s="232" t="s">
        <v>315</v>
      </c>
      <c r="L13" s="232" t="s">
        <v>315</v>
      </c>
      <c r="M13" s="232" t="s">
        <v>315</v>
      </c>
      <c r="N13" s="232" t="s">
        <v>315</v>
      </c>
      <c r="O13" s="232" t="s">
        <v>315</v>
      </c>
      <c r="P13" s="232" t="s">
        <v>315</v>
      </c>
      <c r="Q13" s="232" t="s">
        <v>315</v>
      </c>
      <c r="R13" s="232" t="s">
        <v>315</v>
      </c>
      <c r="S13" s="231">
        <v>1</v>
      </c>
      <c r="T13" s="232" t="s">
        <v>315</v>
      </c>
    </row>
    <row r="14" spans="1:20" ht="13.5">
      <c r="A14" s="230" t="s">
        <v>299</v>
      </c>
      <c r="B14" s="231">
        <v>139</v>
      </c>
      <c r="C14" s="231">
        <v>85</v>
      </c>
      <c r="D14" s="231">
        <v>54</v>
      </c>
      <c r="E14" s="232" t="s">
        <v>315</v>
      </c>
      <c r="F14" s="231">
        <v>19</v>
      </c>
      <c r="G14" s="231">
        <v>15</v>
      </c>
      <c r="H14" s="231">
        <v>8</v>
      </c>
      <c r="I14" s="231">
        <v>3</v>
      </c>
      <c r="J14" s="232" t="s">
        <v>315</v>
      </c>
      <c r="K14" s="232" t="s">
        <v>315</v>
      </c>
      <c r="L14" s="232" t="s">
        <v>315</v>
      </c>
      <c r="M14" s="232" t="s">
        <v>315</v>
      </c>
      <c r="N14" s="232" t="s">
        <v>315</v>
      </c>
      <c r="O14" s="232" t="s">
        <v>315</v>
      </c>
      <c r="P14" s="232" t="s">
        <v>315</v>
      </c>
      <c r="Q14" s="231">
        <v>11</v>
      </c>
      <c r="R14" s="231">
        <v>3</v>
      </c>
      <c r="S14" s="231">
        <v>13</v>
      </c>
      <c r="T14" s="231">
        <v>1</v>
      </c>
    </row>
    <row r="15" spans="1:20" ht="13.5">
      <c r="A15" s="230" t="s">
        <v>300</v>
      </c>
      <c r="B15" s="231">
        <v>120</v>
      </c>
      <c r="C15" s="231">
        <v>84</v>
      </c>
      <c r="D15" s="231">
        <v>33</v>
      </c>
      <c r="E15" s="231">
        <v>3</v>
      </c>
      <c r="F15" s="231">
        <v>14</v>
      </c>
      <c r="G15" s="231">
        <v>21</v>
      </c>
      <c r="H15" s="231">
        <v>14</v>
      </c>
      <c r="I15" s="231">
        <v>10</v>
      </c>
      <c r="J15" s="231">
        <v>3</v>
      </c>
      <c r="K15" s="232" t="s">
        <v>315</v>
      </c>
      <c r="L15" s="231">
        <v>2</v>
      </c>
      <c r="M15" s="231">
        <v>1</v>
      </c>
      <c r="N15" s="232" t="s">
        <v>315</v>
      </c>
      <c r="O15" s="231">
        <v>2</v>
      </c>
      <c r="P15" s="231">
        <v>7</v>
      </c>
      <c r="Q15" s="232" t="s">
        <v>315</v>
      </c>
      <c r="R15" s="231">
        <v>3</v>
      </c>
      <c r="S15" s="231">
        <v>1</v>
      </c>
      <c r="T15" s="231">
        <v>1</v>
      </c>
    </row>
    <row r="16" spans="1:20" ht="13.5">
      <c r="A16" s="230" t="s">
        <v>301</v>
      </c>
      <c r="B16" s="231">
        <v>90</v>
      </c>
      <c r="C16" s="231">
        <v>57</v>
      </c>
      <c r="D16" s="231">
        <v>33</v>
      </c>
      <c r="E16" s="232" t="s">
        <v>315</v>
      </c>
      <c r="F16" s="231">
        <v>13</v>
      </c>
      <c r="G16" s="231">
        <v>6</v>
      </c>
      <c r="H16" s="231">
        <v>13</v>
      </c>
      <c r="I16" s="231">
        <v>6</v>
      </c>
      <c r="J16" s="232" t="s">
        <v>315</v>
      </c>
      <c r="K16" s="231">
        <v>1</v>
      </c>
      <c r="L16" s="231">
        <v>1</v>
      </c>
      <c r="M16" s="232" t="s">
        <v>315</v>
      </c>
      <c r="N16" s="231">
        <v>1</v>
      </c>
      <c r="O16" s="232" t="s">
        <v>315</v>
      </c>
      <c r="P16" s="231">
        <v>6</v>
      </c>
      <c r="Q16" s="231">
        <v>3</v>
      </c>
      <c r="R16" s="232" t="s">
        <v>315</v>
      </c>
      <c r="S16" s="232" t="s">
        <v>315</v>
      </c>
      <c r="T16" s="231">
        <v>2</v>
      </c>
    </row>
    <row r="17" spans="1:20" ht="13.5">
      <c r="A17" s="230" t="s">
        <v>302</v>
      </c>
      <c r="B17" s="231">
        <v>65</v>
      </c>
      <c r="C17" s="231">
        <v>47</v>
      </c>
      <c r="D17" s="231">
        <v>18</v>
      </c>
      <c r="E17" s="232" t="s">
        <v>315</v>
      </c>
      <c r="F17" s="231">
        <v>8</v>
      </c>
      <c r="G17" s="231">
        <v>3</v>
      </c>
      <c r="H17" s="231">
        <v>9</v>
      </c>
      <c r="I17" s="231">
        <v>2</v>
      </c>
      <c r="J17" s="232" t="s">
        <v>315</v>
      </c>
      <c r="K17" s="232" t="s">
        <v>315</v>
      </c>
      <c r="L17" s="232" t="s">
        <v>315</v>
      </c>
      <c r="M17" s="232" t="s">
        <v>315</v>
      </c>
      <c r="N17" s="232" t="s">
        <v>315</v>
      </c>
      <c r="O17" s="231">
        <v>4</v>
      </c>
      <c r="P17" s="231">
        <v>7</v>
      </c>
      <c r="Q17" s="231">
        <v>6</v>
      </c>
      <c r="R17" s="231">
        <v>1</v>
      </c>
      <c r="S17" s="232" t="s">
        <v>315</v>
      </c>
      <c r="T17" s="232" t="s">
        <v>315</v>
      </c>
    </row>
    <row r="18" spans="1:20" ht="13.5">
      <c r="A18" s="230" t="s">
        <v>27</v>
      </c>
      <c r="B18" s="231">
        <v>55</v>
      </c>
      <c r="C18" s="231">
        <v>32</v>
      </c>
      <c r="D18" s="231">
        <v>23</v>
      </c>
      <c r="E18" s="232" t="s">
        <v>315</v>
      </c>
      <c r="F18" s="231">
        <v>6</v>
      </c>
      <c r="G18" s="232" t="s">
        <v>315</v>
      </c>
      <c r="H18" s="231">
        <v>11</v>
      </c>
      <c r="I18" s="231">
        <v>3</v>
      </c>
      <c r="J18" s="232" t="s">
        <v>315</v>
      </c>
      <c r="K18" s="231">
        <v>1</v>
      </c>
      <c r="L18" s="232" t="s">
        <v>315</v>
      </c>
      <c r="M18" s="232" t="s">
        <v>315</v>
      </c>
      <c r="N18" s="232" t="s">
        <v>315</v>
      </c>
      <c r="O18" s="232" t="s">
        <v>315</v>
      </c>
      <c r="P18" s="232" t="s">
        <v>315</v>
      </c>
      <c r="Q18" s="231">
        <v>3</v>
      </c>
      <c r="R18" s="232" t="s">
        <v>315</v>
      </c>
      <c r="S18" s="231">
        <v>1</v>
      </c>
      <c r="T18" s="232" t="s">
        <v>315</v>
      </c>
    </row>
    <row r="19" spans="1:20" ht="13.5">
      <c r="A19" s="230" t="s">
        <v>28</v>
      </c>
      <c r="B19" s="231">
        <v>118</v>
      </c>
      <c r="C19" s="231">
        <v>90</v>
      </c>
      <c r="D19" s="231">
        <v>28</v>
      </c>
      <c r="E19" s="232" t="s">
        <v>315</v>
      </c>
      <c r="F19" s="231">
        <v>40</v>
      </c>
      <c r="G19" s="231">
        <v>4</v>
      </c>
      <c r="H19" s="231">
        <v>25</v>
      </c>
      <c r="I19" s="231">
        <v>7</v>
      </c>
      <c r="J19" s="232" t="s">
        <v>315</v>
      </c>
      <c r="K19" s="231">
        <v>1</v>
      </c>
      <c r="L19" s="232" t="s">
        <v>315</v>
      </c>
      <c r="M19" s="232" t="s">
        <v>315</v>
      </c>
      <c r="N19" s="232" t="s">
        <v>315</v>
      </c>
      <c r="O19" s="231">
        <v>1</v>
      </c>
      <c r="P19" s="232" t="s">
        <v>315</v>
      </c>
      <c r="Q19" s="232" t="s">
        <v>315</v>
      </c>
      <c r="R19" s="232" t="s">
        <v>315</v>
      </c>
      <c r="S19" s="232" t="s">
        <v>315</v>
      </c>
      <c r="T19" s="232" t="s">
        <v>315</v>
      </c>
    </row>
    <row r="20" spans="1:20" ht="13.5">
      <c r="A20" s="230" t="s">
        <v>30</v>
      </c>
      <c r="B20" s="231">
        <v>209</v>
      </c>
      <c r="C20" s="231">
        <v>136</v>
      </c>
      <c r="D20" s="231">
        <v>71</v>
      </c>
      <c r="E20" s="231">
        <v>2</v>
      </c>
      <c r="F20" s="231">
        <v>57</v>
      </c>
      <c r="G20" s="231">
        <v>5</v>
      </c>
      <c r="H20" s="231">
        <v>8</v>
      </c>
      <c r="I20" s="231">
        <v>15</v>
      </c>
      <c r="J20" s="232" t="s">
        <v>315</v>
      </c>
      <c r="K20" s="231">
        <v>4</v>
      </c>
      <c r="L20" s="231">
        <v>1</v>
      </c>
      <c r="M20" s="232" t="s">
        <v>315</v>
      </c>
      <c r="N20" s="232" t="s">
        <v>315</v>
      </c>
      <c r="O20" s="232" t="s">
        <v>315</v>
      </c>
      <c r="P20" s="232" t="s">
        <v>315</v>
      </c>
      <c r="Q20" s="232" t="s">
        <v>315</v>
      </c>
      <c r="R20" s="231">
        <v>1</v>
      </c>
      <c r="S20" s="232" t="s">
        <v>315</v>
      </c>
      <c r="T20" s="232" t="s">
        <v>315</v>
      </c>
    </row>
    <row r="21" spans="1:20" ht="13.5">
      <c r="A21" s="230" t="s">
        <v>31</v>
      </c>
      <c r="B21" s="231">
        <v>271</v>
      </c>
      <c r="C21" s="231">
        <v>175</v>
      </c>
      <c r="D21" s="231">
        <v>92</v>
      </c>
      <c r="E21" s="231">
        <v>4</v>
      </c>
      <c r="F21" s="231">
        <v>58</v>
      </c>
      <c r="G21" s="231">
        <v>13</v>
      </c>
      <c r="H21" s="231">
        <v>5</v>
      </c>
      <c r="I21" s="231">
        <v>31</v>
      </c>
      <c r="J21" s="231">
        <v>2</v>
      </c>
      <c r="K21" s="231">
        <v>3</v>
      </c>
      <c r="L21" s="231">
        <v>3</v>
      </c>
      <c r="M21" s="231">
        <v>1</v>
      </c>
      <c r="N21" s="231">
        <v>1</v>
      </c>
      <c r="O21" s="232" t="s">
        <v>315</v>
      </c>
      <c r="P21" s="231">
        <v>1</v>
      </c>
      <c r="Q21" s="232" t="s">
        <v>315</v>
      </c>
      <c r="R21" s="232" t="s">
        <v>315</v>
      </c>
      <c r="S21" s="232" t="s">
        <v>315</v>
      </c>
      <c r="T21" s="232" t="s">
        <v>315</v>
      </c>
    </row>
    <row r="22" spans="1:20" ht="13.5">
      <c r="A22" s="230" t="s">
        <v>32</v>
      </c>
      <c r="B22" s="231">
        <v>863</v>
      </c>
      <c r="C22" s="231">
        <v>571</v>
      </c>
      <c r="D22" s="231">
        <v>281</v>
      </c>
      <c r="E22" s="231">
        <v>11</v>
      </c>
      <c r="F22" s="231">
        <v>215</v>
      </c>
      <c r="G22" s="231">
        <v>11</v>
      </c>
      <c r="H22" s="231">
        <v>21</v>
      </c>
      <c r="I22" s="231">
        <v>97</v>
      </c>
      <c r="J22" s="231">
        <v>13</v>
      </c>
      <c r="K22" s="231">
        <v>11</v>
      </c>
      <c r="L22" s="231">
        <v>15</v>
      </c>
      <c r="M22" s="231">
        <v>6</v>
      </c>
      <c r="N22" s="231">
        <v>2</v>
      </c>
      <c r="O22" s="231">
        <v>5</v>
      </c>
      <c r="P22" s="232" t="s">
        <v>315</v>
      </c>
      <c r="Q22" s="232" t="s">
        <v>315</v>
      </c>
      <c r="R22" s="232" t="s">
        <v>315</v>
      </c>
      <c r="S22" s="232" t="s">
        <v>315</v>
      </c>
      <c r="T22" s="231">
        <v>1</v>
      </c>
    </row>
    <row r="23" spans="1:20" ht="13.5">
      <c r="A23" s="230" t="s">
        <v>33</v>
      </c>
      <c r="B23" s="231">
        <v>976</v>
      </c>
      <c r="C23" s="231">
        <v>681</v>
      </c>
      <c r="D23" s="231">
        <v>283</v>
      </c>
      <c r="E23" s="231">
        <v>12</v>
      </c>
      <c r="F23" s="231">
        <v>247</v>
      </c>
      <c r="G23" s="231">
        <v>13</v>
      </c>
      <c r="H23" s="231">
        <v>44</v>
      </c>
      <c r="I23" s="231">
        <v>130</v>
      </c>
      <c r="J23" s="231">
        <v>10</v>
      </c>
      <c r="K23" s="231">
        <v>11</v>
      </c>
      <c r="L23" s="231">
        <v>14</v>
      </c>
      <c r="M23" s="231">
        <v>2</v>
      </c>
      <c r="N23" s="231">
        <v>3</v>
      </c>
      <c r="O23" s="232" t="s">
        <v>315</v>
      </c>
      <c r="P23" s="231">
        <v>3</v>
      </c>
      <c r="Q23" s="231">
        <v>2</v>
      </c>
      <c r="R23" s="231">
        <v>2</v>
      </c>
      <c r="S23" s="231">
        <v>1</v>
      </c>
      <c r="T23" s="232" t="s">
        <v>315</v>
      </c>
    </row>
    <row r="24" spans="1:20" ht="13.5">
      <c r="A24" s="230" t="s">
        <v>34</v>
      </c>
      <c r="B24" s="231">
        <v>173</v>
      </c>
      <c r="C24" s="231">
        <v>116</v>
      </c>
      <c r="D24" s="231">
        <v>57</v>
      </c>
      <c r="E24" s="232" t="s">
        <v>315</v>
      </c>
      <c r="F24" s="231">
        <v>44</v>
      </c>
      <c r="G24" s="231">
        <v>1</v>
      </c>
      <c r="H24" s="231">
        <v>11</v>
      </c>
      <c r="I24" s="231">
        <v>9</v>
      </c>
      <c r="J24" s="231">
        <v>1</v>
      </c>
      <c r="K24" s="231">
        <v>4</v>
      </c>
      <c r="L24" s="231">
        <v>1</v>
      </c>
      <c r="M24" s="232" t="s">
        <v>315</v>
      </c>
      <c r="N24" s="232" t="s">
        <v>315</v>
      </c>
      <c r="O24" s="232" t="s">
        <v>315</v>
      </c>
      <c r="P24" s="232" t="s">
        <v>315</v>
      </c>
      <c r="Q24" s="232" t="s">
        <v>315</v>
      </c>
      <c r="R24" s="232" t="s">
        <v>315</v>
      </c>
      <c r="S24" s="232" t="s">
        <v>315</v>
      </c>
      <c r="T24" s="232" t="s">
        <v>315</v>
      </c>
    </row>
    <row r="25" spans="1:20" ht="13.5">
      <c r="A25" s="230" t="s">
        <v>35</v>
      </c>
      <c r="B25" s="231">
        <v>156</v>
      </c>
      <c r="C25" s="231">
        <v>105</v>
      </c>
      <c r="D25" s="231">
        <v>51</v>
      </c>
      <c r="E25" s="232" t="s">
        <v>315</v>
      </c>
      <c r="F25" s="231">
        <v>31</v>
      </c>
      <c r="G25" s="232" t="s">
        <v>315</v>
      </c>
      <c r="H25" s="232" t="s">
        <v>315</v>
      </c>
      <c r="I25" s="231">
        <v>21</v>
      </c>
      <c r="J25" s="232" t="s">
        <v>315</v>
      </c>
      <c r="K25" s="232" t="s">
        <v>315</v>
      </c>
      <c r="L25" s="232" t="s">
        <v>315</v>
      </c>
      <c r="M25" s="232" t="s">
        <v>315</v>
      </c>
      <c r="N25" s="232" t="s">
        <v>315</v>
      </c>
      <c r="O25" s="232" t="s">
        <v>315</v>
      </c>
      <c r="P25" s="232" t="s">
        <v>315</v>
      </c>
      <c r="Q25" s="232" t="s">
        <v>315</v>
      </c>
      <c r="R25" s="232" t="s">
        <v>315</v>
      </c>
      <c r="S25" s="231">
        <v>1</v>
      </c>
      <c r="T25" s="232" t="s">
        <v>315</v>
      </c>
    </row>
    <row r="26" spans="1:20" ht="13.5">
      <c r="A26" s="230" t="s">
        <v>36</v>
      </c>
      <c r="B26" s="231">
        <v>74</v>
      </c>
      <c r="C26" s="231">
        <v>55</v>
      </c>
      <c r="D26" s="231">
        <v>19</v>
      </c>
      <c r="E26" s="232" t="s">
        <v>315</v>
      </c>
      <c r="F26" s="231">
        <v>17</v>
      </c>
      <c r="G26" s="232" t="s">
        <v>315</v>
      </c>
      <c r="H26" s="231">
        <v>4</v>
      </c>
      <c r="I26" s="231">
        <v>6</v>
      </c>
      <c r="J26" s="232" t="s">
        <v>315</v>
      </c>
      <c r="K26" s="231">
        <v>1</v>
      </c>
      <c r="L26" s="232" t="s">
        <v>315</v>
      </c>
      <c r="M26" s="231">
        <v>1</v>
      </c>
      <c r="N26" s="232" t="s">
        <v>315</v>
      </c>
      <c r="O26" s="232" t="s">
        <v>315</v>
      </c>
      <c r="P26" s="232" t="s">
        <v>315</v>
      </c>
      <c r="Q26" s="232" t="s">
        <v>315</v>
      </c>
      <c r="R26" s="232" t="s">
        <v>315</v>
      </c>
      <c r="S26" s="232" t="s">
        <v>315</v>
      </c>
      <c r="T26" s="232" t="s">
        <v>315</v>
      </c>
    </row>
    <row r="27" spans="1:20" ht="13.5">
      <c r="A27" s="230" t="s">
        <v>37</v>
      </c>
      <c r="B27" s="231">
        <v>77</v>
      </c>
      <c r="C27" s="231">
        <v>63</v>
      </c>
      <c r="D27" s="231">
        <v>12</v>
      </c>
      <c r="E27" s="231">
        <v>2</v>
      </c>
      <c r="F27" s="231">
        <v>26</v>
      </c>
      <c r="G27" s="232" t="s">
        <v>315</v>
      </c>
      <c r="H27" s="231">
        <v>3</v>
      </c>
      <c r="I27" s="231">
        <v>5</v>
      </c>
      <c r="J27" s="232" t="s">
        <v>315</v>
      </c>
      <c r="K27" s="231">
        <v>4</v>
      </c>
      <c r="L27" s="231">
        <v>2</v>
      </c>
      <c r="M27" s="232" t="s">
        <v>315</v>
      </c>
      <c r="N27" s="232" t="s">
        <v>315</v>
      </c>
      <c r="O27" s="232" t="s">
        <v>315</v>
      </c>
      <c r="P27" s="232" t="s">
        <v>315</v>
      </c>
      <c r="Q27" s="231">
        <v>1</v>
      </c>
      <c r="R27" s="232" t="s">
        <v>315</v>
      </c>
      <c r="S27" s="231">
        <v>1</v>
      </c>
      <c r="T27" s="232" t="s">
        <v>315</v>
      </c>
    </row>
    <row r="28" spans="1:20" ht="13.5">
      <c r="A28" s="230" t="s">
        <v>39</v>
      </c>
      <c r="B28" s="231">
        <v>192</v>
      </c>
      <c r="C28" s="231">
        <v>124</v>
      </c>
      <c r="D28" s="231">
        <v>68</v>
      </c>
      <c r="E28" s="232" t="s">
        <v>315</v>
      </c>
      <c r="F28" s="231">
        <v>65</v>
      </c>
      <c r="G28" s="231">
        <v>1</v>
      </c>
      <c r="H28" s="231">
        <v>1</v>
      </c>
      <c r="I28" s="231">
        <v>9</v>
      </c>
      <c r="J28" s="231">
        <v>4</v>
      </c>
      <c r="K28" s="232" t="s">
        <v>315</v>
      </c>
      <c r="L28" s="231">
        <v>5</v>
      </c>
      <c r="M28" s="231">
        <v>1</v>
      </c>
      <c r="N28" s="232" t="s">
        <v>315</v>
      </c>
      <c r="O28" s="232" t="s">
        <v>315</v>
      </c>
      <c r="P28" s="231">
        <v>2</v>
      </c>
      <c r="Q28" s="232" t="s">
        <v>315</v>
      </c>
      <c r="R28" s="232" t="s">
        <v>315</v>
      </c>
      <c r="S28" s="232" t="s">
        <v>315</v>
      </c>
      <c r="T28" s="232" t="s">
        <v>315</v>
      </c>
    </row>
    <row r="29" spans="1:20" ht="13.5">
      <c r="A29" s="230" t="s">
        <v>40</v>
      </c>
      <c r="B29" s="231">
        <v>167</v>
      </c>
      <c r="C29" s="231">
        <v>94</v>
      </c>
      <c r="D29" s="231">
        <v>69</v>
      </c>
      <c r="E29" s="231">
        <v>4</v>
      </c>
      <c r="F29" s="231">
        <v>46</v>
      </c>
      <c r="G29" s="231">
        <v>3</v>
      </c>
      <c r="H29" s="231">
        <v>7</v>
      </c>
      <c r="I29" s="231">
        <v>9</v>
      </c>
      <c r="J29" s="232" t="s">
        <v>315</v>
      </c>
      <c r="K29" s="231">
        <v>1</v>
      </c>
      <c r="L29" s="231">
        <v>1</v>
      </c>
      <c r="M29" s="232" t="s">
        <v>315</v>
      </c>
      <c r="N29" s="232" t="s">
        <v>315</v>
      </c>
      <c r="O29" s="232" t="s">
        <v>315</v>
      </c>
      <c r="P29" s="232" t="s">
        <v>315</v>
      </c>
      <c r="Q29" s="232" t="s">
        <v>315</v>
      </c>
      <c r="R29" s="232" t="s">
        <v>315</v>
      </c>
      <c r="S29" s="232" t="s">
        <v>315</v>
      </c>
      <c r="T29" s="232" t="s">
        <v>315</v>
      </c>
    </row>
    <row r="30" spans="1:20" ht="13.5">
      <c r="A30" s="230" t="s">
        <v>42</v>
      </c>
      <c r="B30" s="231">
        <v>35</v>
      </c>
      <c r="C30" s="231">
        <v>31</v>
      </c>
      <c r="D30" s="231">
        <v>4</v>
      </c>
      <c r="E30" s="232" t="s">
        <v>315</v>
      </c>
      <c r="F30" s="231">
        <v>30</v>
      </c>
      <c r="G30" s="232" t="s">
        <v>315</v>
      </c>
      <c r="H30" s="232" t="s">
        <v>315</v>
      </c>
      <c r="I30" s="232" t="s">
        <v>315</v>
      </c>
      <c r="J30" s="232" t="s">
        <v>315</v>
      </c>
      <c r="K30" s="231">
        <v>1</v>
      </c>
      <c r="L30" s="232" t="s">
        <v>315</v>
      </c>
      <c r="M30" s="232" t="s">
        <v>315</v>
      </c>
      <c r="N30" s="232" t="s">
        <v>315</v>
      </c>
      <c r="O30" s="232" t="s">
        <v>315</v>
      </c>
      <c r="P30" s="232" t="s">
        <v>315</v>
      </c>
      <c r="Q30" s="232" t="s">
        <v>315</v>
      </c>
      <c r="R30" s="232" t="s">
        <v>315</v>
      </c>
      <c r="S30" s="232" t="s">
        <v>315</v>
      </c>
      <c r="T30" s="232" t="s">
        <v>315</v>
      </c>
    </row>
    <row r="31" spans="1:20" ht="13.5">
      <c r="A31" s="230" t="s">
        <v>43</v>
      </c>
      <c r="B31" s="231">
        <v>21</v>
      </c>
      <c r="C31" s="231">
        <v>17</v>
      </c>
      <c r="D31" s="231">
        <v>3</v>
      </c>
      <c r="E31" s="231">
        <v>1</v>
      </c>
      <c r="F31" s="231">
        <v>11</v>
      </c>
      <c r="G31" s="232" t="s">
        <v>315</v>
      </c>
      <c r="H31" s="232" t="s">
        <v>315</v>
      </c>
      <c r="I31" s="232" t="s">
        <v>315</v>
      </c>
      <c r="J31" s="232" t="s">
        <v>315</v>
      </c>
      <c r="K31" s="232" t="s">
        <v>315</v>
      </c>
      <c r="L31" s="232" t="s">
        <v>315</v>
      </c>
      <c r="M31" s="232" t="s">
        <v>315</v>
      </c>
      <c r="N31" s="232" t="s">
        <v>315</v>
      </c>
      <c r="O31" s="232" t="s">
        <v>315</v>
      </c>
      <c r="P31" s="232" t="s">
        <v>315</v>
      </c>
      <c r="Q31" s="232" t="s">
        <v>315</v>
      </c>
      <c r="R31" s="232" t="s">
        <v>315</v>
      </c>
      <c r="S31" s="232" t="s">
        <v>315</v>
      </c>
      <c r="T31" s="231">
        <v>3</v>
      </c>
    </row>
    <row r="32" spans="1:20" ht="13.5">
      <c r="A32" s="230" t="s">
        <v>44</v>
      </c>
      <c r="B32" s="231">
        <v>175</v>
      </c>
      <c r="C32" s="231">
        <v>112</v>
      </c>
      <c r="D32" s="231">
        <v>63</v>
      </c>
      <c r="E32" s="232" t="s">
        <v>315</v>
      </c>
      <c r="F32" s="231">
        <v>40</v>
      </c>
      <c r="G32" s="232" t="s">
        <v>315</v>
      </c>
      <c r="H32" s="231">
        <v>1</v>
      </c>
      <c r="I32" s="231">
        <v>13</v>
      </c>
      <c r="J32" s="232" t="s">
        <v>315</v>
      </c>
      <c r="K32" s="231">
        <v>1</v>
      </c>
      <c r="L32" s="232" t="s">
        <v>315</v>
      </c>
      <c r="M32" s="231">
        <v>1</v>
      </c>
      <c r="N32" s="231">
        <v>3</v>
      </c>
      <c r="O32" s="231">
        <v>3</v>
      </c>
      <c r="P32" s="232" t="s">
        <v>315</v>
      </c>
      <c r="Q32" s="232" t="s">
        <v>315</v>
      </c>
      <c r="R32" s="232" t="s">
        <v>315</v>
      </c>
      <c r="S32" s="231">
        <v>1</v>
      </c>
      <c r="T32" s="232" t="s">
        <v>315</v>
      </c>
    </row>
    <row r="33" spans="1:20" ht="13.5">
      <c r="A33" s="230" t="s">
        <v>45</v>
      </c>
      <c r="B33" s="231">
        <v>22</v>
      </c>
      <c r="C33" s="231">
        <v>17</v>
      </c>
      <c r="D33" s="231">
        <v>5</v>
      </c>
      <c r="E33" s="232" t="s">
        <v>315</v>
      </c>
      <c r="F33" s="231">
        <v>8</v>
      </c>
      <c r="G33" s="231">
        <v>4</v>
      </c>
      <c r="H33" s="232" t="s">
        <v>315</v>
      </c>
      <c r="I33" s="232" t="s">
        <v>315</v>
      </c>
      <c r="J33" s="232" t="s">
        <v>315</v>
      </c>
      <c r="K33" s="232" t="s">
        <v>315</v>
      </c>
      <c r="L33" s="231">
        <v>1</v>
      </c>
      <c r="M33" s="232" t="s">
        <v>315</v>
      </c>
      <c r="N33" s="232" t="s">
        <v>315</v>
      </c>
      <c r="O33" s="232" t="s">
        <v>315</v>
      </c>
      <c r="P33" s="232" t="s">
        <v>315</v>
      </c>
      <c r="Q33" s="232" t="s">
        <v>315</v>
      </c>
      <c r="R33" s="232" t="s">
        <v>315</v>
      </c>
      <c r="S33" s="232" t="s">
        <v>315</v>
      </c>
      <c r="T33" s="231">
        <v>2</v>
      </c>
    </row>
    <row r="34" spans="1:20" ht="13.5">
      <c r="A34" s="230" t="s">
        <v>46</v>
      </c>
      <c r="B34" s="231">
        <v>45</v>
      </c>
      <c r="C34" s="231">
        <v>32</v>
      </c>
      <c r="D34" s="231">
        <v>13</v>
      </c>
      <c r="E34" s="232" t="s">
        <v>315</v>
      </c>
      <c r="F34" s="231">
        <v>7</v>
      </c>
      <c r="G34" s="231">
        <v>1</v>
      </c>
      <c r="H34" s="232" t="s">
        <v>315</v>
      </c>
      <c r="I34" s="231">
        <v>2</v>
      </c>
      <c r="J34" s="232" t="s">
        <v>315</v>
      </c>
      <c r="K34" s="231">
        <v>2</v>
      </c>
      <c r="L34" s="231">
        <v>6</v>
      </c>
      <c r="M34" s="232" t="s">
        <v>315</v>
      </c>
      <c r="N34" s="232" t="s">
        <v>315</v>
      </c>
      <c r="O34" s="232" t="s">
        <v>315</v>
      </c>
      <c r="P34" s="232" t="s">
        <v>315</v>
      </c>
      <c r="Q34" s="232" t="s">
        <v>315</v>
      </c>
      <c r="R34" s="232" t="s">
        <v>315</v>
      </c>
      <c r="S34" s="232" t="s">
        <v>315</v>
      </c>
      <c r="T34" s="231">
        <v>1</v>
      </c>
    </row>
    <row r="35" spans="1:20" ht="13.5">
      <c r="A35" s="230" t="s">
        <v>48</v>
      </c>
      <c r="B35" s="231">
        <v>778</v>
      </c>
      <c r="C35" s="231">
        <v>524</v>
      </c>
      <c r="D35" s="231">
        <v>250</v>
      </c>
      <c r="E35" s="231">
        <v>4</v>
      </c>
      <c r="F35" s="231">
        <v>300</v>
      </c>
      <c r="G35" s="231">
        <v>1</v>
      </c>
      <c r="H35" s="231">
        <v>12</v>
      </c>
      <c r="I35" s="231">
        <v>26</v>
      </c>
      <c r="J35" s="231">
        <v>19</v>
      </c>
      <c r="K35" s="231">
        <v>19</v>
      </c>
      <c r="L35" s="231">
        <v>11</v>
      </c>
      <c r="M35" s="231">
        <v>10</v>
      </c>
      <c r="N35" s="231">
        <v>4</v>
      </c>
      <c r="O35" s="232" t="s">
        <v>315</v>
      </c>
      <c r="P35" s="231">
        <v>1</v>
      </c>
      <c r="Q35" s="231">
        <v>1</v>
      </c>
      <c r="R35" s="232" t="s">
        <v>315</v>
      </c>
      <c r="S35" s="232" t="s">
        <v>315</v>
      </c>
      <c r="T35" s="231">
        <v>1</v>
      </c>
    </row>
    <row r="36" spans="1:20" ht="13.5">
      <c r="A36" s="230" t="s">
        <v>49</v>
      </c>
      <c r="B36" s="231">
        <v>62</v>
      </c>
      <c r="C36" s="231">
        <v>39</v>
      </c>
      <c r="D36" s="231">
        <v>23</v>
      </c>
      <c r="E36" s="232" t="s">
        <v>315</v>
      </c>
      <c r="F36" s="231">
        <v>15</v>
      </c>
      <c r="G36" s="232" t="s">
        <v>315</v>
      </c>
      <c r="H36" s="232" t="s">
        <v>315</v>
      </c>
      <c r="I36" s="231">
        <v>1</v>
      </c>
      <c r="J36" s="231">
        <v>4</v>
      </c>
      <c r="K36" s="231">
        <v>2</v>
      </c>
      <c r="L36" s="231">
        <v>1</v>
      </c>
      <c r="M36" s="231">
        <v>1</v>
      </c>
      <c r="N36" s="232" t="s">
        <v>315</v>
      </c>
      <c r="O36" s="232" t="s">
        <v>315</v>
      </c>
      <c r="P36" s="232" t="s">
        <v>315</v>
      </c>
      <c r="Q36" s="232" t="s">
        <v>315</v>
      </c>
      <c r="R36" s="232" t="s">
        <v>315</v>
      </c>
      <c r="S36" s="232" t="s">
        <v>315</v>
      </c>
      <c r="T36" s="232" t="s">
        <v>315</v>
      </c>
    </row>
    <row r="37" spans="1:20" ht="13.5">
      <c r="A37" s="230" t="s">
        <v>50</v>
      </c>
      <c r="B37" s="231">
        <v>754</v>
      </c>
      <c r="C37" s="231">
        <v>587</v>
      </c>
      <c r="D37" s="231">
        <v>156</v>
      </c>
      <c r="E37" s="231">
        <v>11</v>
      </c>
      <c r="F37" s="231">
        <v>411</v>
      </c>
      <c r="G37" s="231">
        <v>3</v>
      </c>
      <c r="H37" s="231">
        <v>7</v>
      </c>
      <c r="I37" s="231">
        <v>10</v>
      </c>
      <c r="J37" s="231">
        <v>38</v>
      </c>
      <c r="K37" s="231">
        <v>22</v>
      </c>
      <c r="L37" s="231">
        <v>13</v>
      </c>
      <c r="M37" s="231">
        <v>10</v>
      </c>
      <c r="N37" s="231">
        <v>5</v>
      </c>
      <c r="O37" s="232" t="s">
        <v>315</v>
      </c>
      <c r="P37" s="231">
        <v>1</v>
      </c>
      <c r="Q37" s="231">
        <v>1</v>
      </c>
      <c r="R37" s="231">
        <v>1</v>
      </c>
      <c r="S37" s="232" t="s">
        <v>315</v>
      </c>
      <c r="T37" s="231">
        <v>1</v>
      </c>
    </row>
    <row r="38" spans="1:20" ht="13.5">
      <c r="A38" s="230" t="s">
        <v>51</v>
      </c>
      <c r="B38" s="231">
        <v>103</v>
      </c>
      <c r="C38" s="231">
        <v>80</v>
      </c>
      <c r="D38" s="231">
        <v>20</v>
      </c>
      <c r="E38" s="231">
        <v>3</v>
      </c>
      <c r="F38" s="231">
        <v>26</v>
      </c>
      <c r="G38" s="232" t="s">
        <v>315</v>
      </c>
      <c r="H38" s="232" t="s">
        <v>315</v>
      </c>
      <c r="I38" s="231">
        <v>2</v>
      </c>
      <c r="J38" s="231">
        <v>1</v>
      </c>
      <c r="K38" s="232" t="s">
        <v>315</v>
      </c>
      <c r="L38" s="232" t="s">
        <v>315</v>
      </c>
      <c r="M38" s="232" t="s">
        <v>315</v>
      </c>
      <c r="N38" s="232" t="s">
        <v>315</v>
      </c>
      <c r="O38" s="232" t="s">
        <v>315</v>
      </c>
      <c r="P38" s="232" t="s">
        <v>315</v>
      </c>
      <c r="Q38" s="232" t="s">
        <v>315</v>
      </c>
      <c r="R38" s="232" t="s">
        <v>315</v>
      </c>
      <c r="S38" s="232" t="s">
        <v>315</v>
      </c>
      <c r="T38" s="232" t="s">
        <v>315</v>
      </c>
    </row>
    <row r="39" spans="1:20" ht="13.5">
      <c r="A39" s="230" t="s">
        <v>52</v>
      </c>
      <c r="B39" s="231">
        <v>81</v>
      </c>
      <c r="C39" s="231">
        <v>61</v>
      </c>
      <c r="D39" s="231">
        <v>20</v>
      </c>
      <c r="E39" s="232" t="s">
        <v>315</v>
      </c>
      <c r="F39" s="231">
        <v>41</v>
      </c>
      <c r="G39" s="232" t="s">
        <v>315</v>
      </c>
      <c r="H39" s="231">
        <v>6</v>
      </c>
      <c r="I39" s="231">
        <v>1</v>
      </c>
      <c r="J39" s="231">
        <v>1</v>
      </c>
      <c r="K39" s="232" t="s">
        <v>315</v>
      </c>
      <c r="L39" s="231">
        <v>1</v>
      </c>
      <c r="M39" s="232" t="s">
        <v>315</v>
      </c>
      <c r="N39" s="232" t="s">
        <v>315</v>
      </c>
      <c r="O39" s="232" t="s">
        <v>315</v>
      </c>
      <c r="P39" s="232" t="s">
        <v>315</v>
      </c>
      <c r="Q39" s="232" t="s">
        <v>315</v>
      </c>
      <c r="R39" s="232" t="s">
        <v>315</v>
      </c>
      <c r="S39" s="232" t="s">
        <v>315</v>
      </c>
      <c r="T39" s="232" t="s">
        <v>315</v>
      </c>
    </row>
    <row r="40" spans="1:20" ht="13.5">
      <c r="A40" s="230" t="s">
        <v>54</v>
      </c>
      <c r="B40" s="231">
        <v>168</v>
      </c>
      <c r="C40" s="231">
        <v>119</v>
      </c>
      <c r="D40" s="231">
        <v>47</v>
      </c>
      <c r="E40" s="231">
        <v>2</v>
      </c>
      <c r="F40" s="231">
        <v>37</v>
      </c>
      <c r="G40" s="232" t="s">
        <v>315</v>
      </c>
      <c r="H40" s="232" t="s">
        <v>315</v>
      </c>
      <c r="I40" s="231">
        <v>4</v>
      </c>
      <c r="J40" s="231">
        <v>3</v>
      </c>
      <c r="K40" s="231">
        <v>31</v>
      </c>
      <c r="L40" s="231">
        <v>3</v>
      </c>
      <c r="M40" s="232" t="s">
        <v>315</v>
      </c>
      <c r="N40" s="231">
        <v>2</v>
      </c>
      <c r="O40" s="232" t="s">
        <v>315</v>
      </c>
      <c r="P40" s="231">
        <v>1</v>
      </c>
      <c r="Q40" s="232" t="s">
        <v>315</v>
      </c>
      <c r="R40" s="232" t="s">
        <v>315</v>
      </c>
      <c r="S40" s="232" t="s">
        <v>315</v>
      </c>
      <c r="T40" s="232" t="s">
        <v>315</v>
      </c>
    </row>
    <row r="41" spans="1:20" ht="13.5">
      <c r="A41" s="230" t="s">
        <v>55</v>
      </c>
      <c r="B41" s="231">
        <v>561</v>
      </c>
      <c r="C41" s="231">
        <v>408</v>
      </c>
      <c r="D41" s="231">
        <v>149</v>
      </c>
      <c r="E41" s="231">
        <v>4</v>
      </c>
      <c r="F41" s="231">
        <v>130</v>
      </c>
      <c r="G41" s="231">
        <v>4</v>
      </c>
      <c r="H41" s="231">
        <v>3</v>
      </c>
      <c r="I41" s="231">
        <v>17</v>
      </c>
      <c r="J41" s="231">
        <v>14</v>
      </c>
      <c r="K41" s="231">
        <v>31</v>
      </c>
      <c r="L41" s="231">
        <v>15</v>
      </c>
      <c r="M41" s="231">
        <v>3</v>
      </c>
      <c r="N41" s="232" t="s">
        <v>315</v>
      </c>
      <c r="O41" s="232" t="s">
        <v>315</v>
      </c>
      <c r="P41" s="232" t="s">
        <v>315</v>
      </c>
      <c r="Q41" s="231">
        <v>1</v>
      </c>
      <c r="R41" s="232" t="s">
        <v>315</v>
      </c>
      <c r="S41" s="232" t="s">
        <v>315</v>
      </c>
      <c r="T41" s="232" t="s">
        <v>315</v>
      </c>
    </row>
    <row r="42" spans="1:20" ht="13.5">
      <c r="A42" s="230" t="s">
        <v>56</v>
      </c>
      <c r="B42" s="231">
        <v>193</v>
      </c>
      <c r="C42" s="231">
        <v>136</v>
      </c>
      <c r="D42" s="231">
        <v>50</v>
      </c>
      <c r="E42" s="231">
        <v>7</v>
      </c>
      <c r="F42" s="231">
        <v>49</v>
      </c>
      <c r="G42" s="231">
        <v>1</v>
      </c>
      <c r="H42" s="232" t="s">
        <v>315</v>
      </c>
      <c r="I42" s="231">
        <v>3</v>
      </c>
      <c r="J42" s="231">
        <v>5</v>
      </c>
      <c r="K42" s="231">
        <v>1</v>
      </c>
      <c r="L42" s="232" t="s">
        <v>315</v>
      </c>
      <c r="M42" s="231">
        <v>1</v>
      </c>
      <c r="N42" s="232" t="s">
        <v>315</v>
      </c>
      <c r="O42" s="232" t="s">
        <v>315</v>
      </c>
      <c r="P42" s="232" t="s">
        <v>315</v>
      </c>
      <c r="Q42" s="232" t="s">
        <v>315</v>
      </c>
      <c r="R42" s="232" t="s">
        <v>315</v>
      </c>
      <c r="S42" s="232" t="s">
        <v>315</v>
      </c>
      <c r="T42" s="232" t="s">
        <v>315</v>
      </c>
    </row>
    <row r="43" spans="1:20" ht="13.5">
      <c r="A43" s="230" t="s">
        <v>57</v>
      </c>
      <c r="B43" s="231">
        <v>415</v>
      </c>
      <c r="C43" s="231">
        <v>274</v>
      </c>
      <c r="D43" s="231">
        <v>130</v>
      </c>
      <c r="E43" s="231">
        <v>11</v>
      </c>
      <c r="F43" s="231">
        <v>115</v>
      </c>
      <c r="G43" s="231">
        <v>1</v>
      </c>
      <c r="H43" s="231">
        <v>4</v>
      </c>
      <c r="I43" s="231">
        <v>19</v>
      </c>
      <c r="J43" s="231">
        <v>3</v>
      </c>
      <c r="K43" s="231">
        <v>16</v>
      </c>
      <c r="L43" s="231">
        <v>17</v>
      </c>
      <c r="M43" s="231">
        <v>5</v>
      </c>
      <c r="N43" s="231">
        <v>11</v>
      </c>
      <c r="O43" s="232" t="s">
        <v>315</v>
      </c>
      <c r="P43" s="232" t="s">
        <v>315</v>
      </c>
      <c r="Q43" s="231">
        <v>3</v>
      </c>
      <c r="R43" s="232" t="s">
        <v>315</v>
      </c>
      <c r="S43" s="231">
        <v>1</v>
      </c>
      <c r="T43" s="231">
        <v>4</v>
      </c>
    </row>
    <row r="44" spans="1:20" ht="13.5">
      <c r="A44" s="230" t="s">
        <v>58</v>
      </c>
      <c r="B44" s="231">
        <v>137</v>
      </c>
      <c r="C44" s="231">
        <v>77</v>
      </c>
      <c r="D44" s="231">
        <v>60</v>
      </c>
      <c r="E44" s="232" t="s">
        <v>315</v>
      </c>
      <c r="F44" s="231">
        <v>22</v>
      </c>
      <c r="G44" s="232" t="s">
        <v>315</v>
      </c>
      <c r="H44" s="231">
        <v>5</v>
      </c>
      <c r="I44" s="231">
        <v>1</v>
      </c>
      <c r="J44" s="231">
        <v>6</v>
      </c>
      <c r="K44" s="231">
        <v>8</v>
      </c>
      <c r="L44" s="231">
        <v>2</v>
      </c>
      <c r="M44" s="231">
        <v>1</v>
      </c>
      <c r="N44" s="231">
        <v>1</v>
      </c>
      <c r="O44" s="232" t="s">
        <v>315</v>
      </c>
      <c r="P44" s="232" t="s">
        <v>315</v>
      </c>
      <c r="Q44" s="232" t="s">
        <v>315</v>
      </c>
      <c r="R44" s="232" t="s">
        <v>315</v>
      </c>
      <c r="S44" s="232" t="s">
        <v>315</v>
      </c>
      <c r="T44" s="232" t="s">
        <v>315</v>
      </c>
    </row>
    <row r="45" spans="1:20" ht="13.5">
      <c r="A45" s="230" t="s">
        <v>59</v>
      </c>
      <c r="B45" s="231">
        <v>44</v>
      </c>
      <c r="C45" s="231">
        <v>28</v>
      </c>
      <c r="D45" s="231">
        <v>15</v>
      </c>
      <c r="E45" s="231">
        <v>1</v>
      </c>
      <c r="F45" s="231">
        <v>9</v>
      </c>
      <c r="G45" s="232" t="s">
        <v>315</v>
      </c>
      <c r="H45" s="232" t="s">
        <v>315</v>
      </c>
      <c r="I45" s="231">
        <v>2</v>
      </c>
      <c r="J45" s="232" t="s">
        <v>315</v>
      </c>
      <c r="K45" s="231">
        <v>6</v>
      </c>
      <c r="L45" s="231" t="s">
        <v>303</v>
      </c>
      <c r="M45" s="232" t="s">
        <v>315</v>
      </c>
      <c r="N45" s="232" t="s">
        <v>315</v>
      </c>
      <c r="O45" s="232" t="s">
        <v>315</v>
      </c>
      <c r="P45" s="232" t="s">
        <v>315</v>
      </c>
      <c r="Q45" s="232" t="s">
        <v>315</v>
      </c>
      <c r="R45" s="232" t="s">
        <v>315</v>
      </c>
      <c r="S45" s="232" t="s">
        <v>315</v>
      </c>
      <c r="T45" s="232" t="s">
        <v>315</v>
      </c>
    </row>
    <row r="46" spans="1:20" ht="13.5">
      <c r="A46" s="230" t="s">
        <v>60</v>
      </c>
      <c r="B46" s="231">
        <v>98</v>
      </c>
      <c r="C46" s="231">
        <v>62</v>
      </c>
      <c r="D46" s="231">
        <v>36</v>
      </c>
      <c r="E46" s="232" t="s">
        <v>315</v>
      </c>
      <c r="F46" s="231">
        <v>29</v>
      </c>
      <c r="G46" s="232" t="s">
        <v>315</v>
      </c>
      <c r="H46" s="231">
        <v>1</v>
      </c>
      <c r="I46" s="232" t="s">
        <v>315</v>
      </c>
      <c r="J46" s="231">
        <v>3</v>
      </c>
      <c r="K46" s="231">
        <v>5</v>
      </c>
      <c r="L46" s="231" t="s">
        <v>303</v>
      </c>
      <c r="M46" s="231">
        <v>1</v>
      </c>
      <c r="N46" s="232" t="s">
        <v>315</v>
      </c>
      <c r="O46" s="232" t="s">
        <v>315</v>
      </c>
      <c r="P46" s="232" t="s">
        <v>315</v>
      </c>
      <c r="Q46" s="232" t="s">
        <v>315</v>
      </c>
      <c r="R46" s="232" t="s">
        <v>315</v>
      </c>
      <c r="S46" s="232" t="s">
        <v>315</v>
      </c>
      <c r="T46" s="232" t="s">
        <v>315</v>
      </c>
    </row>
    <row r="47" spans="1:20" ht="13.5">
      <c r="A47" s="230" t="s">
        <v>61</v>
      </c>
      <c r="B47" s="231">
        <v>145</v>
      </c>
      <c r="C47" s="231">
        <v>98</v>
      </c>
      <c r="D47" s="231">
        <v>43</v>
      </c>
      <c r="E47" s="231">
        <v>4</v>
      </c>
      <c r="F47" s="231">
        <v>27</v>
      </c>
      <c r="G47" s="232" t="s">
        <v>315</v>
      </c>
      <c r="H47" s="232" t="s">
        <v>315</v>
      </c>
      <c r="I47" s="231">
        <v>2</v>
      </c>
      <c r="J47" s="231">
        <v>3</v>
      </c>
      <c r="K47" s="231">
        <v>33</v>
      </c>
      <c r="L47" s="231">
        <v>3</v>
      </c>
      <c r="M47" s="232" t="s">
        <v>315</v>
      </c>
      <c r="N47" s="232" t="s">
        <v>315</v>
      </c>
      <c r="O47" s="232" t="s">
        <v>315</v>
      </c>
      <c r="P47" s="232" t="s">
        <v>315</v>
      </c>
      <c r="Q47" s="232" t="s">
        <v>315</v>
      </c>
      <c r="R47" s="232" t="s">
        <v>315</v>
      </c>
      <c r="S47" s="232" t="s">
        <v>315</v>
      </c>
      <c r="T47" s="232" t="s">
        <v>315</v>
      </c>
    </row>
    <row r="48" spans="1:20" ht="13.5">
      <c r="A48" s="230" t="s">
        <v>62</v>
      </c>
      <c r="B48" s="231">
        <v>75</v>
      </c>
      <c r="C48" s="231">
        <v>36</v>
      </c>
      <c r="D48" s="231">
        <v>38</v>
      </c>
      <c r="E48" s="231">
        <v>1</v>
      </c>
      <c r="F48" s="231">
        <v>18</v>
      </c>
      <c r="G48" s="232" t="s">
        <v>315</v>
      </c>
      <c r="H48" s="232" t="s">
        <v>315</v>
      </c>
      <c r="I48" s="231">
        <v>1</v>
      </c>
      <c r="J48" s="232" t="s">
        <v>315</v>
      </c>
      <c r="K48" s="232" t="s">
        <v>315</v>
      </c>
      <c r="L48" s="232" t="s">
        <v>315</v>
      </c>
      <c r="M48" s="232" t="s">
        <v>315</v>
      </c>
      <c r="N48" s="231">
        <v>1</v>
      </c>
      <c r="O48" s="232" t="s">
        <v>315</v>
      </c>
      <c r="P48" s="232" t="s">
        <v>315</v>
      </c>
      <c r="Q48" s="232" t="s">
        <v>315</v>
      </c>
      <c r="R48" s="232" t="s">
        <v>315</v>
      </c>
      <c r="S48" s="232" t="s">
        <v>315</v>
      </c>
      <c r="T48" s="232" t="s">
        <v>315</v>
      </c>
    </row>
    <row r="49" spans="1:20" ht="13.5">
      <c r="A49" s="230" t="s">
        <v>63</v>
      </c>
      <c r="B49" s="231">
        <v>215</v>
      </c>
      <c r="C49" s="231">
        <v>168</v>
      </c>
      <c r="D49" s="231">
        <v>46</v>
      </c>
      <c r="E49" s="231">
        <v>1</v>
      </c>
      <c r="F49" s="231">
        <v>86</v>
      </c>
      <c r="G49" s="232" t="s">
        <v>315</v>
      </c>
      <c r="H49" s="232" t="s">
        <v>315</v>
      </c>
      <c r="I49" s="231">
        <v>8</v>
      </c>
      <c r="J49" s="231">
        <v>8</v>
      </c>
      <c r="K49" s="231">
        <v>3</v>
      </c>
      <c r="L49" s="231">
        <v>1</v>
      </c>
      <c r="M49" s="232" t="s">
        <v>315</v>
      </c>
      <c r="N49" s="232" t="s">
        <v>315</v>
      </c>
      <c r="O49" s="232" t="s">
        <v>315</v>
      </c>
      <c r="P49" s="232" t="s">
        <v>315</v>
      </c>
      <c r="Q49" s="232" t="s">
        <v>315</v>
      </c>
      <c r="R49" s="232" t="s">
        <v>315</v>
      </c>
      <c r="S49" s="232" t="s">
        <v>315</v>
      </c>
      <c r="T49" s="232" t="s">
        <v>315</v>
      </c>
    </row>
    <row r="50" spans="1:20" ht="13.5">
      <c r="A50" s="230" t="s">
        <v>65</v>
      </c>
      <c r="B50" s="231">
        <v>124</v>
      </c>
      <c r="C50" s="231">
        <v>58</v>
      </c>
      <c r="D50" s="231">
        <v>63</v>
      </c>
      <c r="E50" s="231">
        <v>3</v>
      </c>
      <c r="F50" s="231">
        <v>21</v>
      </c>
      <c r="G50" s="231">
        <v>1</v>
      </c>
      <c r="H50" s="232" t="s">
        <v>315</v>
      </c>
      <c r="I50" s="231">
        <v>5</v>
      </c>
      <c r="J50" s="232" t="s">
        <v>315</v>
      </c>
      <c r="K50" s="232" t="s">
        <v>315</v>
      </c>
      <c r="L50" s="231">
        <v>8</v>
      </c>
      <c r="M50" s="231">
        <v>3</v>
      </c>
      <c r="N50" s="231">
        <v>2</v>
      </c>
      <c r="O50" s="232" t="s">
        <v>315</v>
      </c>
      <c r="P50" s="232" t="s">
        <v>315</v>
      </c>
      <c r="Q50" s="232" t="s">
        <v>315</v>
      </c>
      <c r="R50" s="232" t="s">
        <v>315</v>
      </c>
      <c r="S50" s="232" t="s">
        <v>315</v>
      </c>
      <c r="T50" s="232" t="s">
        <v>315</v>
      </c>
    </row>
    <row r="51" spans="1:20" ht="13.5">
      <c r="A51" s="230" t="s">
        <v>66</v>
      </c>
      <c r="B51" s="231">
        <v>86</v>
      </c>
      <c r="C51" s="231">
        <v>53</v>
      </c>
      <c r="D51" s="231">
        <v>33</v>
      </c>
      <c r="E51" s="232" t="s">
        <v>315</v>
      </c>
      <c r="F51" s="231">
        <v>23</v>
      </c>
      <c r="G51" s="232" t="s">
        <v>315</v>
      </c>
      <c r="H51" s="231">
        <v>1</v>
      </c>
      <c r="I51" s="231">
        <v>4</v>
      </c>
      <c r="J51" s="232" t="s">
        <v>315</v>
      </c>
      <c r="K51" s="231">
        <v>1</v>
      </c>
      <c r="L51" s="231">
        <v>3</v>
      </c>
      <c r="M51" s="231">
        <v>1</v>
      </c>
      <c r="N51" s="231">
        <v>3</v>
      </c>
      <c r="O51" s="232" t="s">
        <v>315</v>
      </c>
      <c r="P51" s="231">
        <v>1</v>
      </c>
      <c r="Q51" s="232" t="s">
        <v>315</v>
      </c>
      <c r="R51" s="232" t="s">
        <v>315</v>
      </c>
      <c r="S51" s="232" t="s">
        <v>315</v>
      </c>
      <c r="T51" s="232" t="s">
        <v>315</v>
      </c>
    </row>
    <row r="52" spans="1:20" ht="13.5">
      <c r="A52" s="230" t="s">
        <v>67</v>
      </c>
      <c r="B52" s="231">
        <v>276</v>
      </c>
      <c r="C52" s="231">
        <v>177</v>
      </c>
      <c r="D52" s="231">
        <v>99</v>
      </c>
      <c r="E52" s="232" t="s">
        <v>315</v>
      </c>
      <c r="F52" s="231">
        <v>34</v>
      </c>
      <c r="G52" s="232" t="s">
        <v>315</v>
      </c>
      <c r="H52" s="231">
        <v>2</v>
      </c>
      <c r="I52" s="231">
        <v>3</v>
      </c>
      <c r="J52" s="232" t="s">
        <v>315</v>
      </c>
      <c r="K52" s="231">
        <v>9</v>
      </c>
      <c r="L52" s="231">
        <v>91</v>
      </c>
      <c r="M52" s="231">
        <v>6</v>
      </c>
      <c r="N52" s="231">
        <v>1</v>
      </c>
      <c r="O52" s="232" t="s">
        <v>315</v>
      </c>
      <c r="P52" s="231">
        <v>1</v>
      </c>
      <c r="Q52" s="232" t="s">
        <v>315</v>
      </c>
      <c r="R52" s="232" t="s">
        <v>315</v>
      </c>
      <c r="S52" s="231">
        <v>1</v>
      </c>
      <c r="T52" s="232" t="s">
        <v>315</v>
      </c>
    </row>
    <row r="53" spans="1:20" ht="13.5">
      <c r="A53" s="230" t="s">
        <v>68</v>
      </c>
      <c r="B53" s="231">
        <v>212</v>
      </c>
      <c r="C53" s="231">
        <v>111</v>
      </c>
      <c r="D53" s="231">
        <v>101</v>
      </c>
      <c r="E53" s="232" t="s">
        <v>315</v>
      </c>
      <c r="F53" s="231">
        <v>25</v>
      </c>
      <c r="G53" s="232" t="s">
        <v>315</v>
      </c>
      <c r="H53" s="232" t="s">
        <v>315</v>
      </c>
      <c r="I53" s="231">
        <v>7</v>
      </c>
      <c r="J53" s="231">
        <v>1</v>
      </c>
      <c r="K53" s="231">
        <v>4</v>
      </c>
      <c r="L53" s="231">
        <v>10</v>
      </c>
      <c r="M53" s="231">
        <v>49</v>
      </c>
      <c r="N53" s="231">
        <v>9</v>
      </c>
      <c r="O53" s="231">
        <v>1</v>
      </c>
      <c r="P53" s="232" t="s">
        <v>315</v>
      </c>
      <c r="Q53" s="232" t="s">
        <v>315</v>
      </c>
      <c r="R53" s="232" t="s">
        <v>315</v>
      </c>
      <c r="S53" s="232" t="s">
        <v>315</v>
      </c>
      <c r="T53" s="232" t="s">
        <v>315</v>
      </c>
    </row>
    <row r="54" spans="1:20" ht="13.5">
      <c r="A54" s="230" t="s">
        <v>69</v>
      </c>
      <c r="B54" s="231">
        <v>87</v>
      </c>
      <c r="C54" s="231">
        <v>58</v>
      </c>
      <c r="D54" s="231">
        <v>29</v>
      </c>
      <c r="E54" s="232" t="s">
        <v>315</v>
      </c>
      <c r="F54" s="231">
        <v>26</v>
      </c>
      <c r="G54" s="232" t="s">
        <v>315</v>
      </c>
      <c r="H54" s="232" t="s">
        <v>315</v>
      </c>
      <c r="I54" s="231">
        <v>2</v>
      </c>
      <c r="J54" s="232" t="s">
        <v>315</v>
      </c>
      <c r="K54" s="231">
        <v>4</v>
      </c>
      <c r="L54" s="231">
        <v>2</v>
      </c>
      <c r="M54" s="231">
        <v>2</v>
      </c>
      <c r="N54" s="232" t="s">
        <v>315</v>
      </c>
      <c r="O54" s="232" t="s">
        <v>315</v>
      </c>
      <c r="P54" s="232" t="s">
        <v>315</v>
      </c>
      <c r="Q54" s="232" t="s">
        <v>315</v>
      </c>
      <c r="R54" s="232" t="s">
        <v>315</v>
      </c>
      <c r="S54" s="232" t="s">
        <v>315</v>
      </c>
      <c r="T54" s="232" t="s">
        <v>315</v>
      </c>
    </row>
    <row r="55" spans="1:20" ht="13.5">
      <c r="A55" s="230" t="s">
        <v>70</v>
      </c>
      <c r="B55" s="231">
        <v>111</v>
      </c>
      <c r="C55" s="231">
        <v>59</v>
      </c>
      <c r="D55" s="231">
        <v>52</v>
      </c>
      <c r="E55" s="232" t="s">
        <v>315</v>
      </c>
      <c r="F55" s="231">
        <v>13</v>
      </c>
      <c r="G55" s="232" t="s">
        <v>315</v>
      </c>
      <c r="H55" s="232" t="s">
        <v>315</v>
      </c>
      <c r="I55" s="232" t="s">
        <v>315</v>
      </c>
      <c r="J55" s="231">
        <v>3</v>
      </c>
      <c r="K55" s="231">
        <v>1</v>
      </c>
      <c r="L55" s="231">
        <v>12</v>
      </c>
      <c r="M55" s="231">
        <v>6</v>
      </c>
      <c r="N55" s="231">
        <v>3</v>
      </c>
      <c r="O55" s="232" t="s">
        <v>315</v>
      </c>
      <c r="P55" s="232" t="s">
        <v>315</v>
      </c>
      <c r="Q55" s="232" t="s">
        <v>315</v>
      </c>
      <c r="R55" s="232" t="s">
        <v>315</v>
      </c>
      <c r="S55" s="232" t="s">
        <v>315</v>
      </c>
      <c r="T55" s="232" t="s">
        <v>315</v>
      </c>
    </row>
    <row r="56" spans="1:20" ht="13.5">
      <c r="A56" s="230" t="s">
        <v>71</v>
      </c>
      <c r="B56" s="231">
        <v>68</v>
      </c>
      <c r="C56" s="231">
        <v>50</v>
      </c>
      <c r="D56" s="231">
        <v>18</v>
      </c>
      <c r="E56" s="232" t="s">
        <v>315</v>
      </c>
      <c r="F56" s="231">
        <v>11</v>
      </c>
      <c r="G56" s="232" t="s">
        <v>315</v>
      </c>
      <c r="H56" s="232" t="s">
        <v>315</v>
      </c>
      <c r="I56" s="231">
        <v>1</v>
      </c>
      <c r="J56" s="232" t="s">
        <v>315</v>
      </c>
      <c r="K56" s="232" t="s">
        <v>315</v>
      </c>
      <c r="L56" s="231">
        <v>13</v>
      </c>
      <c r="M56" s="231">
        <v>13</v>
      </c>
      <c r="N56" s="231">
        <v>4</v>
      </c>
      <c r="O56" s="232" t="s">
        <v>315</v>
      </c>
      <c r="P56" s="232" t="s">
        <v>315</v>
      </c>
      <c r="Q56" s="232" t="s">
        <v>315</v>
      </c>
      <c r="R56" s="232" t="s">
        <v>315</v>
      </c>
      <c r="S56" s="232" t="s">
        <v>315</v>
      </c>
      <c r="T56" s="232" t="s">
        <v>315</v>
      </c>
    </row>
    <row r="57" spans="1:20" ht="13.5">
      <c r="A57" s="230" t="s">
        <v>290</v>
      </c>
      <c r="B57" s="231">
        <v>31231</v>
      </c>
      <c r="C57" s="231">
        <v>16975</v>
      </c>
      <c r="D57" s="231">
        <v>13923</v>
      </c>
      <c r="E57" s="231">
        <v>333</v>
      </c>
      <c r="F57" s="231">
        <v>4925</v>
      </c>
      <c r="G57" s="231">
        <v>485</v>
      </c>
      <c r="H57" s="231">
        <v>609</v>
      </c>
      <c r="I57" s="231">
        <v>1466</v>
      </c>
      <c r="J57" s="231">
        <v>613</v>
      </c>
      <c r="K57" s="231">
        <v>701</v>
      </c>
      <c r="L57" s="231">
        <v>1005</v>
      </c>
      <c r="M57" s="231">
        <v>496</v>
      </c>
      <c r="N57" s="231">
        <v>363</v>
      </c>
      <c r="O57" s="231">
        <v>49</v>
      </c>
      <c r="P57" s="231">
        <v>98</v>
      </c>
      <c r="Q57" s="231">
        <v>117</v>
      </c>
      <c r="R57" s="231">
        <v>95</v>
      </c>
      <c r="S57" s="231">
        <v>59</v>
      </c>
      <c r="T57" s="231">
        <v>38</v>
      </c>
    </row>
    <row r="58" spans="1:20" ht="13.5">
      <c r="A58" s="230" t="s">
        <v>304</v>
      </c>
      <c r="B58" s="231">
        <v>14192</v>
      </c>
      <c r="C58" s="231">
        <v>14192</v>
      </c>
      <c r="D58" s="232" t="s">
        <v>315</v>
      </c>
      <c r="E58" s="232" t="s">
        <v>315</v>
      </c>
      <c r="F58" s="231">
        <v>7798</v>
      </c>
      <c r="G58" s="231">
        <v>228</v>
      </c>
      <c r="H58" s="231">
        <v>304</v>
      </c>
      <c r="I58" s="231">
        <v>724</v>
      </c>
      <c r="J58" s="231">
        <v>340</v>
      </c>
      <c r="K58" s="231">
        <v>521</v>
      </c>
      <c r="L58" s="231">
        <v>716</v>
      </c>
      <c r="M58" s="231">
        <v>461</v>
      </c>
      <c r="N58" s="231">
        <v>302</v>
      </c>
      <c r="O58" s="231">
        <v>108</v>
      </c>
      <c r="P58" s="231">
        <v>52</v>
      </c>
      <c r="Q58" s="231">
        <v>26</v>
      </c>
      <c r="R58" s="231">
        <v>30</v>
      </c>
      <c r="S58" s="231">
        <v>12</v>
      </c>
      <c r="T58" s="231">
        <v>21</v>
      </c>
    </row>
    <row r="59" spans="1:20" ht="13.5">
      <c r="A59" s="230" t="s">
        <v>305</v>
      </c>
      <c r="B59" s="231">
        <v>339</v>
      </c>
      <c r="C59" s="231">
        <v>339</v>
      </c>
      <c r="D59" s="232" t="s">
        <v>315</v>
      </c>
      <c r="E59" s="232" t="s">
        <v>315</v>
      </c>
      <c r="F59" s="231">
        <v>182</v>
      </c>
      <c r="G59" s="231">
        <v>4</v>
      </c>
      <c r="H59" s="231">
        <v>7</v>
      </c>
      <c r="I59" s="231">
        <v>21</v>
      </c>
      <c r="J59" s="231">
        <v>6</v>
      </c>
      <c r="K59" s="231">
        <v>14</v>
      </c>
      <c r="L59" s="231">
        <v>3</v>
      </c>
      <c r="M59" s="231">
        <v>7</v>
      </c>
      <c r="N59" s="231">
        <v>7</v>
      </c>
      <c r="O59" s="232" t="s">
        <v>315</v>
      </c>
      <c r="P59" s="231">
        <v>1</v>
      </c>
      <c r="Q59" s="231">
        <v>3</v>
      </c>
      <c r="R59" s="232" t="s">
        <v>315</v>
      </c>
      <c r="S59" s="231">
        <v>1</v>
      </c>
      <c r="T59" s="232" t="s">
        <v>315</v>
      </c>
    </row>
    <row r="60" spans="1:20" ht="13.5">
      <c r="A60" s="230" t="s">
        <v>306</v>
      </c>
      <c r="B60" s="234">
        <v>45762</v>
      </c>
      <c r="C60" s="234">
        <v>31506</v>
      </c>
      <c r="D60" s="234">
        <v>13923</v>
      </c>
      <c r="E60" s="234">
        <v>333</v>
      </c>
      <c r="F60" s="234">
        <v>12905</v>
      </c>
      <c r="G60" s="234">
        <v>717</v>
      </c>
      <c r="H60" s="234">
        <v>920</v>
      </c>
      <c r="I60" s="234">
        <v>2211</v>
      </c>
      <c r="J60" s="234">
        <v>959</v>
      </c>
      <c r="K60" s="234">
        <v>1236</v>
      </c>
      <c r="L60" s="234">
        <v>1724</v>
      </c>
      <c r="M60" s="234">
        <v>964</v>
      </c>
      <c r="N60" s="234">
        <v>672</v>
      </c>
      <c r="O60" s="234">
        <v>157</v>
      </c>
      <c r="P60" s="234">
        <v>151</v>
      </c>
      <c r="Q60" s="234">
        <v>146</v>
      </c>
      <c r="R60" s="234">
        <v>125</v>
      </c>
      <c r="S60" s="234">
        <v>72</v>
      </c>
      <c r="T60" s="234">
        <v>59</v>
      </c>
    </row>
    <row r="61" spans="1:20" ht="16.5" customHeight="1">
      <c r="A61" s="227" t="s">
        <v>307</v>
      </c>
      <c r="B61" s="227" t="s">
        <v>308</v>
      </c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 t="s">
        <v>309</v>
      </c>
      <c r="R61" s="235"/>
      <c r="S61" s="235"/>
      <c r="T61" s="235"/>
    </row>
    <row r="62" spans="1:20" ht="18" customHeight="1">
      <c r="A62" s="300" t="s">
        <v>310</v>
      </c>
      <c r="B62" s="304" t="s">
        <v>28</v>
      </c>
      <c r="C62" s="304" t="s">
        <v>30</v>
      </c>
      <c r="D62" s="304" t="s">
        <v>31</v>
      </c>
      <c r="E62" s="304" t="s">
        <v>32</v>
      </c>
      <c r="F62" s="304" t="s">
        <v>33</v>
      </c>
      <c r="G62" s="304" t="s">
        <v>34</v>
      </c>
      <c r="H62" s="304" t="s">
        <v>35</v>
      </c>
      <c r="I62" s="304" t="s">
        <v>36</v>
      </c>
      <c r="J62" s="304" t="s">
        <v>37</v>
      </c>
      <c r="K62" s="304" t="s">
        <v>39</v>
      </c>
      <c r="L62" s="304" t="s">
        <v>40</v>
      </c>
      <c r="M62" s="304" t="s">
        <v>42</v>
      </c>
      <c r="N62" s="304" t="s">
        <v>43</v>
      </c>
      <c r="O62" s="304" t="s">
        <v>44</v>
      </c>
      <c r="P62" s="304" t="s">
        <v>45</v>
      </c>
      <c r="Q62" s="304" t="s">
        <v>46</v>
      </c>
      <c r="R62" s="304" t="s">
        <v>48</v>
      </c>
      <c r="S62" s="304" t="s">
        <v>49</v>
      </c>
      <c r="T62" s="304" t="s">
        <v>50</v>
      </c>
    </row>
    <row r="63" spans="1:20" ht="18" customHeight="1">
      <c r="A63" s="301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</row>
    <row r="64" spans="1:20" ht="13.5">
      <c r="A64" s="230" t="s">
        <v>291</v>
      </c>
      <c r="B64" s="231">
        <v>30</v>
      </c>
      <c r="C64" s="231">
        <v>50</v>
      </c>
      <c r="D64" s="231">
        <v>54</v>
      </c>
      <c r="E64" s="231">
        <v>235</v>
      </c>
      <c r="F64" s="231">
        <v>156</v>
      </c>
      <c r="G64" s="231">
        <v>35</v>
      </c>
      <c r="H64" s="231">
        <v>39</v>
      </c>
      <c r="I64" s="231">
        <v>15</v>
      </c>
      <c r="J64" s="231">
        <v>17</v>
      </c>
      <c r="K64" s="231">
        <v>76</v>
      </c>
      <c r="L64" s="231">
        <v>92</v>
      </c>
      <c r="M64" s="231">
        <v>33</v>
      </c>
      <c r="N64" s="231">
        <v>29</v>
      </c>
      <c r="O64" s="231">
        <v>66</v>
      </c>
      <c r="P64" s="231">
        <v>9</v>
      </c>
      <c r="Q64" s="231">
        <v>20</v>
      </c>
      <c r="R64" s="231">
        <v>400</v>
      </c>
      <c r="S64" s="231">
        <v>19</v>
      </c>
      <c r="T64" s="231">
        <v>234</v>
      </c>
    </row>
    <row r="65" spans="1:20" ht="13.5">
      <c r="A65" s="230" t="s">
        <v>292</v>
      </c>
      <c r="B65" s="231">
        <v>3</v>
      </c>
      <c r="C65" s="232" t="s">
        <v>315</v>
      </c>
      <c r="D65" s="232" t="s">
        <v>315</v>
      </c>
      <c r="E65" s="231">
        <v>9</v>
      </c>
      <c r="F65" s="231">
        <v>5</v>
      </c>
      <c r="G65" s="231">
        <v>2</v>
      </c>
      <c r="H65" s="232" t="s">
        <v>315</v>
      </c>
      <c r="I65" s="232" t="s">
        <v>315</v>
      </c>
      <c r="J65" s="231">
        <v>2</v>
      </c>
      <c r="K65" s="232" t="s">
        <v>315</v>
      </c>
      <c r="L65" s="232" t="s">
        <v>315</v>
      </c>
      <c r="M65" s="232" t="s">
        <v>315</v>
      </c>
      <c r="N65" s="232" t="s">
        <v>315</v>
      </c>
      <c r="O65" s="232" t="s">
        <v>315</v>
      </c>
      <c r="P65" s="231">
        <v>1</v>
      </c>
      <c r="Q65" s="232" t="s">
        <v>315</v>
      </c>
      <c r="R65" s="231">
        <v>3</v>
      </c>
      <c r="S65" s="232" t="s">
        <v>315</v>
      </c>
      <c r="T65" s="231">
        <v>3</v>
      </c>
    </row>
    <row r="66" spans="1:20" ht="13.5">
      <c r="A66" s="230" t="s">
        <v>293</v>
      </c>
      <c r="B66" s="231">
        <v>14</v>
      </c>
      <c r="C66" s="231">
        <v>1</v>
      </c>
      <c r="D66" s="231">
        <v>3</v>
      </c>
      <c r="E66" s="231">
        <v>11</v>
      </c>
      <c r="F66" s="231">
        <v>17</v>
      </c>
      <c r="G66" s="231">
        <v>17</v>
      </c>
      <c r="H66" s="231">
        <v>1</v>
      </c>
      <c r="I66" s="231">
        <v>1</v>
      </c>
      <c r="J66" s="231">
        <v>3</v>
      </c>
      <c r="K66" s="231">
        <v>3</v>
      </c>
      <c r="L66" s="232" t="s">
        <v>315</v>
      </c>
      <c r="M66" s="232" t="s">
        <v>315</v>
      </c>
      <c r="N66" s="232" t="s">
        <v>315</v>
      </c>
      <c r="O66" s="232" t="s">
        <v>315</v>
      </c>
      <c r="P66" s="232" t="s">
        <v>315</v>
      </c>
      <c r="Q66" s="232" t="s">
        <v>315</v>
      </c>
      <c r="R66" s="231">
        <v>8</v>
      </c>
      <c r="S66" s="232" t="s">
        <v>315</v>
      </c>
      <c r="T66" s="231">
        <v>3</v>
      </c>
    </row>
    <row r="67" spans="1:20" ht="13.5">
      <c r="A67" s="230" t="s">
        <v>15</v>
      </c>
      <c r="B67" s="231">
        <v>15</v>
      </c>
      <c r="C67" s="231">
        <v>12</v>
      </c>
      <c r="D67" s="231">
        <v>15</v>
      </c>
      <c r="E67" s="231">
        <v>132</v>
      </c>
      <c r="F67" s="231">
        <v>85</v>
      </c>
      <c r="G67" s="231">
        <v>10</v>
      </c>
      <c r="H67" s="231">
        <v>10</v>
      </c>
      <c r="I67" s="231">
        <v>6</v>
      </c>
      <c r="J67" s="231">
        <v>6</v>
      </c>
      <c r="K67" s="231">
        <v>8</v>
      </c>
      <c r="L67" s="231">
        <v>27</v>
      </c>
      <c r="M67" s="232" t="s">
        <v>315</v>
      </c>
      <c r="N67" s="231">
        <v>1</v>
      </c>
      <c r="O67" s="231">
        <v>15</v>
      </c>
      <c r="P67" s="231">
        <v>2</v>
      </c>
      <c r="Q67" s="231">
        <v>1</v>
      </c>
      <c r="R67" s="231">
        <v>24</v>
      </c>
      <c r="S67" s="231">
        <v>1</v>
      </c>
      <c r="T67" s="231">
        <v>18</v>
      </c>
    </row>
    <row r="68" spans="1:20" ht="13.5">
      <c r="A68" s="230" t="s">
        <v>294</v>
      </c>
      <c r="B68" s="232" t="s">
        <v>315</v>
      </c>
      <c r="C68" s="232" t="s">
        <v>315</v>
      </c>
      <c r="D68" s="231">
        <v>3</v>
      </c>
      <c r="E68" s="231">
        <v>5</v>
      </c>
      <c r="F68" s="231">
        <v>2</v>
      </c>
      <c r="G68" s="231">
        <v>2</v>
      </c>
      <c r="H68" s="232" t="s">
        <v>315</v>
      </c>
      <c r="I68" s="231">
        <v>2</v>
      </c>
      <c r="J68" s="232" t="s">
        <v>315</v>
      </c>
      <c r="K68" s="231">
        <v>1</v>
      </c>
      <c r="L68" s="232" t="s">
        <v>315</v>
      </c>
      <c r="M68" s="231">
        <v>1</v>
      </c>
      <c r="N68" s="232" t="s">
        <v>315</v>
      </c>
      <c r="O68" s="231">
        <v>1</v>
      </c>
      <c r="P68" s="231">
        <v>1</v>
      </c>
      <c r="Q68" s="231">
        <v>9</v>
      </c>
      <c r="R68" s="231">
        <v>45</v>
      </c>
      <c r="S68" s="232" t="s">
        <v>315</v>
      </c>
      <c r="T68" s="231">
        <v>35</v>
      </c>
    </row>
    <row r="69" spans="1:20" ht="13.5">
      <c r="A69" s="230" t="s">
        <v>295</v>
      </c>
      <c r="B69" s="231">
        <v>1</v>
      </c>
      <c r="C69" s="231">
        <v>2</v>
      </c>
      <c r="D69" s="231">
        <v>2</v>
      </c>
      <c r="E69" s="231">
        <v>11</v>
      </c>
      <c r="F69" s="231">
        <v>4</v>
      </c>
      <c r="G69" s="232" t="s">
        <v>315</v>
      </c>
      <c r="H69" s="231">
        <v>3</v>
      </c>
      <c r="I69" s="231">
        <v>1</v>
      </c>
      <c r="J69" s="232" t="s">
        <v>315</v>
      </c>
      <c r="K69" s="231">
        <v>2</v>
      </c>
      <c r="L69" s="231">
        <v>1</v>
      </c>
      <c r="M69" s="232" t="s">
        <v>315</v>
      </c>
      <c r="N69" s="232" t="s">
        <v>315</v>
      </c>
      <c r="O69" s="231">
        <v>2</v>
      </c>
      <c r="P69" s="232" t="s">
        <v>315</v>
      </c>
      <c r="Q69" s="232" t="s">
        <v>315</v>
      </c>
      <c r="R69" s="231">
        <v>10</v>
      </c>
      <c r="S69" s="231">
        <v>2</v>
      </c>
      <c r="T69" s="231">
        <v>5</v>
      </c>
    </row>
    <row r="70" spans="1:20" ht="13.5">
      <c r="A70" s="230" t="s">
        <v>296</v>
      </c>
      <c r="B70" s="232" t="s">
        <v>315</v>
      </c>
      <c r="C70" s="232" t="s">
        <v>315</v>
      </c>
      <c r="D70" s="231">
        <v>1</v>
      </c>
      <c r="E70" s="231">
        <v>10</v>
      </c>
      <c r="F70" s="231">
        <v>5</v>
      </c>
      <c r="G70" s="232" t="s">
        <v>315</v>
      </c>
      <c r="H70" s="232" t="s">
        <v>315</v>
      </c>
      <c r="I70" s="232" t="s">
        <v>315</v>
      </c>
      <c r="J70" s="232" t="s">
        <v>315</v>
      </c>
      <c r="K70" s="231">
        <v>1</v>
      </c>
      <c r="L70" s="231">
        <v>2</v>
      </c>
      <c r="M70" s="231">
        <v>1</v>
      </c>
      <c r="N70" s="232" t="s">
        <v>315</v>
      </c>
      <c r="O70" s="231">
        <v>2</v>
      </c>
      <c r="P70" s="231">
        <v>1</v>
      </c>
      <c r="Q70" s="232" t="s">
        <v>315</v>
      </c>
      <c r="R70" s="231">
        <v>7</v>
      </c>
      <c r="S70" s="231">
        <v>1</v>
      </c>
      <c r="T70" s="231">
        <v>14</v>
      </c>
    </row>
    <row r="71" spans="1:20" ht="13.5">
      <c r="A71" s="230" t="s">
        <v>297</v>
      </c>
      <c r="B71" s="232" t="s">
        <v>315</v>
      </c>
      <c r="C71" s="231">
        <v>3</v>
      </c>
      <c r="D71" s="232" t="s">
        <v>315</v>
      </c>
      <c r="E71" s="231">
        <v>3</v>
      </c>
      <c r="F71" s="231">
        <v>3</v>
      </c>
      <c r="G71" s="232" t="s">
        <v>315</v>
      </c>
      <c r="H71" s="231">
        <v>1</v>
      </c>
      <c r="I71" s="232" t="s">
        <v>315</v>
      </c>
      <c r="J71" s="232" t="s">
        <v>315</v>
      </c>
      <c r="K71" s="231">
        <v>4</v>
      </c>
      <c r="L71" s="232" t="s">
        <v>315</v>
      </c>
      <c r="M71" s="232" t="s">
        <v>315</v>
      </c>
      <c r="N71" s="232" t="s">
        <v>315</v>
      </c>
      <c r="O71" s="232" t="s">
        <v>315</v>
      </c>
      <c r="P71" s="232" t="s">
        <v>315</v>
      </c>
      <c r="Q71" s="232" t="s">
        <v>315</v>
      </c>
      <c r="R71" s="231">
        <v>4</v>
      </c>
      <c r="S71" s="232" t="s">
        <v>315</v>
      </c>
      <c r="T71" s="231">
        <v>2</v>
      </c>
    </row>
    <row r="72" spans="1:20" ht="13.5">
      <c r="A72" s="230" t="s">
        <v>20</v>
      </c>
      <c r="B72" s="232" t="s">
        <v>315</v>
      </c>
      <c r="C72" s="232" t="s">
        <v>315</v>
      </c>
      <c r="D72" s="232" t="s">
        <v>315</v>
      </c>
      <c r="E72" s="231">
        <v>1</v>
      </c>
      <c r="F72" s="231">
        <v>1</v>
      </c>
      <c r="G72" s="232" t="s">
        <v>315</v>
      </c>
      <c r="H72" s="232" t="s">
        <v>315</v>
      </c>
      <c r="I72" s="232" t="s">
        <v>315</v>
      </c>
      <c r="J72" s="232" t="s">
        <v>315</v>
      </c>
      <c r="K72" s="232" t="s">
        <v>315</v>
      </c>
      <c r="L72" s="231">
        <v>2</v>
      </c>
      <c r="M72" s="232" t="s">
        <v>315</v>
      </c>
      <c r="N72" s="232" t="s">
        <v>315</v>
      </c>
      <c r="O72" s="232" t="s">
        <v>315</v>
      </c>
      <c r="P72" s="232" t="s">
        <v>315</v>
      </c>
      <c r="Q72" s="232" t="s">
        <v>315</v>
      </c>
      <c r="R72" s="232" t="s">
        <v>315</v>
      </c>
      <c r="S72" s="232" t="s">
        <v>315</v>
      </c>
      <c r="T72" s="231">
        <v>1</v>
      </c>
    </row>
    <row r="73" spans="1:20" ht="13.5">
      <c r="A73" s="230" t="s">
        <v>298</v>
      </c>
      <c r="B73" s="231">
        <v>1</v>
      </c>
      <c r="C73" s="232" t="s">
        <v>315</v>
      </c>
      <c r="D73" s="232" t="s">
        <v>315</v>
      </c>
      <c r="E73" s="231">
        <v>1</v>
      </c>
      <c r="F73" s="231">
        <v>1</v>
      </c>
      <c r="G73" s="232" t="s">
        <v>315</v>
      </c>
      <c r="H73" s="232" t="s">
        <v>315</v>
      </c>
      <c r="I73" s="232" t="s">
        <v>315</v>
      </c>
      <c r="J73" s="232" t="s">
        <v>315</v>
      </c>
      <c r="K73" s="232" t="s">
        <v>315</v>
      </c>
      <c r="L73" s="232" t="s">
        <v>315</v>
      </c>
      <c r="M73" s="232" t="s">
        <v>315</v>
      </c>
      <c r="N73" s="232" t="s">
        <v>315</v>
      </c>
      <c r="O73" s="232" t="s">
        <v>315</v>
      </c>
      <c r="P73" s="232" t="s">
        <v>315</v>
      </c>
      <c r="Q73" s="232" t="s">
        <v>315</v>
      </c>
      <c r="R73" s="232" t="s">
        <v>315</v>
      </c>
      <c r="S73" s="232" t="s">
        <v>315</v>
      </c>
      <c r="T73" s="232" t="s">
        <v>315</v>
      </c>
    </row>
    <row r="74" spans="1:20" ht="13.5">
      <c r="A74" s="230" t="s">
        <v>299</v>
      </c>
      <c r="B74" s="232" t="s">
        <v>315</v>
      </c>
      <c r="C74" s="232" t="s">
        <v>315</v>
      </c>
      <c r="D74" s="231">
        <v>1</v>
      </c>
      <c r="E74" s="232" t="s">
        <v>315</v>
      </c>
      <c r="F74" s="231">
        <v>7</v>
      </c>
      <c r="G74" s="232" t="s">
        <v>315</v>
      </c>
      <c r="H74" s="232" t="s">
        <v>315</v>
      </c>
      <c r="I74" s="232" t="s">
        <v>315</v>
      </c>
      <c r="J74" s="232" t="s">
        <v>315</v>
      </c>
      <c r="K74" s="231">
        <v>2</v>
      </c>
      <c r="L74" s="232" t="s">
        <v>315</v>
      </c>
      <c r="M74" s="232" t="s">
        <v>315</v>
      </c>
      <c r="N74" s="232" t="s">
        <v>315</v>
      </c>
      <c r="O74" s="232" t="s">
        <v>315</v>
      </c>
      <c r="P74" s="232" t="s">
        <v>315</v>
      </c>
      <c r="Q74" s="232" t="s">
        <v>315</v>
      </c>
      <c r="R74" s="232" t="s">
        <v>315</v>
      </c>
      <c r="S74" s="232" t="s">
        <v>315</v>
      </c>
      <c r="T74" s="231">
        <v>1</v>
      </c>
    </row>
    <row r="75" spans="1:20" ht="13.5">
      <c r="A75" s="230" t="s">
        <v>300</v>
      </c>
      <c r="B75" s="232" t="s">
        <v>315</v>
      </c>
      <c r="C75" s="232" t="s">
        <v>315</v>
      </c>
      <c r="D75" s="232" t="s">
        <v>315</v>
      </c>
      <c r="E75" s="231">
        <v>2</v>
      </c>
      <c r="F75" s="232" t="s">
        <v>315</v>
      </c>
      <c r="G75" s="232" t="s">
        <v>315</v>
      </c>
      <c r="H75" s="232" t="s">
        <v>315</v>
      </c>
      <c r="I75" s="232" t="s">
        <v>315</v>
      </c>
      <c r="J75" s="232" t="s">
        <v>315</v>
      </c>
      <c r="K75" s="232" t="s">
        <v>315</v>
      </c>
      <c r="L75" s="232" t="s">
        <v>315</v>
      </c>
      <c r="M75" s="232" t="s">
        <v>315</v>
      </c>
      <c r="N75" s="232" t="s">
        <v>315</v>
      </c>
      <c r="O75" s="232" t="s">
        <v>315</v>
      </c>
      <c r="P75" s="232" t="s">
        <v>315</v>
      </c>
      <c r="Q75" s="232" t="s">
        <v>315</v>
      </c>
      <c r="R75" s="232" t="s">
        <v>315</v>
      </c>
      <c r="S75" s="232" t="s">
        <v>315</v>
      </c>
      <c r="T75" s="232" t="s">
        <v>315</v>
      </c>
    </row>
    <row r="76" spans="1:20" ht="13.5">
      <c r="A76" s="230" t="s">
        <v>301</v>
      </c>
      <c r="B76" s="232" t="s">
        <v>315</v>
      </c>
      <c r="C76" s="232" t="s">
        <v>315</v>
      </c>
      <c r="D76" s="232" t="s">
        <v>315</v>
      </c>
      <c r="E76" s="232" t="s">
        <v>315</v>
      </c>
      <c r="F76" s="232" t="s">
        <v>315</v>
      </c>
      <c r="G76" s="232" t="s">
        <v>315</v>
      </c>
      <c r="H76" s="232" t="s">
        <v>315</v>
      </c>
      <c r="I76" s="232" t="s">
        <v>315</v>
      </c>
      <c r="J76" s="232" t="s">
        <v>315</v>
      </c>
      <c r="K76" s="232" t="s">
        <v>315</v>
      </c>
      <c r="L76" s="232" t="s">
        <v>315</v>
      </c>
      <c r="M76" s="232" t="s">
        <v>315</v>
      </c>
      <c r="N76" s="232" t="s">
        <v>315</v>
      </c>
      <c r="O76" s="232" t="s">
        <v>315</v>
      </c>
      <c r="P76" s="232" t="s">
        <v>315</v>
      </c>
      <c r="Q76" s="232" t="s">
        <v>315</v>
      </c>
      <c r="R76" s="231">
        <v>3</v>
      </c>
      <c r="S76" s="232" t="s">
        <v>315</v>
      </c>
      <c r="T76" s="232" t="s">
        <v>315</v>
      </c>
    </row>
    <row r="77" spans="1:20" ht="13.5">
      <c r="A77" s="230" t="s">
        <v>302</v>
      </c>
      <c r="B77" s="232" t="s">
        <v>315</v>
      </c>
      <c r="C77" s="232" t="s">
        <v>315</v>
      </c>
      <c r="D77" s="231">
        <v>1</v>
      </c>
      <c r="E77" s="232" t="s">
        <v>315</v>
      </c>
      <c r="F77" s="232" t="s">
        <v>315</v>
      </c>
      <c r="G77" s="231">
        <v>1</v>
      </c>
      <c r="H77" s="232" t="s">
        <v>315</v>
      </c>
      <c r="I77" s="231">
        <v>1</v>
      </c>
      <c r="J77" s="232" t="s">
        <v>315</v>
      </c>
      <c r="K77" s="232" t="s">
        <v>315</v>
      </c>
      <c r="L77" s="231">
        <v>3</v>
      </c>
      <c r="M77" s="232" t="s">
        <v>315</v>
      </c>
      <c r="N77" s="232" t="s">
        <v>315</v>
      </c>
      <c r="O77" s="232" t="s">
        <v>315</v>
      </c>
      <c r="P77" s="232" t="s">
        <v>315</v>
      </c>
      <c r="Q77" s="232" t="s">
        <v>315</v>
      </c>
      <c r="R77" s="232" t="s">
        <v>315</v>
      </c>
      <c r="S77" s="232" t="s">
        <v>315</v>
      </c>
      <c r="T77" s="232" t="s">
        <v>315</v>
      </c>
    </row>
    <row r="78" spans="1:20" ht="13.5">
      <c r="A78" s="230" t="s">
        <v>27</v>
      </c>
      <c r="B78" s="231">
        <v>1</v>
      </c>
      <c r="C78" s="232" t="s">
        <v>315</v>
      </c>
      <c r="D78" s="232" t="s">
        <v>315</v>
      </c>
      <c r="E78" s="232" t="s">
        <v>315</v>
      </c>
      <c r="F78" s="231">
        <v>1</v>
      </c>
      <c r="G78" s="232" t="s">
        <v>315</v>
      </c>
      <c r="H78" s="232" t="s">
        <v>315</v>
      </c>
      <c r="I78" s="231">
        <v>1</v>
      </c>
      <c r="J78" s="232" t="s">
        <v>315</v>
      </c>
      <c r="K78" s="232" t="s">
        <v>315</v>
      </c>
      <c r="L78" s="231">
        <v>1</v>
      </c>
      <c r="M78" s="232" t="s">
        <v>315</v>
      </c>
      <c r="N78" s="232" t="s">
        <v>315</v>
      </c>
      <c r="O78" s="232" t="s">
        <v>315</v>
      </c>
      <c r="P78" s="232" t="s">
        <v>315</v>
      </c>
      <c r="Q78" s="232" t="s">
        <v>315</v>
      </c>
      <c r="R78" s="231">
        <v>1</v>
      </c>
      <c r="S78" s="232" t="s">
        <v>315</v>
      </c>
      <c r="T78" s="231">
        <v>1</v>
      </c>
    </row>
    <row r="79" spans="1:20" ht="13.5">
      <c r="A79" s="230" t="s">
        <v>28</v>
      </c>
      <c r="B79" s="232" t="s">
        <v>315</v>
      </c>
      <c r="C79" s="232" t="s">
        <v>315</v>
      </c>
      <c r="D79" s="232" t="s">
        <v>315</v>
      </c>
      <c r="E79" s="232" t="s">
        <v>315</v>
      </c>
      <c r="F79" s="231">
        <v>9</v>
      </c>
      <c r="G79" s="231">
        <v>1</v>
      </c>
      <c r="H79" s="232" t="s">
        <v>315</v>
      </c>
      <c r="I79" s="232" t="s">
        <v>315</v>
      </c>
      <c r="J79" s="231">
        <v>1</v>
      </c>
      <c r="K79" s="231">
        <v>1</v>
      </c>
      <c r="L79" s="232" t="s">
        <v>315</v>
      </c>
      <c r="M79" s="232" t="s">
        <v>315</v>
      </c>
      <c r="N79" s="232" t="s">
        <v>315</v>
      </c>
      <c r="O79" s="232" t="s">
        <v>315</v>
      </c>
      <c r="P79" s="232" t="s">
        <v>315</v>
      </c>
      <c r="Q79" s="232" t="s">
        <v>315</v>
      </c>
      <c r="R79" s="232" t="s">
        <v>315</v>
      </c>
      <c r="S79" s="232" t="s">
        <v>315</v>
      </c>
      <c r="T79" s="232" t="s">
        <v>315</v>
      </c>
    </row>
    <row r="80" spans="1:20" ht="13.5">
      <c r="A80" s="230" t="s">
        <v>30</v>
      </c>
      <c r="B80" s="231">
        <v>2</v>
      </c>
      <c r="C80" s="232" t="s">
        <v>315</v>
      </c>
      <c r="D80" s="231">
        <v>6</v>
      </c>
      <c r="E80" s="231">
        <v>3</v>
      </c>
      <c r="F80" s="231">
        <v>16</v>
      </c>
      <c r="G80" s="232" t="s">
        <v>315</v>
      </c>
      <c r="H80" s="232" t="s">
        <v>315</v>
      </c>
      <c r="I80" s="231">
        <v>10</v>
      </c>
      <c r="J80" s="232" t="s">
        <v>315</v>
      </c>
      <c r="K80" s="231">
        <v>1</v>
      </c>
      <c r="L80" s="232" t="s">
        <v>315</v>
      </c>
      <c r="M80" s="232" t="s">
        <v>315</v>
      </c>
      <c r="N80" s="232" t="s">
        <v>315</v>
      </c>
      <c r="O80" s="231">
        <v>1</v>
      </c>
      <c r="P80" s="232" t="s">
        <v>315</v>
      </c>
      <c r="Q80" s="232" t="s">
        <v>315</v>
      </c>
      <c r="R80" s="231">
        <v>2</v>
      </c>
      <c r="S80" s="232" t="s">
        <v>315</v>
      </c>
      <c r="T80" s="232" t="s">
        <v>315</v>
      </c>
    </row>
    <row r="81" spans="1:20" ht="13.5">
      <c r="A81" s="230" t="s">
        <v>31</v>
      </c>
      <c r="B81" s="231">
        <v>6</v>
      </c>
      <c r="C81" s="231">
        <v>1</v>
      </c>
      <c r="D81" s="232" t="s">
        <v>315</v>
      </c>
      <c r="E81" s="231">
        <v>3</v>
      </c>
      <c r="F81" s="231">
        <v>23</v>
      </c>
      <c r="G81" s="231">
        <v>5</v>
      </c>
      <c r="H81" s="231">
        <v>2</v>
      </c>
      <c r="I81" s="232" t="s">
        <v>315</v>
      </c>
      <c r="J81" s="231">
        <v>2</v>
      </c>
      <c r="K81" s="232" t="s">
        <v>315</v>
      </c>
      <c r="L81" s="231">
        <v>2</v>
      </c>
      <c r="M81" s="232" t="s">
        <v>315</v>
      </c>
      <c r="N81" s="232" t="s">
        <v>315</v>
      </c>
      <c r="O81" s="231">
        <v>1</v>
      </c>
      <c r="P81" s="232" t="s">
        <v>315</v>
      </c>
      <c r="Q81" s="232" t="s">
        <v>315</v>
      </c>
      <c r="R81" s="231">
        <v>6</v>
      </c>
      <c r="S81" s="232" t="s">
        <v>315</v>
      </c>
      <c r="T81" s="231">
        <v>2</v>
      </c>
    </row>
    <row r="82" spans="1:20" ht="13.5">
      <c r="A82" s="230" t="s">
        <v>32</v>
      </c>
      <c r="B82" s="232" t="s">
        <v>315</v>
      </c>
      <c r="C82" s="231">
        <v>11</v>
      </c>
      <c r="D82" s="231">
        <v>9</v>
      </c>
      <c r="E82" s="232" t="s">
        <v>315</v>
      </c>
      <c r="F82" s="231">
        <v>43</v>
      </c>
      <c r="G82" s="231">
        <v>4</v>
      </c>
      <c r="H82" s="231">
        <v>18</v>
      </c>
      <c r="I82" s="231">
        <v>3</v>
      </c>
      <c r="J82" s="231">
        <v>19</v>
      </c>
      <c r="K82" s="231">
        <v>12</v>
      </c>
      <c r="L82" s="231">
        <v>7</v>
      </c>
      <c r="M82" s="232" t="s">
        <v>315</v>
      </c>
      <c r="N82" s="232" t="s">
        <v>315</v>
      </c>
      <c r="O82" s="231">
        <v>1</v>
      </c>
      <c r="P82" s="231">
        <v>2</v>
      </c>
      <c r="Q82" s="231">
        <v>3</v>
      </c>
      <c r="R82" s="231">
        <v>8</v>
      </c>
      <c r="S82" s="232" t="s">
        <v>315</v>
      </c>
      <c r="T82" s="231">
        <v>14</v>
      </c>
    </row>
    <row r="83" spans="1:20" ht="13.5">
      <c r="A83" s="230" t="s">
        <v>33</v>
      </c>
      <c r="B83" s="231">
        <v>12</v>
      </c>
      <c r="C83" s="231">
        <v>22</v>
      </c>
      <c r="D83" s="231">
        <v>26</v>
      </c>
      <c r="E83" s="231">
        <v>49</v>
      </c>
      <c r="F83" s="232" t="s">
        <v>315</v>
      </c>
      <c r="G83" s="231">
        <v>22</v>
      </c>
      <c r="H83" s="231">
        <v>1</v>
      </c>
      <c r="I83" s="231">
        <v>6</v>
      </c>
      <c r="J83" s="231">
        <v>19</v>
      </c>
      <c r="K83" s="231">
        <v>1</v>
      </c>
      <c r="L83" s="231">
        <v>5</v>
      </c>
      <c r="M83" s="232" t="s">
        <v>315</v>
      </c>
      <c r="N83" s="232" t="s">
        <v>315</v>
      </c>
      <c r="O83" s="232" t="s">
        <v>315</v>
      </c>
      <c r="P83" s="232" t="s">
        <v>315</v>
      </c>
      <c r="Q83" s="232" t="s">
        <v>315</v>
      </c>
      <c r="R83" s="231">
        <v>10</v>
      </c>
      <c r="S83" s="231">
        <v>3</v>
      </c>
      <c r="T83" s="231">
        <v>2</v>
      </c>
    </row>
    <row r="84" spans="1:20" ht="13.5">
      <c r="A84" s="230" t="s">
        <v>34</v>
      </c>
      <c r="B84" s="231">
        <v>1</v>
      </c>
      <c r="C84" s="231">
        <v>3</v>
      </c>
      <c r="D84" s="231">
        <v>7</v>
      </c>
      <c r="E84" s="231">
        <v>7</v>
      </c>
      <c r="F84" s="231">
        <v>15</v>
      </c>
      <c r="G84" s="232" t="s">
        <v>315</v>
      </c>
      <c r="H84" s="232" t="s">
        <v>315</v>
      </c>
      <c r="I84" s="231">
        <v>4</v>
      </c>
      <c r="J84" s="232" t="s">
        <v>315</v>
      </c>
      <c r="K84" s="232" t="s">
        <v>315</v>
      </c>
      <c r="L84" s="232" t="s">
        <v>315</v>
      </c>
      <c r="M84" s="232" t="s">
        <v>315</v>
      </c>
      <c r="N84" s="232" t="s">
        <v>315</v>
      </c>
      <c r="O84" s="232" t="s">
        <v>315</v>
      </c>
      <c r="P84" s="232" t="s">
        <v>315</v>
      </c>
      <c r="Q84" s="232" t="s">
        <v>315</v>
      </c>
      <c r="R84" s="231">
        <v>3</v>
      </c>
      <c r="S84" s="232" t="s">
        <v>315</v>
      </c>
      <c r="T84" s="232" t="s">
        <v>315</v>
      </c>
    </row>
    <row r="85" spans="1:20" ht="13.5">
      <c r="A85" s="230" t="s">
        <v>35</v>
      </c>
      <c r="B85" s="232" t="s">
        <v>315</v>
      </c>
      <c r="C85" s="232" t="s">
        <v>315</v>
      </c>
      <c r="D85" s="232" t="s">
        <v>315</v>
      </c>
      <c r="E85" s="231">
        <v>28</v>
      </c>
      <c r="F85" s="231">
        <v>3</v>
      </c>
      <c r="G85" s="231">
        <v>1</v>
      </c>
      <c r="H85" s="232" t="s">
        <v>315</v>
      </c>
      <c r="I85" s="232" t="s">
        <v>315</v>
      </c>
      <c r="J85" s="231">
        <v>13</v>
      </c>
      <c r="K85" s="232" t="s">
        <v>315</v>
      </c>
      <c r="L85" s="231">
        <v>2</v>
      </c>
      <c r="M85" s="232" t="s">
        <v>315</v>
      </c>
      <c r="N85" s="232" t="s">
        <v>315</v>
      </c>
      <c r="O85" s="232" t="s">
        <v>315</v>
      </c>
      <c r="P85" s="232" t="s">
        <v>315</v>
      </c>
      <c r="Q85" s="232" t="s">
        <v>315</v>
      </c>
      <c r="R85" s="232" t="s">
        <v>315</v>
      </c>
      <c r="S85" s="232" t="s">
        <v>315</v>
      </c>
      <c r="T85" s="231">
        <v>4</v>
      </c>
    </row>
    <row r="86" spans="1:20" ht="13.5">
      <c r="A86" s="230" t="s">
        <v>36</v>
      </c>
      <c r="B86" s="232" t="s">
        <v>315</v>
      </c>
      <c r="C86" s="231">
        <v>8</v>
      </c>
      <c r="D86" s="231">
        <v>5</v>
      </c>
      <c r="E86" s="231">
        <v>4</v>
      </c>
      <c r="F86" s="231">
        <v>5</v>
      </c>
      <c r="G86" s="232" t="s">
        <v>315</v>
      </c>
      <c r="H86" s="232" t="s">
        <v>315</v>
      </c>
      <c r="I86" s="232" t="s">
        <v>315</v>
      </c>
      <c r="J86" s="232" t="s">
        <v>315</v>
      </c>
      <c r="K86" s="231">
        <v>2</v>
      </c>
      <c r="L86" s="232" t="s">
        <v>315</v>
      </c>
      <c r="M86" s="232" t="s">
        <v>315</v>
      </c>
      <c r="N86" s="232" t="s">
        <v>315</v>
      </c>
      <c r="O86" s="232" t="s">
        <v>315</v>
      </c>
      <c r="P86" s="232" t="s">
        <v>315</v>
      </c>
      <c r="Q86" s="232" t="s">
        <v>315</v>
      </c>
      <c r="R86" s="231">
        <v>1</v>
      </c>
      <c r="S86" s="232" t="s">
        <v>315</v>
      </c>
      <c r="T86" s="232" t="s">
        <v>315</v>
      </c>
    </row>
    <row r="87" spans="1:20" ht="13.5">
      <c r="A87" s="230" t="s">
        <v>37</v>
      </c>
      <c r="B87" s="232" t="s">
        <v>315</v>
      </c>
      <c r="C87" s="232" t="s">
        <v>315</v>
      </c>
      <c r="D87" s="231">
        <v>1</v>
      </c>
      <c r="E87" s="231">
        <v>3</v>
      </c>
      <c r="F87" s="231">
        <v>2</v>
      </c>
      <c r="G87" s="231">
        <v>1</v>
      </c>
      <c r="H87" s="231">
        <v>7</v>
      </c>
      <c r="I87" s="232" t="s">
        <v>315</v>
      </c>
      <c r="J87" s="232" t="s">
        <v>315</v>
      </c>
      <c r="K87" s="231">
        <v>1</v>
      </c>
      <c r="L87" s="232" t="s">
        <v>315</v>
      </c>
      <c r="M87" s="232" t="s">
        <v>315</v>
      </c>
      <c r="N87" s="232" t="s">
        <v>315</v>
      </c>
      <c r="O87" s="232" t="s">
        <v>315</v>
      </c>
      <c r="P87" s="232" t="s">
        <v>315</v>
      </c>
      <c r="Q87" s="232" t="s">
        <v>315</v>
      </c>
      <c r="R87" s="231">
        <v>3</v>
      </c>
      <c r="S87" s="232" t="s">
        <v>315</v>
      </c>
      <c r="T87" s="232" t="s">
        <v>315</v>
      </c>
    </row>
    <row r="88" spans="1:20" ht="13.5">
      <c r="A88" s="230" t="s">
        <v>39</v>
      </c>
      <c r="B88" s="231">
        <v>2</v>
      </c>
      <c r="C88" s="232" t="s">
        <v>315</v>
      </c>
      <c r="D88" s="232" t="s">
        <v>315</v>
      </c>
      <c r="E88" s="232" t="s">
        <v>315</v>
      </c>
      <c r="F88" s="232" t="s">
        <v>315</v>
      </c>
      <c r="G88" s="231">
        <v>1</v>
      </c>
      <c r="H88" s="232" t="s">
        <v>315</v>
      </c>
      <c r="I88" s="231">
        <v>1</v>
      </c>
      <c r="J88" s="231">
        <v>3</v>
      </c>
      <c r="K88" s="232" t="s">
        <v>315</v>
      </c>
      <c r="L88" s="231">
        <v>2</v>
      </c>
      <c r="M88" s="232" t="s">
        <v>315</v>
      </c>
      <c r="N88" s="232" t="s">
        <v>315</v>
      </c>
      <c r="O88" s="231">
        <v>8</v>
      </c>
      <c r="P88" s="232" t="s">
        <v>315</v>
      </c>
      <c r="Q88" s="231">
        <v>1</v>
      </c>
      <c r="R88" s="231">
        <v>1</v>
      </c>
      <c r="S88" s="232" t="s">
        <v>315</v>
      </c>
      <c r="T88" s="231">
        <v>2</v>
      </c>
    </row>
    <row r="89" spans="1:20" ht="13.5">
      <c r="A89" s="230" t="s">
        <v>40</v>
      </c>
      <c r="B89" s="232" t="s">
        <v>315</v>
      </c>
      <c r="C89" s="232" t="s">
        <v>315</v>
      </c>
      <c r="D89" s="232" t="s">
        <v>315</v>
      </c>
      <c r="E89" s="231">
        <v>7</v>
      </c>
      <c r="F89" s="232" t="s">
        <v>315</v>
      </c>
      <c r="G89" s="232" t="s">
        <v>315</v>
      </c>
      <c r="H89" s="232" t="s">
        <v>315</v>
      </c>
      <c r="I89" s="232" t="s">
        <v>315</v>
      </c>
      <c r="J89" s="232" t="s">
        <v>315</v>
      </c>
      <c r="K89" s="231">
        <v>7</v>
      </c>
      <c r="L89" s="232" t="s">
        <v>315</v>
      </c>
      <c r="M89" s="231">
        <v>3</v>
      </c>
      <c r="N89" s="232" t="s">
        <v>315</v>
      </c>
      <c r="O89" s="231">
        <v>5</v>
      </c>
      <c r="P89" s="232" t="s">
        <v>315</v>
      </c>
      <c r="Q89" s="232" t="s">
        <v>315</v>
      </c>
      <c r="R89" s="232" t="s">
        <v>315</v>
      </c>
      <c r="S89" s="231">
        <v>1</v>
      </c>
      <c r="T89" s="231">
        <v>2</v>
      </c>
    </row>
    <row r="90" spans="1:20" ht="13.5">
      <c r="A90" s="230" t="s">
        <v>42</v>
      </c>
      <c r="B90" s="232" t="s">
        <v>315</v>
      </c>
      <c r="C90" s="232" t="s">
        <v>315</v>
      </c>
      <c r="D90" s="232" t="s">
        <v>315</v>
      </c>
      <c r="E90" s="232" t="s">
        <v>315</v>
      </c>
      <c r="F90" s="232" t="s">
        <v>315</v>
      </c>
      <c r="G90" s="232" t="s">
        <v>315</v>
      </c>
      <c r="H90" s="232" t="s">
        <v>315</v>
      </c>
      <c r="I90" s="232" t="s">
        <v>315</v>
      </c>
      <c r="J90" s="232" t="s">
        <v>315</v>
      </c>
      <c r="K90" s="232" t="s">
        <v>315</v>
      </c>
      <c r="L90" s="232" t="s">
        <v>315</v>
      </c>
      <c r="M90" s="232" t="s">
        <v>315</v>
      </c>
      <c r="N90" s="232" t="s">
        <v>315</v>
      </c>
      <c r="O90" s="232" t="s">
        <v>315</v>
      </c>
      <c r="P90" s="232" t="s">
        <v>315</v>
      </c>
      <c r="Q90" s="232" t="s">
        <v>315</v>
      </c>
      <c r="R90" s="232" t="s">
        <v>315</v>
      </c>
      <c r="S90" s="232" t="s">
        <v>315</v>
      </c>
      <c r="T90" s="232" t="s">
        <v>315</v>
      </c>
    </row>
    <row r="91" spans="1:20" ht="13.5">
      <c r="A91" s="230" t="s">
        <v>43</v>
      </c>
      <c r="B91" s="232" t="s">
        <v>315</v>
      </c>
      <c r="C91" s="232" t="s">
        <v>315</v>
      </c>
      <c r="D91" s="232" t="s">
        <v>315</v>
      </c>
      <c r="E91" s="232" t="s">
        <v>315</v>
      </c>
      <c r="F91" s="231">
        <v>2</v>
      </c>
      <c r="G91" s="232" t="s">
        <v>315</v>
      </c>
      <c r="H91" s="232" t="s">
        <v>315</v>
      </c>
      <c r="I91" s="232" t="s">
        <v>315</v>
      </c>
      <c r="J91" s="232" t="s">
        <v>315</v>
      </c>
      <c r="K91" s="232" t="s">
        <v>315</v>
      </c>
      <c r="L91" s="232" t="s">
        <v>315</v>
      </c>
      <c r="M91" s="232" t="s">
        <v>315</v>
      </c>
      <c r="N91" s="232" t="s">
        <v>315</v>
      </c>
      <c r="O91" s="232" t="s">
        <v>315</v>
      </c>
      <c r="P91" s="232" t="s">
        <v>315</v>
      </c>
      <c r="Q91" s="232" t="s">
        <v>315</v>
      </c>
      <c r="R91" s="232" t="s">
        <v>315</v>
      </c>
      <c r="S91" s="232" t="s">
        <v>315</v>
      </c>
      <c r="T91" s="232" t="s">
        <v>315</v>
      </c>
    </row>
    <row r="92" spans="1:20" ht="13.5">
      <c r="A92" s="230" t="s">
        <v>44</v>
      </c>
      <c r="B92" s="232" t="s">
        <v>315</v>
      </c>
      <c r="C92" s="232" t="s">
        <v>315</v>
      </c>
      <c r="D92" s="232" t="s">
        <v>315</v>
      </c>
      <c r="E92" s="231">
        <v>3</v>
      </c>
      <c r="F92" s="231">
        <v>1</v>
      </c>
      <c r="G92" s="231">
        <v>1</v>
      </c>
      <c r="H92" s="232" t="s">
        <v>315</v>
      </c>
      <c r="I92" s="232" t="s">
        <v>315</v>
      </c>
      <c r="J92" s="232" t="s">
        <v>315</v>
      </c>
      <c r="K92" s="231">
        <v>19</v>
      </c>
      <c r="L92" s="231">
        <v>8</v>
      </c>
      <c r="M92" s="231">
        <v>1</v>
      </c>
      <c r="N92" s="232" t="s">
        <v>315</v>
      </c>
      <c r="O92" s="232" t="s">
        <v>315</v>
      </c>
      <c r="P92" s="231">
        <v>3</v>
      </c>
      <c r="Q92" s="231">
        <v>3</v>
      </c>
      <c r="R92" s="231">
        <v>6</v>
      </c>
      <c r="S92" s="232" t="s">
        <v>315</v>
      </c>
      <c r="T92" s="231">
        <v>1</v>
      </c>
    </row>
    <row r="93" spans="1:20" ht="13.5">
      <c r="A93" s="230" t="s">
        <v>45</v>
      </c>
      <c r="B93" s="232" t="s">
        <v>315</v>
      </c>
      <c r="C93" s="232" t="s">
        <v>315</v>
      </c>
      <c r="D93" s="232" t="s">
        <v>315</v>
      </c>
      <c r="E93" s="232" t="s">
        <v>315</v>
      </c>
      <c r="F93" s="232" t="s">
        <v>315</v>
      </c>
      <c r="G93" s="232" t="s">
        <v>315</v>
      </c>
      <c r="H93" s="232" t="s">
        <v>315</v>
      </c>
      <c r="I93" s="232" t="s">
        <v>315</v>
      </c>
      <c r="J93" s="232" t="s">
        <v>315</v>
      </c>
      <c r="K93" s="231">
        <v>2</v>
      </c>
      <c r="L93" s="232" t="s">
        <v>315</v>
      </c>
      <c r="M93" s="232" t="s">
        <v>315</v>
      </c>
      <c r="N93" s="232" t="s">
        <v>315</v>
      </c>
      <c r="O93" s="232" t="s">
        <v>315</v>
      </c>
      <c r="P93" s="232" t="s">
        <v>315</v>
      </c>
      <c r="Q93" s="232" t="s">
        <v>315</v>
      </c>
      <c r="R93" s="232" t="s">
        <v>315</v>
      </c>
      <c r="S93" s="232" t="s">
        <v>315</v>
      </c>
      <c r="T93" s="232" t="s">
        <v>315</v>
      </c>
    </row>
    <row r="94" spans="1:20" ht="13.5">
      <c r="A94" s="230" t="s">
        <v>46</v>
      </c>
      <c r="B94" s="232" t="s">
        <v>315</v>
      </c>
      <c r="C94" s="232" t="s">
        <v>315</v>
      </c>
      <c r="D94" s="232" t="s">
        <v>315</v>
      </c>
      <c r="E94" s="231">
        <v>1</v>
      </c>
      <c r="F94" s="232" t="s">
        <v>315</v>
      </c>
      <c r="G94" s="232" t="s">
        <v>315</v>
      </c>
      <c r="H94" s="232" t="s">
        <v>315</v>
      </c>
      <c r="I94" s="232" t="s">
        <v>315</v>
      </c>
      <c r="J94" s="232" t="s">
        <v>315</v>
      </c>
      <c r="K94" s="232" t="s">
        <v>315</v>
      </c>
      <c r="L94" s="232" t="s">
        <v>315</v>
      </c>
      <c r="M94" s="232" t="s">
        <v>315</v>
      </c>
      <c r="N94" s="232" t="s">
        <v>315</v>
      </c>
      <c r="O94" s="231">
        <v>1</v>
      </c>
      <c r="P94" s="231">
        <v>1</v>
      </c>
      <c r="Q94" s="232" t="s">
        <v>315</v>
      </c>
      <c r="R94" s="231">
        <v>8</v>
      </c>
      <c r="S94" s="231">
        <v>1</v>
      </c>
      <c r="T94" s="232" t="s">
        <v>315</v>
      </c>
    </row>
    <row r="95" spans="1:20" ht="13.5">
      <c r="A95" s="230" t="s">
        <v>48</v>
      </c>
      <c r="B95" s="231">
        <v>1</v>
      </c>
      <c r="C95" s="231">
        <v>2</v>
      </c>
      <c r="D95" s="231">
        <v>1</v>
      </c>
      <c r="E95" s="231">
        <v>4</v>
      </c>
      <c r="F95" s="231">
        <v>8</v>
      </c>
      <c r="G95" s="231">
        <v>1</v>
      </c>
      <c r="H95" s="231">
        <v>2</v>
      </c>
      <c r="I95" s="232" t="s">
        <v>315</v>
      </c>
      <c r="J95" s="232" t="s">
        <v>315</v>
      </c>
      <c r="K95" s="231">
        <v>2</v>
      </c>
      <c r="L95" s="232" t="s">
        <v>315</v>
      </c>
      <c r="M95" s="231">
        <v>1</v>
      </c>
      <c r="N95" s="232" t="s">
        <v>315</v>
      </c>
      <c r="O95" s="231">
        <v>1</v>
      </c>
      <c r="P95" s="232" t="s">
        <v>315</v>
      </c>
      <c r="Q95" s="231">
        <v>3</v>
      </c>
      <c r="R95" s="232" t="s">
        <v>315</v>
      </c>
      <c r="S95" s="232" t="s">
        <v>315</v>
      </c>
      <c r="T95" s="231">
        <v>11</v>
      </c>
    </row>
    <row r="96" spans="1:20" ht="13.5">
      <c r="A96" s="230" t="s">
        <v>49</v>
      </c>
      <c r="B96" s="232" t="s">
        <v>315</v>
      </c>
      <c r="C96" s="232" t="s">
        <v>315</v>
      </c>
      <c r="D96" s="232" t="s">
        <v>315</v>
      </c>
      <c r="E96" s="231">
        <v>3</v>
      </c>
      <c r="F96" s="231">
        <v>1</v>
      </c>
      <c r="G96" s="232" t="s">
        <v>315</v>
      </c>
      <c r="H96" s="232" t="s">
        <v>315</v>
      </c>
      <c r="I96" s="232" t="s">
        <v>315</v>
      </c>
      <c r="J96" s="232" t="s">
        <v>315</v>
      </c>
      <c r="K96" s="232" t="s">
        <v>315</v>
      </c>
      <c r="L96" s="232" t="s">
        <v>315</v>
      </c>
      <c r="M96" s="232" t="s">
        <v>315</v>
      </c>
      <c r="N96" s="232" t="s">
        <v>315</v>
      </c>
      <c r="O96" s="232" t="s">
        <v>315</v>
      </c>
      <c r="P96" s="232" t="s">
        <v>315</v>
      </c>
      <c r="Q96" s="232" t="s">
        <v>315</v>
      </c>
      <c r="R96" s="232" t="s">
        <v>315</v>
      </c>
      <c r="S96" s="232" t="s">
        <v>315</v>
      </c>
      <c r="T96" s="232" t="s">
        <v>315</v>
      </c>
    </row>
    <row r="97" spans="1:20" ht="13.5">
      <c r="A97" s="230" t="s">
        <v>50</v>
      </c>
      <c r="B97" s="231">
        <v>2</v>
      </c>
      <c r="C97" s="232" t="s">
        <v>315</v>
      </c>
      <c r="D97" s="232" t="s">
        <v>315</v>
      </c>
      <c r="E97" s="231">
        <v>4</v>
      </c>
      <c r="F97" s="231">
        <v>5</v>
      </c>
      <c r="G97" s="232" t="s">
        <v>315</v>
      </c>
      <c r="H97" s="231">
        <v>1</v>
      </c>
      <c r="I97" s="232" t="s">
        <v>315</v>
      </c>
      <c r="J97" s="232" t="s">
        <v>315</v>
      </c>
      <c r="K97" s="232" t="s">
        <v>315</v>
      </c>
      <c r="L97" s="231">
        <v>1</v>
      </c>
      <c r="M97" s="232" t="s">
        <v>315</v>
      </c>
      <c r="N97" s="232" t="s">
        <v>315</v>
      </c>
      <c r="O97" s="232" t="s">
        <v>315</v>
      </c>
      <c r="P97" s="231">
        <v>1</v>
      </c>
      <c r="Q97" s="231">
        <v>2</v>
      </c>
      <c r="R97" s="231">
        <v>32</v>
      </c>
      <c r="S97" s="232" t="s">
        <v>315</v>
      </c>
      <c r="T97" s="232" t="s">
        <v>315</v>
      </c>
    </row>
    <row r="98" spans="1:20" ht="13.5">
      <c r="A98" s="230" t="s">
        <v>51</v>
      </c>
      <c r="B98" s="232" t="s">
        <v>315</v>
      </c>
      <c r="C98" s="232" t="s">
        <v>315</v>
      </c>
      <c r="D98" s="232" t="s">
        <v>315</v>
      </c>
      <c r="E98" s="232" t="s">
        <v>315</v>
      </c>
      <c r="F98" s="232" t="s">
        <v>315</v>
      </c>
      <c r="G98" s="232" t="s">
        <v>315</v>
      </c>
      <c r="H98" s="232" t="s">
        <v>315</v>
      </c>
      <c r="I98" s="232" t="s">
        <v>315</v>
      </c>
      <c r="J98" s="232" t="s">
        <v>315</v>
      </c>
      <c r="K98" s="232" t="s">
        <v>315</v>
      </c>
      <c r="L98" s="232" t="s">
        <v>315</v>
      </c>
      <c r="M98" s="232" t="s">
        <v>315</v>
      </c>
      <c r="N98" s="232" t="s">
        <v>315</v>
      </c>
      <c r="O98" s="231">
        <v>2</v>
      </c>
      <c r="P98" s="231">
        <v>1</v>
      </c>
      <c r="Q98" s="232" t="s">
        <v>315</v>
      </c>
      <c r="R98" s="231">
        <v>7</v>
      </c>
      <c r="S98" s="231">
        <v>5</v>
      </c>
      <c r="T98" s="232" t="s">
        <v>315</v>
      </c>
    </row>
    <row r="99" spans="1:20" ht="13.5">
      <c r="A99" s="230" t="s">
        <v>52</v>
      </c>
      <c r="B99" s="232" t="s">
        <v>315</v>
      </c>
      <c r="C99" s="232" t="s">
        <v>315</v>
      </c>
      <c r="D99" s="232" t="s">
        <v>315</v>
      </c>
      <c r="E99" s="232" t="s">
        <v>315</v>
      </c>
      <c r="F99" s="232" t="s">
        <v>315</v>
      </c>
      <c r="G99" s="232" t="s">
        <v>315</v>
      </c>
      <c r="H99" s="232" t="s">
        <v>315</v>
      </c>
      <c r="I99" s="232" t="s">
        <v>315</v>
      </c>
      <c r="J99" s="232" t="s">
        <v>315</v>
      </c>
      <c r="K99" s="232" t="s">
        <v>315</v>
      </c>
      <c r="L99" s="232" t="s">
        <v>315</v>
      </c>
      <c r="M99" s="232" t="s">
        <v>315</v>
      </c>
      <c r="N99" s="232" t="s">
        <v>315</v>
      </c>
      <c r="O99" s="231">
        <v>1</v>
      </c>
      <c r="P99" s="232" t="s">
        <v>315</v>
      </c>
      <c r="Q99" s="231">
        <v>3</v>
      </c>
      <c r="R99" s="231">
        <v>5</v>
      </c>
      <c r="S99" s="232" t="s">
        <v>315</v>
      </c>
      <c r="T99" s="232" t="s">
        <v>315</v>
      </c>
    </row>
    <row r="100" spans="1:20" ht="13.5">
      <c r="A100" s="230" t="s">
        <v>54</v>
      </c>
      <c r="B100" s="232" t="s">
        <v>315</v>
      </c>
      <c r="C100" s="232" t="s">
        <v>315</v>
      </c>
      <c r="D100" s="232" t="s">
        <v>315</v>
      </c>
      <c r="E100" s="231">
        <v>1</v>
      </c>
      <c r="F100" s="232" t="s">
        <v>315</v>
      </c>
      <c r="G100" s="232" t="s">
        <v>315</v>
      </c>
      <c r="H100" s="232" t="s">
        <v>315</v>
      </c>
      <c r="I100" s="232" t="s">
        <v>315</v>
      </c>
      <c r="J100" s="232" t="s">
        <v>315</v>
      </c>
      <c r="K100" s="232" t="s">
        <v>315</v>
      </c>
      <c r="L100" s="232" t="s">
        <v>315</v>
      </c>
      <c r="M100" s="232" t="s">
        <v>315</v>
      </c>
      <c r="N100" s="232" t="s">
        <v>315</v>
      </c>
      <c r="O100" s="232" t="s">
        <v>315</v>
      </c>
      <c r="P100" s="232" t="s">
        <v>315</v>
      </c>
      <c r="Q100" s="232" t="s">
        <v>315</v>
      </c>
      <c r="R100" s="231">
        <v>1</v>
      </c>
      <c r="S100" s="232" t="s">
        <v>315</v>
      </c>
      <c r="T100" s="232" t="s">
        <v>315</v>
      </c>
    </row>
    <row r="101" spans="1:20" ht="13.5">
      <c r="A101" s="230" t="s">
        <v>55</v>
      </c>
      <c r="B101" s="232" t="s">
        <v>315</v>
      </c>
      <c r="C101" s="232" t="s">
        <v>315</v>
      </c>
      <c r="D101" s="231">
        <v>3</v>
      </c>
      <c r="E101" s="231">
        <v>2</v>
      </c>
      <c r="F101" s="231">
        <v>5</v>
      </c>
      <c r="G101" s="232" t="s">
        <v>315</v>
      </c>
      <c r="H101" s="232" t="s">
        <v>315</v>
      </c>
      <c r="I101" s="232" t="s">
        <v>315</v>
      </c>
      <c r="J101" s="232" t="s">
        <v>315</v>
      </c>
      <c r="K101" s="231">
        <v>1</v>
      </c>
      <c r="L101" s="232" t="s">
        <v>315</v>
      </c>
      <c r="M101" s="232" t="s">
        <v>315</v>
      </c>
      <c r="N101" s="232" t="s">
        <v>315</v>
      </c>
      <c r="O101" s="232" t="s">
        <v>315</v>
      </c>
      <c r="P101" s="231">
        <v>1</v>
      </c>
      <c r="Q101" s="232" t="s">
        <v>315</v>
      </c>
      <c r="R101" s="231">
        <v>28</v>
      </c>
      <c r="S101" s="231">
        <v>10</v>
      </c>
      <c r="T101" s="231">
        <v>5</v>
      </c>
    </row>
    <row r="102" spans="1:20" ht="13.5">
      <c r="A102" s="230" t="s">
        <v>56</v>
      </c>
      <c r="B102" s="232" t="s">
        <v>315</v>
      </c>
      <c r="C102" s="232" t="s">
        <v>315</v>
      </c>
      <c r="D102" s="232" t="s">
        <v>315</v>
      </c>
      <c r="E102" s="232" t="s">
        <v>315</v>
      </c>
      <c r="F102" s="231">
        <v>1</v>
      </c>
      <c r="G102" s="232" t="s">
        <v>315</v>
      </c>
      <c r="H102" s="232" t="s">
        <v>315</v>
      </c>
      <c r="I102" s="232" t="s">
        <v>315</v>
      </c>
      <c r="J102" s="231">
        <v>2</v>
      </c>
      <c r="K102" s="232" t="s">
        <v>315</v>
      </c>
      <c r="L102" s="232" t="s">
        <v>315</v>
      </c>
      <c r="M102" s="232" t="s">
        <v>315</v>
      </c>
      <c r="N102" s="232" t="s">
        <v>315</v>
      </c>
      <c r="O102" s="232" t="s">
        <v>315</v>
      </c>
      <c r="P102" s="232" t="s">
        <v>315</v>
      </c>
      <c r="Q102" s="232" t="s">
        <v>315</v>
      </c>
      <c r="R102" s="231">
        <v>9</v>
      </c>
      <c r="S102" s="231">
        <v>5</v>
      </c>
      <c r="T102" s="232" t="s">
        <v>315</v>
      </c>
    </row>
    <row r="103" spans="1:20" ht="13.5">
      <c r="A103" s="230" t="s">
        <v>57</v>
      </c>
      <c r="B103" s="232" t="s">
        <v>315</v>
      </c>
      <c r="C103" s="231">
        <v>1</v>
      </c>
      <c r="D103" s="231">
        <v>2</v>
      </c>
      <c r="E103" s="231">
        <v>3</v>
      </c>
      <c r="F103" s="232" t="s">
        <v>315</v>
      </c>
      <c r="G103" s="231">
        <v>3</v>
      </c>
      <c r="H103" s="231">
        <v>1</v>
      </c>
      <c r="I103" s="232" t="s">
        <v>315</v>
      </c>
      <c r="J103" s="231">
        <v>3</v>
      </c>
      <c r="K103" s="232" t="s">
        <v>315</v>
      </c>
      <c r="L103" s="232" t="s">
        <v>315</v>
      </c>
      <c r="M103" s="232" t="s">
        <v>315</v>
      </c>
      <c r="N103" s="232" t="s">
        <v>315</v>
      </c>
      <c r="O103" s="231">
        <v>4</v>
      </c>
      <c r="P103" s="232" t="s">
        <v>315</v>
      </c>
      <c r="Q103" s="232" t="s">
        <v>315</v>
      </c>
      <c r="R103" s="231">
        <v>3</v>
      </c>
      <c r="S103" s="231">
        <v>1</v>
      </c>
      <c r="T103" s="231">
        <v>1</v>
      </c>
    </row>
    <row r="104" spans="1:20" ht="13.5">
      <c r="A104" s="230" t="s">
        <v>58</v>
      </c>
      <c r="B104" s="232" t="s">
        <v>315</v>
      </c>
      <c r="C104" s="232" t="s">
        <v>315</v>
      </c>
      <c r="D104" s="232" t="s">
        <v>315</v>
      </c>
      <c r="E104" s="232" t="s">
        <v>315</v>
      </c>
      <c r="F104" s="231">
        <v>1</v>
      </c>
      <c r="G104" s="231">
        <v>1</v>
      </c>
      <c r="H104" s="232" t="s">
        <v>315</v>
      </c>
      <c r="I104" s="232" t="s">
        <v>315</v>
      </c>
      <c r="J104" s="232" t="s">
        <v>315</v>
      </c>
      <c r="K104" s="232" t="s">
        <v>315</v>
      </c>
      <c r="L104" s="232" t="s">
        <v>315</v>
      </c>
      <c r="M104" s="232" t="s">
        <v>315</v>
      </c>
      <c r="N104" s="232" t="s">
        <v>315</v>
      </c>
      <c r="O104" s="232" t="s">
        <v>315</v>
      </c>
      <c r="P104" s="232" t="s">
        <v>315</v>
      </c>
      <c r="Q104" s="232" t="s">
        <v>315</v>
      </c>
      <c r="R104" s="231">
        <v>3</v>
      </c>
      <c r="S104" s="232" t="s">
        <v>315</v>
      </c>
      <c r="T104" s="231">
        <v>4</v>
      </c>
    </row>
    <row r="105" spans="1:20" ht="13.5">
      <c r="A105" s="230" t="s">
        <v>59</v>
      </c>
      <c r="B105" s="232" t="s">
        <v>315</v>
      </c>
      <c r="C105" s="232" t="s">
        <v>315</v>
      </c>
      <c r="D105" s="232" t="s">
        <v>315</v>
      </c>
      <c r="E105" s="232" t="s">
        <v>315</v>
      </c>
      <c r="F105" s="232" t="s">
        <v>315</v>
      </c>
      <c r="G105" s="232" t="s">
        <v>315</v>
      </c>
      <c r="H105" s="232" t="s">
        <v>315</v>
      </c>
      <c r="I105" s="232" t="s">
        <v>315</v>
      </c>
      <c r="J105" s="232" t="s">
        <v>315</v>
      </c>
      <c r="K105" s="232" t="s">
        <v>315</v>
      </c>
      <c r="L105" s="232" t="s">
        <v>315</v>
      </c>
      <c r="M105" s="232" t="s">
        <v>315</v>
      </c>
      <c r="N105" s="232" t="s">
        <v>315</v>
      </c>
      <c r="O105" s="232" t="s">
        <v>315</v>
      </c>
      <c r="P105" s="232" t="s">
        <v>315</v>
      </c>
      <c r="Q105" s="232" t="s">
        <v>315</v>
      </c>
      <c r="R105" s="231">
        <v>1</v>
      </c>
      <c r="S105" s="232" t="s">
        <v>315</v>
      </c>
      <c r="T105" s="232" t="s">
        <v>315</v>
      </c>
    </row>
    <row r="106" spans="1:20" ht="13.5">
      <c r="A106" s="230" t="s">
        <v>60</v>
      </c>
      <c r="B106" s="232" t="s">
        <v>315</v>
      </c>
      <c r="C106" s="232" t="s">
        <v>315</v>
      </c>
      <c r="D106" s="232" t="s">
        <v>315</v>
      </c>
      <c r="E106" s="232" t="s">
        <v>315</v>
      </c>
      <c r="F106" s="231">
        <v>1</v>
      </c>
      <c r="G106" s="232" t="s">
        <v>315</v>
      </c>
      <c r="H106" s="232" t="s">
        <v>315</v>
      </c>
      <c r="I106" s="232" t="s">
        <v>315</v>
      </c>
      <c r="J106" s="232" t="s">
        <v>315</v>
      </c>
      <c r="K106" s="232" t="s">
        <v>315</v>
      </c>
      <c r="L106" s="232" t="s">
        <v>315</v>
      </c>
      <c r="M106" s="232" t="s">
        <v>315</v>
      </c>
      <c r="N106" s="232" t="s">
        <v>315</v>
      </c>
      <c r="O106" s="232" t="s">
        <v>315</v>
      </c>
      <c r="P106" s="232" t="s">
        <v>315</v>
      </c>
      <c r="Q106" s="232" t="s">
        <v>315</v>
      </c>
      <c r="R106" s="232" t="s">
        <v>315</v>
      </c>
      <c r="S106" s="232" t="s">
        <v>315</v>
      </c>
      <c r="T106" s="232" t="s">
        <v>315</v>
      </c>
    </row>
    <row r="107" spans="1:20" ht="13.5">
      <c r="A107" s="230" t="s">
        <v>61</v>
      </c>
      <c r="B107" s="232" t="s">
        <v>315</v>
      </c>
      <c r="C107" s="232" t="s">
        <v>315</v>
      </c>
      <c r="D107" s="232" t="s">
        <v>315</v>
      </c>
      <c r="E107" s="231">
        <v>2</v>
      </c>
      <c r="F107" s="232" t="s">
        <v>315</v>
      </c>
      <c r="G107" s="232" t="s">
        <v>315</v>
      </c>
      <c r="H107" s="232" t="s">
        <v>315</v>
      </c>
      <c r="I107" s="232" t="s">
        <v>315</v>
      </c>
      <c r="J107" s="232" t="s">
        <v>315</v>
      </c>
      <c r="K107" s="232" t="s">
        <v>315</v>
      </c>
      <c r="L107" s="232" t="s">
        <v>315</v>
      </c>
      <c r="M107" s="232" t="s">
        <v>315</v>
      </c>
      <c r="N107" s="232" t="s">
        <v>315</v>
      </c>
      <c r="O107" s="232" t="s">
        <v>315</v>
      </c>
      <c r="P107" s="232" t="s">
        <v>315</v>
      </c>
      <c r="Q107" s="232" t="s">
        <v>315</v>
      </c>
      <c r="R107" s="231">
        <v>2</v>
      </c>
      <c r="S107" s="232" t="s">
        <v>315</v>
      </c>
      <c r="T107" s="232" t="s">
        <v>315</v>
      </c>
    </row>
    <row r="108" spans="1:20" ht="13.5">
      <c r="A108" s="230" t="s">
        <v>62</v>
      </c>
      <c r="B108" s="232" t="s">
        <v>315</v>
      </c>
      <c r="C108" s="232" t="s">
        <v>315</v>
      </c>
      <c r="D108" s="232" t="s">
        <v>315</v>
      </c>
      <c r="E108" s="232" t="s">
        <v>315</v>
      </c>
      <c r="F108" s="232" t="s">
        <v>315</v>
      </c>
      <c r="G108" s="232" t="s">
        <v>315</v>
      </c>
      <c r="H108" s="232" t="s">
        <v>315</v>
      </c>
      <c r="I108" s="232" t="s">
        <v>315</v>
      </c>
      <c r="J108" s="231">
        <v>1</v>
      </c>
      <c r="K108" s="232" t="s">
        <v>315</v>
      </c>
      <c r="L108" s="232" t="s">
        <v>315</v>
      </c>
      <c r="M108" s="232" t="s">
        <v>315</v>
      </c>
      <c r="N108" s="232" t="s">
        <v>315</v>
      </c>
      <c r="O108" s="232" t="s">
        <v>315</v>
      </c>
      <c r="P108" s="232" t="s">
        <v>315</v>
      </c>
      <c r="Q108" s="232" t="s">
        <v>315</v>
      </c>
      <c r="R108" s="231">
        <v>1</v>
      </c>
      <c r="S108" s="231">
        <v>1</v>
      </c>
      <c r="T108" s="232" t="s">
        <v>315</v>
      </c>
    </row>
    <row r="109" spans="1:20" ht="13.5">
      <c r="A109" s="230" t="s">
        <v>63</v>
      </c>
      <c r="B109" s="232" t="s">
        <v>315</v>
      </c>
      <c r="C109" s="232" t="s">
        <v>315</v>
      </c>
      <c r="D109" s="232" t="s">
        <v>315</v>
      </c>
      <c r="E109" s="231">
        <v>3</v>
      </c>
      <c r="F109" s="232" t="s">
        <v>315</v>
      </c>
      <c r="G109" s="232" t="s">
        <v>315</v>
      </c>
      <c r="H109" s="232" t="s">
        <v>315</v>
      </c>
      <c r="I109" s="232" t="s">
        <v>315</v>
      </c>
      <c r="J109" s="232" t="s">
        <v>315</v>
      </c>
      <c r="K109" s="232" t="s">
        <v>315</v>
      </c>
      <c r="L109" s="232" t="s">
        <v>315</v>
      </c>
      <c r="M109" s="231">
        <v>1</v>
      </c>
      <c r="N109" s="232" t="s">
        <v>315</v>
      </c>
      <c r="O109" s="231">
        <v>2</v>
      </c>
      <c r="P109" s="232" t="s">
        <v>315</v>
      </c>
      <c r="Q109" s="232" t="s">
        <v>315</v>
      </c>
      <c r="R109" s="231">
        <v>35</v>
      </c>
      <c r="S109" s="232" t="s">
        <v>315</v>
      </c>
      <c r="T109" s="231">
        <v>1</v>
      </c>
    </row>
    <row r="110" spans="1:20" ht="13.5">
      <c r="A110" s="230" t="s">
        <v>65</v>
      </c>
      <c r="B110" s="232" t="s">
        <v>315</v>
      </c>
      <c r="C110" s="232" t="s">
        <v>315</v>
      </c>
      <c r="D110" s="232" t="s">
        <v>315</v>
      </c>
      <c r="E110" s="232" t="s">
        <v>315</v>
      </c>
      <c r="F110" s="232" t="s">
        <v>315</v>
      </c>
      <c r="G110" s="232" t="s">
        <v>315</v>
      </c>
      <c r="H110" s="232" t="s">
        <v>315</v>
      </c>
      <c r="I110" s="232" t="s">
        <v>315</v>
      </c>
      <c r="J110" s="232" t="s">
        <v>315</v>
      </c>
      <c r="K110" s="232" t="s">
        <v>315</v>
      </c>
      <c r="L110" s="232" t="s">
        <v>315</v>
      </c>
      <c r="M110" s="232" t="s">
        <v>315</v>
      </c>
      <c r="N110" s="232" t="s">
        <v>315</v>
      </c>
      <c r="O110" s="232" t="s">
        <v>315</v>
      </c>
      <c r="P110" s="232" t="s">
        <v>315</v>
      </c>
      <c r="Q110" s="232" t="s">
        <v>315</v>
      </c>
      <c r="R110" s="232" t="s">
        <v>315</v>
      </c>
      <c r="S110" s="232" t="s">
        <v>315</v>
      </c>
      <c r="T110" s="232" t="s">
        <v>315</v>
      </c>
    </row>
    <row r="111" spans="1:20" ht="13.5">
      <c r="A111" s="230" t="s">
        <v>66</v>
      </c>
      <c r="B111" s="231">
        <v>1</v>
      </c>
      <c r="C111" s="231">
        <v>1</v>
      </c>
      <c r="D111" s="232" t="s">
        <v>315</v>
      </c>
      <c r="E111" s="232" t="s">
        <v>315</v>
      </c>
      <c r="F111" s="232" t="s">
        <v>315</v>
      </c>
      <c r="G111" s="232" t="s">
        <v>315</v>
      </c>
      <c r="H111" s="232" t="s">
        <v>315</v>
      </c>
      <c r="I111" s="232" t="s">
        <v>315</v>
      </c>
      <c r="J111" s="232" t="s">
        <v>315</v>
      </c>
      <c r="K111" s="232" t="s">
        <v>315</v>
      </c>
      <c r="L111" s="232" t="s">
        <v>315</v>
      </c>
      <c r="M111" s="232" t="s">
        <v>315</v>
      </c>
      <c r="N111" s="232" t="s">
        <v>315</v>
      </c>
      <c r="O111" s="232" t="s">
        <v>315</v>
      </c>
      <c r="P111" s="232" t="s">
        <v>315</v>
      </c>
      <c r="Q111" s="232" t="s">
        <v>315</v>
      </c>
      <c r="R111" s="231">
        <v>1</v>
      </c>
      <c r="S111" s="232" t="s">
        <v>315</v>
      </c>
      <c r="T111" s="232" t="s">
        <v>315</v>
      </c>
    </row>
    <row r="112" spans="1:20" ht="13.5">
      <c r="A112" s="230" t="s">
        <v>67</v>
      </c>
      <c r="B112" s="232" t="s">
        <v>315</v>
      </c>
      <c r="C112" s="232" t="s">
        <v>315</v>
      </c>
      <c r="D112" s="232" t="s">
        <v>315</v>
      </c>
      <c r="E112" s="231">
        <v>1</v>
      </c>
      <c r="F112" s="231">
        <v>2</v>
      </c>
      <c r="G112" s="232" t="s">
        <v>315</v>
      </c>
      <c r="H112" s="232" t="s">
        <v>315</v>
      </c>
      <c r="I112" s="232" t="s">
        <v>315</v>
      </c>
      <c r="J112" s="232" t="s">
        <v>315</v>
      </c>
      <c r="K112" s="232" t="s">
        <v>315</v>
      </c>
      <c r="L112" s="231">
        <v>1</v>
      </c>
      <c r="M112" s="232" t="s">
        <v>315</v>
      </c>
      <c r="N112" s="232" t="s">
        <v>315</v>
      </c>
      <c r="O112" s="232" t="s">
        <v>315</v>
      </c>
      <c r="P112" s="232" t="s">
        <v>315</v>
      </c>
      <c r="Q112" s="232" t="s">
        <v>315</v>
      </c>
      <c r="R112" s="231">
        <v>2</v>
      </c>
      <c r="S112" s="232" t="s">
        <v>315</v>
      </c>
      <c r="T112" s="231">
        <v>2</v>
      </c>
    </row>
    <row r="113" spans="1:20" ht="13.5">
      <c r="A113" s="230" t="s">
        <v>68</v>
      </c>
      <c r="B113" s="232" t="s">
        <v>315</v>
      </c>
      <c r="C113" s="232" t="s">
        <v>315</v>
      </c>
      <c r="D113" s="231">
        <v>1</v>
      </c>
      <c r="E113" s="231">
        <v>3</v>
      </c>
      <c r="F113" s="232" t="s">
        <v>315</v>
      </c>
      <c r="G113" s="232" t="s">
        <v>315</v>
      </c>
      <c r="H113" s="232" t="s">
        <v>315</v>
      </c>
      <c r="I113" s="232" t="s">
        <v>315</v>
      </c>
      <c r="J113" s="232" t="s">
        <v>315</v>
      </c>
      <c r="K113" s="232" t="s">
        <v>315</v>
      </c>
      <c r="L113" s="232" t="s">
        <v>315</v>
      </c>
      <c r="M113" s="232" t="s">
        <v>315</v>
      </c>
      <c r="N113" s="232" t="s">
        <v>315</v>
      </c>
      <c r="O113" s="232" t="s">
        <v>315</v>
      </c>
      <c r="P113" s="232" t="s">
        <v>315</v>
      </c>
      <c r="Q113" s="232" t="s">
        <v>315</v>
      </c>
      <c r="R113" s="232" t="s">
        <v>315</v>
      </c>
      <c r="S113" s="232" t="s">
        <v>315</v>
      </c>
      <c r="T113" s="232" t="s">
        <v>315</v>
      </c>
    </row>
    <row r="114" spans="1:20" ht="13.5">
      <c r="A114" s="230" t="s">
        <v>69</v>
      </c>
      <c r="B114" s="232" t="s">
        <v>315</v>
      </c>
      <c r="C114" s="232" t="s">
        <v>315</v>
      </c>
      <c r="D114" s="232" t="s">
        <v>315</v>
      </c>
      <c r="E114" s="232" t="s">
        <v>315</v>
      </c>
      <c r="F114" s="232" t="s">
        <v>315</v>
      </c>
      <c r="G114" s="232" t="s">
        <v>315</v>
      </c>
      <c r="H114" s="232" t="s">
        <v>315</v>
      </c>
      <c r="I114" s="232" t="s">
        <v>315</v>
      </c>
      <c r="J114" s="231">
        <v>1</v>
      </c>
      <c r="K114" s="232" t="s">
        <v>315</v>
      </c>
      <c r="L114" s="232" t="s">
        <v>315</v>
      </c>
      <c r="M114" s="232" t="s">
        <v>315</v>
      </c>
      <c r="N114" s="231">
        <v>4</v>
      </c>
      <c r="O114" s="232" t="s">
        <v>315</v>
      </c>
      <c r="P114" s="232" t="s">
        <v>315</v>
      </c>
      <c r="Q114" s="232" t="s">
        <v>315</v>
      </c>
      <c r="R114" s="231">
        <v>2</v>
      </c>
      <c r="S114" s="232" t="s">
        <v>315</v>
      </c>
      <c r="T114" s="232" t="s">
        <v>315</v>
      </c>
    </row>
    <row r="115" spans="1:20" ht="13.5">
      <c r="A115" s="230" t="s">
        <v>70</v>
      </c>
      <c r="B115" s="232" t="s">
        <v>315</v>
      </c>
      <c r="C115" s="232" t="s">
        <v>315</v>
      </c>
      <c r="D115" s="232" t="s">
        <v>315</v>
      </c>
      <c r="E115" s="232" t="s">
        <v>315</v>
      </c>
      <c r="F115" s="232" t="s">
        <v>315</v>
      </c>
      <c r="G115" s="232" t="s">
        <v>315</v>
      </c>
      <c r="H115" s="232" t="s">
        <v>315</v>
      </c>
      <c r="I115" s="232" t="s">
        <v>315</v>
      </c>
      <c r="J115" s="231">
        <v>1</v>
      </c>
      <c r="K115" s="232" t="s">
        <v>315</v>
      </c>
      <c r="L115" s="232" t="s">
        <v>315</v>
      </c>
      <c r="M115" s="232" t="s">
        <v>315</v>
      </c>
      <c r="N115" s="232" t="s">
        <v>315</v>
      </c>
      <c r="O115" s="232" t="s">
        <v>315</v>
      </c>
      <c r="P115" s="232" t="s">
        <v>315</v>
      </c>
      <c r="Q115" s="231">
        <v>1</v>
      </c>
      <c r="R115" s="231">
        <v>1</v>
      </c>
      <c r="S115" s="232" t="s">
        <v>315</v>
      </c>
      <c r="T115" s="232" t="s">
        <v>315</v>
      </c>
    </row>
    <row r="116" spans="1:20" ht="13.5">
      <c r="A116" s="230" t="s">
        <v>71</v>
      </c>
      <c r="B116" s="232" t="s">
        <v>315</v>
      </c>
      <c r="C116" s="232" t="s">
        <v>315</v>
      </c>
      <c r="D116" s="232" t="s">
        <v>315</v>
      </c>
      <c r="E116" s="232" t="s">
        <v>315</v>
      </c>
      <c r="F116" s="232" t="s">
        <v>315</v>
      </c>
      <c r="G116" s="232" t="s">
        <v>315</v>
      </c>
      <c r="H116" s="232" t="s">
        <v>315</v>
      </c>
      <c r="I116" s="232" t="s">
        <v>315</v>
      </c>
      <c r="J116" s="232" t="s">
        <v>315</v>
      </c>
      <c r="K116" s="232" t="s">
        <v>315</v>
      </c>
      <c r="L116" s="231">
        <v>2</v>
      </c>
      <c r="M116" s="232" t="s">
        <v>315</v>
      </c>
      <c r="N116" s="232" t="s">
        <v>315</v>
      </c>
      <c r="O116" s="232" t="s">
        <v>315</v>
      </c>
      <c r="P116" s="231">
        <v>1</v>
      </c>
      <c r="Q116" s="232" t="s">
        <v>315</v>
      </c>
      <c r="R116" s="232" t="s">
        <v>315</v>
      </c>
      <c r="S116" s="232" t="s">
        <v>315</v>
      </c>
      <c r="T116" s="232" t="s">
        <v>315</v>
      </c>
    </row>
    <row r="117" spans="1:20" ht="13.5">
      <c r="A117" s="230" t="s">
        <v>290</v>
      </c>
      <c r="B117" s="231">
        <v>92</v>
      </c>
      <c r="C117" s="231">
        <v>117</v>
      </c>
      <c r="D117" s="231">
        <v>141</v>
      </c>
      <c r="E117" s="231">
        <v>554</v>
      </c>
      <c r="F117" s="231">
        <v>430</v>
      </c>
      <c r="G117" s="231">
        <v>108</v>
      </c>
      <c r="H117" s="231">
        <v>86</v>
      </c>
      <c r="I117" s="231">
        <v>51</v>
      </c>
      <c r="J117" s="231">
        <v>93</v>
      </c>
      <c r="K117" s="231">
        <v>146</v>
      </c>
      <c r="L117" s="231">
        <v>158</v>
      </c>
      <c r="M117" s="231">
        <v>41</v>
      </c>
      <c r="N117" s="231">
        <v>34</v>
      </c>
      <c r="O117" s="231">
        <v>113</v>
      </c>
      <c r="P117" s="231">
        <v>24</v>
      </c>
      <c r="Q117" s="231">
        <v>46</v>
      </c>
      <c r="R117" s="231">
        <v>686</v>
      </c>
      <c r="S117" s="231">
        <v>50</v>
      </c>
      <c r="T117" s="231">
        <v>368</v>
      </c>
    </row>
    <row r="118" spans="1:20" ht="13.5">
      <c r="A118" s="230" t="s">
        <v>304</v>
      </c>
      <c r="B118" s="231">
        <v>31</v>
      </c>
      <c r="C118" s="231">
        <v>55</v>
      </c>
      <c r="D118" s="231">
        <v>93</v>
      </c>
      <c r="E118" s="231">
        <v>304</v>
      </c>
      <c r="F118" s="231">
        <v>258</v>
      </c>
      <c r="G118" s="231">
        <v>34</v>
      </c>
      <c r="H118" s="231">
        <v>36</v>
      </c>
      <c r="I118" s="231">
        <v>21</v>
      </c>
      <c r="J118" s="231">
        <v>16</v>
      </c>
      <c r="K118" s="231">
        <v>46</v>
      </c>
      <c r="L118" s="231">
        <v>60</v>
      </c>
      <c r="M118" s="231">
        <v>15</v>
      </c>
      <c r="N118" s="231">
        <v>13</v>
      </c>
      <c r="O118" s="231">
        <v>59</v>
      </c>
      <c r="P118" s="231">
        <v>5</v>
      </c>
      <c r="Q118" s="231">
        <v>2</v>
      </c>
      <c r="R118" s="231">
        <v>293</v>
      </c>
      <c r="S118" s="231">
        <v>20</v>
      </c>
      <c r="T118" s="231">
        <v>150</v>
      </c>
    </row>
    <row r="119" spans="1:20" ht="13.5">
      <c r="A119" s="230" t="s">
        <v>305</v>
      </c>
      <c r="B119" s="231">
        <v>3</v>
      </c>
      <c r="C119" s="232" t="s">
        <v>315</v>
      </c>
      <c r="D119" s="231">
        <v>3</v>
      </c>
      <c r="E119" s="231">
        <v>9</v>
      </c>
      <c r="F119" s="231">
        <v>13</v>
      </c>
      <c r="G119" s="231">
        <v>2</v>
      </c>
      <c r="H119" s="231">
        <v>4</v>
      </c>
      <c r="I119" s="232" t="s">
        <v>315</v>
      </c>
      <c r="J119" s="231">
        <v>4</v>
      </c>
      <c r="K119" s="232" t="s">
        <v>315</v>
      </c>
      <c r="L119" s="231">
        <v>3</v>
      </c>
      <c r="M119" s="231">
        <v>1</v>
      </c>
      <c r="N119" s="232" t="s">
        <v>315</v>
      </c>
      <c r="O119" s="232" t="s">
        <v>315</v>
      </c>
      <c r="P119" s="232" t="s">
        <v>315</v>
      </c>
      <c r="Q119" s="232" t="s">
        <v>315</v>
      </c>
      <c r="R119" s="231">
        <v>6</v>
      </c>
      <c r="S119" s="232" t="s">
        <v>315</v>
      </c>
      <c r="T119" s="231">
        <v>8</v>
      </c>
    </row>
    <row r="120" spans="1:20" ht="13.5">
      <c r="A120" s="230" t="s">
        <v>306</v>
      </c>
      <c r="B120" s="231">
        <v>126</v>
      </c>
      <c r="C120" s="231">
        <v>172</v>
      </c>
      <c r="D120" s="231">
        <v>237</v>
      </c>
      <c r="E120" s="231">
        <v>867</v>
      </c>
      <c r="F120" s="231">
        <v>701</v>
      </c>
      <c r="G120" s="231">
        <v>144</v>
      </c>
      <c r="H120" s="231">
        <v>126</v>
      </c>
      <c r="I120" s="231">
        <v>72</v>
      </c>
      <c r="J120" s="231">
        <v>113</v>
      </c>
      <c r="K120" s="231">
        <v>192</v>
      </c>
      <c r="L120" s="231">
        <v>221</v>
      </c>
      <c r="M120" s="231">
        <v>57</v>
      </c>
      <c r="N120" s="231">
        <v>47</v>
      </c>
      <c r="O120" s="231">
        <v>172</v>
      </c>
      <c r="P120" s="231">
        <v>29</v>
      </c>
      <c r="Q120" s="231">
        <v>48</v>
      </c>
      <c r="R120" s="231">
        <v>985</v>
      </c>
      <c r="S120" s="231">
        <v>70</v>
      </c>
      <c r="T120" s="231">
        <v>526</v>
      </c>
    </row>
    <row r="121" spans="1:20" ht="16.5" customHeight="1">
      <c r="A121" s="227" t="s">
        <v>307</v>
      </c>
      <c r="B121" s="227" t="s">
        <v>308</v>
      </c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 t="s">
        <v>309</v>
      </c>
      <c r="R121" s="235"/>
      <c r="S121" s="235"/>
      <c r="T121" s="235"/>
    </row>
    <row r="122" spans="1:20" ht="18" customHeight="1">
      <c r="A122" s="300" t="s">
        <v>310</v>
      </c>
      <c r="B122" s="304" t="s">
        <v>51</v>
      </c>
      <c r="C122" s="304" t="s">
        <v>52</v>
      </c>
      <c r="D122" s="304" t="s">
        <v>54</v>
      </c>
      <c r="E122" s="304" t="s">
        <v>55</v>
      </c>
      <c r="F122" s="304" t="s">
        <v>56</v>
      </c>
      <c r="G122" s="304" t="s">
        <v>57</v>
      </c>
      <c r="H122" s="304" t="s">
        <v>58</v>
      </c>
      <c r="I122" s="304" t="s">
        <v>316</v>
      </c>
      <c r="J122" s="304" t="s">
        <v>60</v>
      </c>
      <c r="K122" s="304" t="s">
        <v>61</v>
      </c>
      <c r="L122" s="304" t="s">
        <v>62</v>
      </c>
      <c r="M122" s="304" t="s">
        <v>63</v>
      </c>
      <c r="N122" s="304" t="s">
        <v>65</v>
      </c>
      <c r="O122" s="304" t="s">
        <v>66</v>
      </c>
      <c r="P122" s="304" t="s">
        <v>67</v>
      </c>
      <c r="Q122" s="304" t="s">
        <v>68</v>
      </c>
      <c r="R122" s="304" t="s">
        <v>69</v>
      </c>
      <c r="S122" s="304" t="s">
        <v>70</v>
      </c>
      <c r="T122" s="304" t="s">
        <v>317</v>
      </c>
    </row>
    <row r="123" spans="1:20" ht="18" customHeight="1">
      <c r="A123" s="301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</row>
    <row r="124" spans="1:20" ht="13.5">
      <c r="A124" s="230" t="s">
        <v>291</v>
      </c>
      <c r="B124" s="231">
        <v>35</v>
      </c>
      <c r="C124" s="231">
        <v>58</v>
      </c>
      <c r="D124" s="231">
        <v>58</v>
      </c>
      <c r="E124" s="231">
        <v>194</v>
      </c>
      <c r="F124" s="231">
        <v>64</v>
      </c>
      <c r="G124" s="231">
        <v>205</v>
      </c>
      <c r="H124" s="231">
        <v>43</v>
      </c>
      <c r="I124" s="231">
        <v>17</v>
      </c>
      <c r="J124" s="231">
        <v>30</v>
      </c>
      <c r="K124" s="231">
        <v>43</v>
      </c>
      <c r="L124" s="231">
        <v>32</v>
      </c>
      <c r="M124" s="231">
        <v>69</v>
      </c>
      <c r="N124" s="231">
        <v>38</v>
      </c>
      <c r="O124" s="231">
        <v>40</v>
      </c>
      <c r="P124" s="231">
        <v>45</v>
      </c>
      <c r="Q124" s="231">
        <v>41</v>
      </c>
      <c r="R124" s="231">
        <v>36</v>
      </c>
      <c r="S124" s="231">
        <v>24</v>
      </c>
      <c r="T124" s="231">
        <v>8</v>
      </c>
    </row>
    <row r="125" spans="1:20" ht="13.5">
      <c r="A125" s="230" t="s">
        <v>292</v>
      </c>
      <c r="B125" s="232" t="s">
        <v>315</v>
      </c>
      <c r="C125" s="232" t="s">
        <v>315</v>
      </c>
      <c r="D125" s="232" t="s">
        <v>315</v>
      </c>
      <c r="E125" s="231">
        <v>2</v>
      </c>
      <c r="F125" s="232" t="s">
        <v>315</v>
      </c>
      <c r="G125" s="232" t="s">
        <v>315</v>
      </c>
      <c r="H125" s="232" t="s">
        <v>315</v>
      </c>
      <c r="I125" s="232" t="s">
        <v>315</v>
      </c>
      <c r="J125" s="232" t="s">
        <v>315</v>
      </c>
      <c r="K125" s="232" t="s">
        <v>315</v>
      </c>
      <c r="L125" s="232" t="s">
        <v>315</v>
      </c>
      <c r="M125" s="232" t="s">
        <v>315</v>
      </c>
      <c r="N125" s="232" t="s">
        <v>315</v>
      </c>
      <c r="O125" s="231">
        <v>4</v>
      </c>
      <c r="P125" s="231">
        <v>1</v>
      </c>
      <c r="Q125" s="232" t="s">
        <v>315</v>
      </c>
      <c r="R125" s="232" t="s">
        <v>315</v>
      </c>
      <c r="S125" s="232" t="s">
        <v>315</v>
      </c>
      <c r="T125" s="232" t="s">
        <v>315</v>
      </c>
    </row>
    <row r="126" spans="1:20" ht="13.5">
      <c r="A126" s="230" t="s">
        <v>293</v>
      </c>
      <c r="B126" s="231">
        <v>1</v>
      </c>
      <c r="C126" s="232" t="s">
        <v>315</v>
      </c>
      <c r="D126" s="231">
        <v>2</v>
      </c>
      <c r="E126" s="232" t="s">
        <v>315</v>
      </c>
      <c r="F126" s="231">
        <v>2</v>
      </c>
      <c r="G126" s="231">
        <v>1</v>
      </c>
      <c r="H126" s="231">
        <v>1</v>
      </c>
      <c r="I126" s="232" t="s">
        <v>315</v>
      </c>
      <c r="J126" s="232" t="s">
        <v>315</v>
      </c>
      <c r="K126" s="232" t="s">
        <v>315</v>
      </c>
      <c r="L126" s="232" t="s">
        <v>315</v>
      </c>
      <c r="M126" s="232" t="s">
        <v>315</v>
      </c>
      <c r="N126" s="232" t="s">
        <v>315</v>
      </c>
      <c r="O126" s="232" t="s">
        <v>315</v>
      </c>
      <c r="P126" s="231">
        <v>1</v>
      </c>
      <c r="Q126" s="231">
        <v>1</v>
      </c>
      <c r="R126" s="232" t="s">
        <v>315</v>
      </c>
      <c r="S126" s="232" t="s">
        <v>315</v>
      </c>
      <c r="T126" s="232" t="s">
        <v>315</v>
      </c>
    </row>
    <row r="127" spans="1:20" ht="13.5">
      <c r="A127" s="230" t="s">
        <v>15</v>
      </c>
      <c r="B127" s="231">
        <v>1</v>
      </c>
      <c r="C127" s="231">
        <v>5</v>
      </c>
      <c r="D127" s="231">
        <v>7</v>
      </c>
      <c r="E127" s="231">
        <v>16</v>
      </c>
      <c r="F127" s="231">
        <v>9</v>
      </c>
      <c r="G127" s="231">
        <v>31</v>
      </c>
      <c r="H127" s="231">
        <v>1</v>
      </c>
      <c r="I127" s="231">
        <v>4</v>
      </c>
      <c r="J127" s="231">
        <v>3</v>
      </c>
      <c r="K127" s="231">
        <v>2</v>
      </c>
      <c r="L127" s="231">
        <v>1</v>
      </c>
      <c r="M127" s="231">
        <v>7</v>
      </c>
      <c r="N127" s="231">
        <v>5</v>
      </c>
      <c r="O127" s="231">
        <v>2</v>
      </c>
      <c r="P127" s="231">
        <v>2</v>
      </c>
      <c r="Q127" s="231">
        <v>2</v>
      </c>
      <c r="R127" s="231">
        <v>1</v>
      </c>
      <c r="S127" s="232" t="s">
        <v>315</v>
      </c>
      <c r="T127" s="231">
        <v>2</v>
      </c>
    </row>
    <row r="128" spans="1:20" ht="13.5">
      <c r="A128" s="230" t="s">
        <v>294</v>
      </c>
      <c r="B128" s="232" t="s">
        <v>315</v>
      </c>
      <c r="C128" s="231">
        <v>1</v>
      </c>
      <c r="D128" s="231">
        <v>8</v>
      </c>
      <c r="E128" s="231">
        <v>25</v>
      </c>
      <c r="F128" s="231">
        <v>5</v>
      </c>
      <c r="G128" s="231">
        <v>6</v>
      </c>
      <c r="H128" s="231">
        <v>3</v>
      </c>
      <c r="I128" s="231">
        <v>2</v>
      </c>
      <c r="J128" s="231">
        <v>2</v>
      </c>
      <c r="K128" s="231">
        <v>2</v>
      </c>
      <c r="L128" s="231">
        <v>1</v>
      </c>
      <c r="M128" s="231">
        <v>11</v>
      </c>
      <c r="N128" s="232" t="s">
        <v>315</v>
      </c>
      <c r="O128" s="231">
        <v>2</v>
      </c>
      <c r="P128" s="231">
        <v>1</v>
      </c>
      <c r="Q128" s="231">
        <v>1</v>
      </c>
      <c r="R128" s="231">
        <v>1</v>
      </c>
      <c r="S128" s="231">
        <v>1</v>
      </c>
      <c r="T128" s="232" t="s">
        <v>315</v>
      </c>
    </row>
    <row r="129" spans="1:20" ht="13.5">
      <c r="A129" s="230" t="s">
        <v>295</v>
      </c>
      <c r="B129" s="231">
        <v>2</v>
      </c>
      <c r="C129" s="231">
        <v>2</v>
      </c>
      <c r="D129" s="231">
        <v>25</v>
      </c>
      <c r="E129" s="231">
        <v>17</v>
      </c>
      <c r="F129" s="231">
        <v>6</v>
      </c>
      <c r="G129" s="231">
        <v>39</v>
      </c>
      <c r="H129" s="231">
        <v>11</v>
      </c>
      <c r="I129" s="231">
        <v>6</v>
      </c>
      <c r="J129" s="231">
        <v>5</v>
      </c>
      <c r="K129" s="231">
        <v>11</v>
      </c>
      <c r="L129" s="231">
        <v>4</v>
      </c>
      <c r="M129" s="231">
        <v>10</v>
      </c>
      <c r="N129" s="232" t="s">
        <v>315</v>
      </c>
      <c r="O129" s="231">
        <v>1</v>
      </c>
      <c r="P129" s="231">
        <v>2</v>
      </c>
      <c r="Q129" s="231">
        <v>3</v>
      </c>
      <c r="R129" s="231">
        <v>1</v>
      </c>
      <c r="S129" s="231">
        <v>2</v>
      </c>
      <c r="T129" s="231">
        <v>1</v>
      </c>
    </row>
    <row r="130" spans="1:20" ht="13.5">
      <c r="A130" s="230" t="s">
        <v>296</v>
      </c>
      <c r="B130" s="232" t="s">
        <v>315</v>
      </c>
      <c r="C130" s="232" t="s">
        <v>315</v>
      </c>
      <c r="D130" s="231">
        <v>2</v>
      </c>
      <c r="E130" s="231">
        <v>16</v>
      </c>
      <c r="F130" s="231">
        <v>2</v>
      </c>
      <c r="G130" s="231">
        <v>22</v>
      </c>
      <c r="H130" s="232" t="s">
        <v>315</v>
      </c>
      <c r="I130" s="231">
        <v>6</v>
      </c>
      <c r="J130" s="232" t="s">
        <v>315</v>
      </c>
      <c r="K130" s="231">
        <v>1</v>
      </c>
      <c r="L130" s="232" t="s">
        <v>315</v>
      </c>
      <c r="M130" s="231">
        <v>1</v>
      </c>
      <c r="N130" s="231">
        <v>24</v>
      </c>
      <c r="O130" s="231">
        <v>7</v>
      </c>
      <c r="P130" s="231">
        <v>98</v>
      </c>
      <c r="Q130" s="231">
        <v>18</v>
      </c>
      <c r="R130" s="231">
        <v>9</v>
      </c>
      <c r="S130" s="231">
        <v>25</v>
      </c>
      <c r="T130" s="231">
        <v>10</v>
      </c>
    </row>
    <row r="131" spans="1:20" ht="13.5">
      <c r="A131" s="230" t="s">
        <v>297</v>
      </c>
      <c r="B131" s="232" t="s">
        <v>315</v>
      </c>
      <c r="C131" s="232" t="s">
        <v>315</v>
      </c>
      <c r="D131" s="232" t="s">
        <v>315</v>
      </c>
      <c r="E131" s="231">
        <v>6</v>
      </c>
      <c r="F131" s="232" t="s">
        <v>315</v>
      </c>
      <c r="G131" s="231">
        <v>2</v>
      </c>
      <c r="H131" s="231">
        <v>2</v>
      </c>
      <c r="I131" s="232" t="s">
        <v>315</v>
      </c>
      <c r="J131" s="232" t="s">
        <v>315</v>
      </c>
      <c r="K131" s="231">
        <v>1</v>
      </c>
      <c r="L131" s="231">
        <v>3</v>
      </c>
      <c r="M131" s="231">
        <v>1</v>
      </c>
      <c r="N131" s="231">
        <v>3</v>
      </c>
      <c r="O131" s="232" t="s">
        <v>315</v>
      </c>
      <c r="P131" s="231">
        <v>9</v>
      </c>
      <c r="Q131" s="231">
        <v>64</v>
      </c>
      <c r="R131" s="231">
        <v>1</v>
      </c>
      <c r="S131" s="231">
        <v>7</v>
      </c>
      <c r="T131" s="231">
        <v>5</v>
      </c>
    </row>
    <row r="132" spans="1:20" ht="13.5">
      <c r="A132" s="230" t="s">
        <v>20</v>
      </c>
      <c r="B132" s="232" t="s">
        <v>315</v>
      </c>
      <c r="C132" s="232" t="s">
        <v>315</v>
      </c>
      <c r="D132" s="232" t="s">
        <v>315</v>
      </c>
      <c r="E132" s="232" t="s">
        <v>315</v>
      </c>
      <c r="F132" s="232" t="s">
        <v>315</v>
      </c>
      <c r="G132" s="231">
        <v>1</v>
      </c>
      <c r="H132" s="232" t="s">
        <v>315</v>
      </c>
      <c r="I132" s="232" t="s">
        <v>315</v>
      </c>
      <c r="J132" s="231">
        <v>4</v>
      </c>
      <c r="K132" s="231">
        <v>1</v>
      </c>
      <c r="L132" s="232" t="s">
        <v>315</v>
      </c>
      <c r="M132" s="231">
        <v>1</v>
      </c>
      <c r="N132" s="232" t="s">
        <v>315</v>
      </c>
      <c r="O132" s="231">
        <v>1</v>
      </c>
      <c r="P132" s="231">
        <v>4</v>
      </c>
      <c r="Q132" s="231">
        <v>7</v>
      </c>
      <c r="R132" s="232" t="s">
        <v>315</v>
      </c>
      <c r="S132" s="231">
        <v>4</v>
      </c>
      <c r="T132" s="231">
        <v>8</v>
      </c>
    </row>
    <row r="133" spans="1:20" ht="13.5">
      <c r="A133" s="230" t="s">
        <v>298</v>
      </c>
      <c r="B133" s="232" t="s">
        <v>315</v>
      </c>
      <c r="C133" s="232" t="s">
        <v>315</v>
      </c>
      <c r="D133" s="232" t="s">
        <v>315</v>
      </c>
      <c r="E133" s="232" t="s">
        <v>315</v>
      </c>
      <c r="F133" s="232" t="s">
        <v>315</v>
      </c>
      <c r="G133" s="232" t="s">
        <v>315</v>
      </c>
      <c r="H133" s="232" t="s">
        <v>315</v>
      </c>
      <c r="I133" s="232" t="s">
        <v>315</v>
      </c>
      <c r="J133" s="232" t="s">
        <v>315</v>
      </c>
      <c r="K133" s="231">
        <v>2</v>
      </c>
      <c r="L133" s="232" t="s">
        <v>315</v>
      </c>
      <c r="M133" s="232" t="s">
        <v>315</v>
      </c>
      <c r="N133" s="232" t="s">
        <v>315</v>
      </c>
      <c r="O133" s="232" t="s">
        <v>315</v>
      </c>
      <c r="P133" s="232" t="s">
        <v>315</v>
      </c>
      <c r="Q133" s="232" t="s">
        <v>315</v>
      </c>
      <c r="R133" s="232" t="s">
        <v>315</v>
      </c>
      <c r="S133" s="232" t="s">
        <v>315</v>
      </c>
      <c r="T133" s="232" t="s">
        <v>315</v>
      </c>
    </row>
    <row r="134" spans="1:20" ht="13.5">
      <c r="A134" s="230" t="s">
        <v>299</v>
      </c>
      <c r="B134" s="232" t="s">
        <v>315</v>
      </c>
      <c r="C134" s="232" t="s">
        <v>315</v>
      </c>
      <c r="D134" s="231">
        <v>1</v>
      </c>
      <c r="E134" s="232" t="s">
        <v>315</v>
      </c>
      <c r="F134" s="232" t="s">
        <v>315</v>
      </c>
      <c r="G134" s="232" t="s">
        <v>315</v>
      </c>
      <c r="H134" s="232" t="s">
        <v>315</v>
      </c>
      <c r="I134" s="232" t="s">
        <v>315</v>
      </c>
      <c r="J134" s="232" t="s">
        <v>315</v>
      </c>
      <c r="K134" s="232" t="s">
        <v>315</v>
      </c>
      <c r="L134" s="232" t="s">
        <v>315</v>
      </c>
      <c r="M134" s="232" t="s">
        <v>315</v>
      </c>
      <c r="N134" s="232" t="s">
        <v>315</v>
      </c>
      <c r="O134" s="232" t="s">
        <v>315</v>
      </c>
      <c r="P134" s="232" t="s">
        <v>315</v>
      </c>
      <c r="Q134" s="232" t="s">
        <v>315</v>
      </c>
      <c r="R134" s="232" t="s">
        <v>315</v>
      </c>
      <c r="S134" s="232" t="s">
        <v>315</v>
      </c>
      <c r="T134" s="232" t="s">
        <v>315</v>
      </c>
    </row>
    <row r="135" spans="1:20" ht="13.5">
      <c r="A135" s="230" t="s">
        <v>300</v>
      </c>
      <c r="B135" s="232" t="s">
        <v>315</v>
      </c>
      <c r="C135" s="232" t="s">
        <v>315</v>
      </c>
      <c r="D135" s="232" t="s">
        <v>315</v>
      </c>
      <c r="E135" s="232" t="s">
        <v>315</v>
      </c>
      <c r="F135" s="232" t="s">
        <v>315</v>
      </c>
      <c r="G135" s="231">
        <v>3</v>
      </c>
      <c r="H135" s="232" t="s">
        <v>315</v>
      </c>
      <c r="I135" s="232" t="s">
        <v>315</v>
      </c>
      <c r="J135" s="232" t="s">
        <v>315</v>
      </c>
      <c r="K135" s="232" t="s">
        <v>315</v>
      </c>
      <c r="L135" s="232" t="s">
        <v>315</v>
      </c>
      <c r="M135" s="232" t="s">
        <v>315</v>
      </c>
      <c r="N135" s="232" t="s">
        <v>315</v>
      </c>
      <c r="O135" s="232" t="s">
        <v>315</v>
      </c>
      <c r="P135" s="232" t="s">
        <v>315</v>
      </c>
      <c r="Q135" s="232" t="s">
        <v>315</v>
      </c>
      <c r="R135" s="232" t="s">
        <v>315</v>
      </c>
      <c r="S135" s="232" t="s">
        <v>315</v>
      </c>
      <c r="T135" s="232" t="s">
        <v>315</v>
      </c>
    </row>
    <row r="136" spans="1:20" ht="13.5">
      <c r="A136" s="230" t="s">
        <v>301</v>
      </c>
      <c r="B136" s="232" t="s">
        <v>315</v>
      </c>
      <c r="C136" s="231">
        <v>1</v>
      </c>
      <c r="D136" s="232" t="s">
        <v>315</v>
      </c>
      <c r="E136" s="232" t="s">
        <v>315</v>
      </c>
      <c r="F136" s="231">
        <v>1</v>
      </c>
      <c r="G136" s="232" t="s">
        <v>315</v>
      </c>
      <c r="H136" s="232" t="s">
        <v>315</v>
      </c>
      <c r="I136" s="232" t="s">
        <v>315</v>
      </c>
      <c r="J136" s="232" t="s">
        <v>315</v>
      </c>
      <c r="K136" s="232" t="s">
        <v>315</v>
      </c>
      <c r="L136" s="232" t="s">
        <v>315</v>
      </c>
      <c r="M136" s="232" t="s">
        <v>315</v>
      </c>
      <c r="N136" s="232" t="s">
        <v>315</v>
      </c>
      <c r="O136" s="232" t="s">
        <v>315</v>
      </c>
      <c r="P136" s="232" t="s">
        <v>315</v>
      </c>
      <c r="Q136" s="232" t="s">
        <v>315</v>
      </c>
      <c r="R136" s="232" t="s">
        <v>315</v>
      </c>
      <c r="S136" s="232" t="s">
        <v>315</v>
      </c>
      <c r="T136" s="232" t="s">
        <v>315</v>
      </c>
    </row>
    <row r="137" spans="1:20" ht="13.5">
      <c r="A137" s="230" t="s">
        <v>302</v>
      </c>
      <c r="B137" s="232" t="s">
        <v>315</v>
      </c>
      <c r="C137" s="232" t="s">
        <v>315</v>
      </c>
      <c r="D137" s="232" t="s">
        <v>315</v>
      </c>
      <c r="E137" s="232" t="s">
        <v>315</v>
      </c>
      <c r="F137" s="232" t="s">
        <v>315</v>
      </c>
      <c r="G137" s="231">
        <v>1</v>
      </c>
      <c r="H137" s="232" t="s">
        <v>315</v>
      </c>
      <c r="I137" s="232" t="s">
        <v>315</v>
      </c>
      <c r="J137" s="232" t="s">
        <v>315</v>
      </c>
      <c r="K137" s="232" t="s">
        <v>315</v>
      </c>
      <c r="L137" s="232" t="s">
        <v>315</v>
      </c>
      <c r="M137" s="232" t="s">
        <v>315</v>
      </c>
      <c r="N137" s="232" t="s">
        <v>315</v>
      </c>
      <c r="O137" s="232" t="s">
        <v>315</v>
      </c>
      <c r="P137" s="232" t="s">
        <v>315</v>
      </c>
      <c r="Q137" s="232" t="s">
        <v>315</v>
      </c>
      <c r="R137" s="232" t="s">
        <v>315</v>
      </c>
      <c r="S137" s="232" t="s">
        <v>315</v>
      </c>
      <c r="T137" s="232" t="s">
        <v>315</v>
      </c>
    </row>
    <row r="138" spans="1:20" ht="13.5">
      <c r="A138" s="230" t="s">
        <v>27</v>
      </c>
      <c r="B138" s="232" t="s">
        <v>315</v>
      </c>
      <c r="C138" s="232" t="s">
        <v>315</v>
      </c>
      <c r="D138" s="232" t="s">
        <v>315</v>
      </c>
      <c r="E138" s="232" t="s">
        <v>315</v>
      </c>
      <c r="F138" s="232" t="s">
        <v>315</v>
      </c>
      <c r="G138" s="232" t="s">
        <v>315</v>
      </c>
      <c r="H138" s="232" t="s">
        <v>315</v>
      </c>
      <c r="I138" s="232" t="s">
        <v>315</v>
      </c>
      <c r="J138" s="232" t="s">
        <v>315</v>
      </c>
      <c r="K138" s="232" t="s">
        <v>315</v>
      </c>
      <c r="L138" s="232" t="s">
        <v>315</v>
      </c>
      <c r="M138" s="232" t="s">
        <v>315</v>
      </c>
      <c r="N138" s="232" t="s">
        <v>315</v>
      </c>
      <c r="O138" s="231">
        <v>1</v>
      </c>
      <c r="P138" s="232" t="s">
        <v>315</v>
      </c>
      <c r="Q138" s="232" t="s">
        <v>315</v>
      </c>
      <c r="R138" s="232" t="s">
        <v>315</v>
      </c>
      <c r="S138" s="232" t="s">
        <v>315</v>
      </c>
      <c r="T138" s="232" t="s">
        <v>315</v>
      </c>
    </row>
    <row r="139" spans="1:20" ht="13.5">
      <c r="A139" s="230" t="s">
        <v>28</v>
      </c>
      <c r="B139" s="232" t="s">
        <v>315</v>
      </c>
      <c r="C139" s="232" t="s">
        <v>315</v>
      </c>
      <c r="D139" s="232" t="s">
        <v>315</v>
      </c>
      <c r="E139" s="232" t="s">
        <v>315</v>
      </c>
      <c r="F139" s="232" t="s">
        <v>315</v>
      </c>
      <c r="G139" s="232" t="s">
        <v>315</v>
      </c>
      <c r="H139" s="232" t="s">
        <v>315</v>
      </c>
      <c r="I139" s="232" t="s">
        <v>315</v>
      </c>
      <c r="J139" s="232" t="s">
        <v>315</v>
      </c>
      <c r="K139" s="232" t="s">
        <v>315</v>
      </c>
      <c r="L139" s="232" t="s">
        <v>315</v>
      </c>
      <c r="M139" s="232" t="s">
        <v>315</v>
      </c>
      <c r="N139" s="232" t="s">
        <v>315</v>
      </c>
      <c r="O139" s="232" t="s">
        <v>315</v>
      </c>
      <c r="P139" s="232" t="s">
        <v>315</v>
      </c>
      <c r="Q139" s="232" t="s">
        <v>315</v>
      </c>
      <c r="R139" s="232" t="s">
        <v>315</v>
      </c>
      <c r="S139" s="232" t="s">
        <v>315</v>
      </c>
      <c r="T139" s="232" t="s">
        <v>315</v>
      </c>
    </row>
    <row r="140" spans="1:20" ht="13.5">
      <c r="A140" s="230" t="s">
        <v>30</v>
      </c>
      <c r="B140" s="232" t="s">
        <v>315</v>
      </c>
      <c r="C140" s="232" t="s">
        <v>315</v>
      </c>
      <c r="D140" s="231">
        <v>2</v>
      </c>
      <c r="E140" s="232" t="s">
        <v>315</v>
      </c>
      <c r="F140" s="232" t="s">
        <v>315</v>
      </c>
      <c r="G140" s="232" t="s">
        <v>315</v>
      </c>
      <c r="H140" s="232" t="s">
        <v>315</v>
      </c>
      <c r="I140" s="232" t="s">
        <v>315</v>
      </c>
      <c r="J140" s="232" t="s">
        <v>315</v>
      </c>
      <c r="K140" s="232" t="s">
        <v>315</v>
      </c>
      <c r="L140" s="232" t="s">
        <v>315</v>
      </c>
      <c r="M140" s="232" t="s">
        <v>315</v>
      </c>
      <c r="N140" s="232" t="s">
        <v>315</v>
      </c>
      <c r="O140" s="231">
        <v>2</v>
      </c>
      <c r="P140" s="232" t="s">
        <v>315</v>
      </c>
      <c r="Q140" s="232" t="s">
        <v>315</v>
      </c>
      <c r="R140" s="232" t="s">
        <v>315</v>
      </c>
      <c r="S140" s="232" t="s">
        <v>315</v>
      </c>
      <c r="T140" s="232" t="s">
        <v>315</v>
      </c>
    </row>
    <row r="141" spans="1:20" ht="13.5">
      <c r="A141" s="230" t="s">
        <v>31</v>
      </c>
      <c r="B141" s="232" t="s">
        <v>315</v>
      </c>
      <c r="C141" s="232" t="s">
        <v>315</v>
      </c>
      <c r="D141" s="232" t="s">
        <v>315</v>
      </c>
      <c r="E141" s="231">
        <v>2</v>
      </c>
      <c r="F141" s="232" t="s">
        <v>315</v>
      </c>
      <c r="G141" s="231">
        <v>2</v>
      </c>
      <c r="H141" s="232" t="s">
        <v>315</v>
      </c>
      <c r="I141" s="232" t="s">
        <v>315</v>
      </c>
      <c r="J141" s="232" t="s">
        <v>315</v>
      </c>
      <c r="K141" s="232" t="s">
        <v>315</v>
      </c>
      <c r="L141" s="232" t="s">
        <v>315</v>
      </c>
      <c r="M141" s="232" t="s">
        <v>315</v>
      </c>
      <c r="N141" s="232" t="s">
        <v>315</v>
      </c>
      <c r="O141" s="232" t="s">
        <v>315</v>
      </c>
      <c r="P141" s="232" t="s">
        <v>315</v>
      </c>
      <c r="Q141" s="232" t="s">
        <v>315</v>
      </c>
      <c r="R141" s="232" t="s">
        <v>315</v>
      </c>
      <c r="S141" s="232" t="s">
        <v>315</v>
      </c>
      <c r="T141" s="232" t="s">
        <v>315</v>
      </c>
    </row>
    <row r="142" spans="1:20" ht="13.5">
      <c r="A142" s="230" t="s">
        <v>32</v>
      </c>
      <c r="B142" s="231">
        <v>1</v>
      </c>
      <c r="C142" s="231">
        <v>3</v>
      </c>
      <c r="D142" s="231">
        <v>2</v>
      </c>
      <c r="E142" s="231">
        <v>1</v>
      </c>
      <c r="F142" s="232" t="s">
        <v>315</v>
      </c>
      <c r="G142" s="231">
        <v>2</v>
      </c>
      <c r="H142" s="231">
        <v>5</v>
      </c>
      <c r="I142" s="232" t="s">
        <v>315</v>
      </c>
      <c r="J142" s="232" t="s">
        <v>315</v>
      </c>
      <c r="K142" s="232" t="s">
        <v>315</v>
      </c>
      <c r="L142" s="232" t="s">
        <v>315</v>
      </c>
      <c r="M142" s="231">
        <v>1</v>
      </c>
      <c r="N142" s="231">
        <v>3</v>
      </c>
      <c r="O142" s="232" t="s">
        <v>315</v>
      </c>
      <c r="P142" s="232" t="s">
        <v>315</v>
      </c>
      <c r="Q142" s="231">
        <v>1</v>
      </c>
      <c r="R142" s="231">
        <v>1</v>
      </c>
      <c r="S142" s="232" t="s">
        <v>315</v>
      </c>
      <c r="T142" s="232" t="s">
        <v>315</v>
      </c>
    </row>
    <row r="143" spans="1:20" ht="13.5">
      <c r="A143" s="230" t="s">
        <v>33</v>
      </c>
      <c r="B143" s="231">
        <v>1</v>
      </c>
      <c r="C143" s="231">
        <v>1</v>
      </c>
      <c r="D143" s="231">
        <v>1</v>
      </c>
      <c r="E143" s="231">
        <v>3</v>
      </c>
      <c r="F143" s="232" t="s">
        <v>315</v>
      </c>
      <c r="G143" s="231">
        <v>3</v>
      </c>
      <c r="H143" s="231">
        <v>1</v>
      </c>
      <c r="I143" s="232" t="s">
        <v>315</v>
      </c>
      <c r="J143" s="232" t="s">
        <v>315</v>
      </c>
      <c r="K143" s="231">
        <v>1</v>
      </c>
      <c r="L143" s="232" t="s">
        <v>315</v>
      </c>
      <c r="M143" s="231">
        <v>1</v>
      </c>
      <c r="N143" s="232" t="s">
        <v>315</v>
      </c>
      <c r="O143" s="231">
        <v>2</v>
      </c>
      <c r="P143" s="231">
        <v>4</v>
      </c>
      <c r="Q143" s="231">
        <v>2</v>
      </c>
      <c r="R143" s="232" t="s">
        <v>315</v>
      </c>
      <c r="S143" s="231">
        <v>1</v>
      </c>
      <c r="T143" s="232" t="s">
        <v>315</v>
      </c>
    </row>
    <row r="144" spans="1:20" ht="13.5">
      <c r="A144" s="230" t="s">
        <v>34</v>
      </c>
      <c r="B144" s="232" t="s">
        <v>315</v>
      </c>
      <c r="C144" s="232" t="s">
        <v>315</v>
      </c>
      <c r="D144" s="231">
        <v>1</v>
      </c>
      <c r="E144" s="231">
        <v>1</v>
      </c>
      <c r="F144" s="231">
        <v>2</v>
      </c>
      <c r="G144" s="231">
        <v>1</v>
      </c>
      <c r="H144" s="232" t="s">
        <v>315</v>
      </c>
      <c r="I144" s="232" t="s">
        <v>315</v>
      </c>
      <c r="J144" s="232" t="s">
        <v>315</v>
      </c>
      <c r="K144" s="232" t="s">
        <v>315</v>
      </c>
      <c r="L144" s="232" t="s">
        <v>315</v>
      </c>
      <c r="M144" s="232" t="s">
        <v>315</v>
      </c>
      <c r="N144" s="232" t="s">
        <v>315</v>
      </c>
      <c r="O144" s="232" t="s">
        <v>315</v>
      </c>
      <c r="P144" s="232" t="s">
        <v>315</v>
      </c>
      <c r="Q144" s="232" t="s">
        <v>315</v>
      </c>
      <c r="R144" s="232" t="s">
        <v>315</v>
      </c>
      <c r="S144" s="232" t="s">
        <v>315</v>
      </c>
      <c r="T144" s="232" t="s">
        <v>315</v>
      </c>
    </row>
    <row r="145" spans="1:20" ht="13.5">
      <c r="A145" s="230" t="s">
        <v>35</v>
      </c>
      <c r="B145" s="232" t="s">
        <v>315</v>
      </c>
      <c r="C145" s="232" t="s">
        <v>315</v>
      </c>
      <c r="D145" s="232" t="s">
        <v>315</v>
      </c>
      <c r="E145" s="231">
        <v>1</v>
      </c>
      <c r="F145" s="232" t="s">
        <v>315</v>
      </c>
      <c r="G145" s="232" t="s">
        <v>315</v>
      </c>
      <c r="H145" s="232" t="s">
        <v>315</v>
      </c>
      <c r="I145" s="232" t="s">
        <v>315</v>
      </c>
      <c r="J145" s="232" t="s">
        <v>315</v>
      </c>
      <c r="K145" s="232" t="s">
        <v>315</v>
      </c>
      <c r="L145" s="232" t="s">
        <v>315</v>
      </c>
      <c r="M145" s="232" t="s">
        <v>315</v>
      </c>
      <c r="N145" s="232" t="s">
        <v>315</v>
      </c>
      <c r="O145" s="232" t="s">
        <v>315</v>
      </c>
      <c r="P145" s="232" t="s">
        <v>315</v>
      </c>
      <c r="Q145" s="232" t="s">
        <v>315</v>
      </c>
      <c r="R145" s="232" t="s">
        <v>315</v>
      </c>
      <c r="S145" s="232" t="s">
        <v>315</v>
      </c>
      <c r="T145" s="232" t="s">
        <v>315</v>
      </c>
    </row>
    <row r="146" spans="1:20" ht="13.5">
      <c r="A146" s="230" t="s">
        <v>36</v>
      </c>
      <c r="B146" s="232" t="s">
        <v>315</v>
      </c>
      <c r="C146" s="232" t="s">
        <v>315</v>
      </c>
      <c r="D146" s="232" t="s">
        <v>315</v>
      </c>
      <c r="E146" s="232" t="s">
        <v>315</v>
      </c>
      <c r="F146" s="232" t="s">
        <v>315</v>
      </c>
      <c r="G146" s="232" t="s">
        <v>315</v>
      </c>
      <c r="H146" s="232" t="s">
        <v>315</v>
      </c>
      <c r="I146" s="232" t="s">
        <v>315</v>
      </c>
      <c r="J146" s="232" t="s">
        <v>315</v>
      </c>
      <c r="K146" s="232" t="s">
        <v>315</v>
      </c>
      <c r="L146" s="231">
        <v>1</v>
      </c>
      <c r="M146" s="232" t="s">
        <v>315</v>
      </c>
      <c r="N146" s="232" t="s">
        <v>315</v>
      </c>
      <c r="O146" s="232" t="s">
        <v>315</v>
      </c>
      <c r="P146" s="232" t="s">
        <v>315</v>
      </c>
      <c r="Q146" s="232" t="s">
        <v>315</v>
      </c>
      <c r="R146" s="232" t="s">
        <v>315</v>
      </c>
      <c r="S146" s="232" t="s">
        <v>315</v>
      </c>
      <c r="T146" s="232" t="s">
        <v>315</v>
      </c>
    </row>
    <row r="147" spans="1:20" ht="13.5">
      <c r="A147" s="230" t="s">
        <v>37</v>
      </c>
      <c r="B147" s="232" t="s">
        <v>315</v>
      </c>
      <c r="C147" s="232" t="s">
        <v>315</v>
      </c>
      <c r="D147" s="232" t="s">
        <v>315</v>
      </c>
      <c r="E147" s="232" t="s">
        <v>315</v>
      </c>
      <c r="F147" s="232" t="s">
        <v>315</v>
      </c>
      <c r="G147" s="231">
        <v>3</v>
      </c>
      <c r="H147" s="232" t="s">
        <v>315</v>
      </c>
      <c r="I147" s="232" t="s">
        <v>315</v>
      </c>
      <c r="J147" s="232" t="s">
        <v>315</v>
      </c>
      <c r="K147" s="232" t="s">
        <v>315</v>
      </c>
      <c r="L147" s="232" t="s">
        <v>315</v>
      </c>
      <c r="M147" s="232" t="s">
        <v>315</v>
      </c>
      <c r="N147" s="232" t="s">
        <v>315</v>
      </c>
      <c r="O147" s="232" t="s">
        <v>315</v>
      </c>
      <c r="P147" s="232" t="s">
        <v>315</v>
      </c>
      <c r="Q147" s="232" t="s">
        <v>315</v>
      </c>
      <c r="R147" s="232" t="s">
        <v>315</v>
      </c>
      <c r="S147" s="232" t="s">
        <v>315</v>
      </c>
      <c r="T147" s="232" t="s">
        <v>315</v>
      </c>
    </row>
    <row r="148" spans="1:20" ht="13.5">
      <c r="A148" s="230" t="s">
        <v>39</v>
      </c>
      <c r="B148" s="231">
        <v>4</v>
      </c>
      <c r="C148" s="232" t="s">
        <v>315</v>
      </c>
      <c r="D148" s="232" t="s">
        <v>315</v>
      </c>
      <c r="E148" s="232" t="s">
        <v>315</v>
      </c>
      <c r="F148" s="231">
        <v>1</v>
      </c>
      <c r="G148" s="231">
        <v>2</v>
      </c>
      <c r="H148" s="231">
        <v>2</v>
      </c>
      <c r="I148" s="232" t="s">
        <v>315</v>
      </c>
      <c r="J148" s="232" t="s">
        <v>315</v>
      </c>
      <c r="K148" s="232" t="s">
        <v>315</v>
      </c>
      <c r="L148" s="232" t="s">
        <v>315</v>
      </c>
      <c r="M148" s="232" t="s">
        <v>315</v>
      </c>
      <c r="N148" s="232" t="s">
        <v>315</v>
      </c>
      <c r="O148" s="231">
        <v>4</v>
      </c>
      <c r="P148" s="231">
        <v>1</v>
      </c>
      <c r="Q148" s="232" t="s">
        <v>315</v>
      </c>
      <c r="R148" s="232" t="s">
        <v>315</v>
      </c>
      <c r="S148" s="231">
        <v>1</v>
      </c>
      <c r="T148" s="232" t="s">
        <v>315</v>
      </c>
    </row>
    <row r="149" spans="1:20" ht="13.5">
      <c r="A149" s="230" t="s">
        <v>40</v>
      </c>
      <c r="B149" s="232" t="s">
        <v>315</v>
      </c>
      <c r="C149" s="232" t="s">
        <v>315</v>
      </c>
      <c r="D149" s="232" t="s">
        <v>315</v>
      </c>
      <c r="E149" s="232" t="s">
        <v>315</v>
      </c>
      <c r="F149" s="232" t="s">
        <v>315</v>
      </c>
      <c r="G149" s="232" t="s">
        <v>315</v>
      </c>
      <c r="H149" s="232" t="s">
        <v>315</v>
      </c>
      <c r="I149" s="232" t="s">
        <v>315</v>
      </c>
      <c r="J149" s="232" t="s">
        <v>315</v>
      </c>
      <c r="K149" s="232" t="s">
        <v>315</v>
      </c>
      <c r="L149" s="231">
        <v>1</v>
      </c>
      <c r="M149" s="232" t="s">
        <v>315</v>
      </c>
      <c r="N149" s="232" t="s">
        <v>315</v>
      </c>
      <c r="O149" s="232" t="s">
        <v>315</v>
      </c>
      <c r="P149" s="232" t="s">
        <v>315</v>
      </c>
      <c r="Q149" s="232" t="s">
        <v>315</v>
      </c>
      <c r="R149" s="232" t="s">
        <v>315</v>
      </c>
      <c r="S149" s="232" t="s">
        <v>315</v>
      </c>
      <c r="T149" s="231">
        <v>1</v>
      </c>
    </row>
    <row r="150" spans="1:20" ht="13.5">
      <c r="A150" s="230" t="s">
        <v>42</v>
      </c>
      <c r="B150" s="232" t="s">
        <v>315</v>
      </c>
      <c r="C150" s="232" t="s">
        <v>315</v>
      </c>
      <c r="D150" s="232" t="s">
        <v>315</v>
      </c>
      <c r="E150" s="232" t="s">
        <v>315</v>
      </c>
      <c r="F150" s="232" t="s">
        <v>315</v>
      </c>
      <c r="G150" s="232" t="s">
        <v>315</v>
      </c>
      <c r="H150" s="232" t="s">
        <v>315</v>
      </c>
      <c r="I150" s="232" t="s">
        <v>315</v>
      </c>
      <c r="J150" s="232" t="s">
        <v>315</v>
      </c>
      <c r="K150" s="232" t="s">
        <v>315</v>
      </c>
      <c r="L150" s="232" t="s">
        <v>315</v>
      </c>
      <c r="M150" s="232" t="s">
        <v>315</v>
      </c>
      <c r="N150" s="232" t="s">
        <v>315</v>
      </c>
      <c r="O150" s="232" t="s">
        <v>315</v>
      </c>
      <c r="P150" s="232" t="s">
        <v>315</v>
      </c>
      <c r="Q150" s="232" t="s">
        <v>315</v>
      </c>
      <c r="R150" s="232" t="s">
        <v>315</v>
      </c>
      <c r="S150" s="232" t="s">
        <v>315</v>
      </c>
      <c r="T150" s="232" t="s">
        <v>315</v>
      </c>
    </row>
    <row r="151" spans="1:20" ht="13.5">
      <c r="A151" s="230" t="s">
        <v>43</v>
      </c>
      <c r="B151" s="232" t="s">
        <v>315</v>
      </c>
      <c r="C151" s="232" t="s">
        <v>315</v>
      </c>
      <c r="D151" s="232" t="s">
        <v>315</v>
      </c>
      <c r="E151" s="232" t="s">
        <v>315</v>
      </c>
      <c r="F151" s="232" t="s">
        <v>315</v>
      </c>
      <c r="G151" s="232" t="s">
        <v>315</v>
      </c>
      <c r="H151" s="232" t="s">
        <v>315</v>
      </c>
      <c r="I151" s="232" t="s">
        <v>315</v>
      </c>
      <c r="J151" s="232" t="s">
        <v>315</v>
      </c>
      <c r="K151" s="232" t="s">
        <v>315</v>
      </c>
      <c r="L151" s="232" t="s">
        <v>315</v>
      </c>
      <c r="M151" s="232" t="s">
        <v>315</v>
      </c>
      <c r="N151" s="232" t="s">
        <v>315</v>
      </c>
      <c r="O151" s="232" t="s">
        <v>315</v>
      </c>
      <c r="P151" s="232" t="s">
        <v>315</v>
      </c>
      <c r="Q151" s="232" t="s">
        <v>315</v>
      </c>
      <c r="R151" s="232" t="s">
        <v>315</v>
      </c>
      <c r="S151" s="232" t="s">
        <v>315</v>
      </c>
      <c r="T151" s="231">
        <v>1</v>
      </c>
    </row>
    <row r="152" spans="1:20" ht="13.5">
      <c r="A152" s="230" t="s">
        <v>44</v>
      </c>
      <c r="B152" s="232" t="s">
        <v>315</v>
      </c>
      <c r="C152" s="231">
        <v>1</v>
      </c>
      <c r="D152" s="232" t="s">
        <v>315</v>
      </c>
      <c r="E152" s="231">
        <v>1</v>
      </c>
      <c r="F152" s="231">
        <v>1</v>
      </c>
      <c r="G152" s="232" t="s">
        <v>315</v>
      </c>
      <c r="H152" s="232" t="s">
        <v>315</v>
      </c>
      <c r="I152" s="232" t="s">
        <v>315</v>
      </c>
      <c r="J152" s="232" t="s">
        <v>315</v>
      </c>
      <c r="K152" s="232" t="s">
        <v>315</v>
      </c>
      <c r="L152" s="232" t="s">
        <v>315</v>
      </c>
      <c r="M152" s="232" t="s">
        <v>315</v>
      </c>
      <c r="N152" s="232" t="s">
        <v>315</v>
      </c>
      <c r="O152" s="232" t="s">
        <v>315</v>
      </c>
      <c r="P152" s="232" t="s">
        <v>315</v>
      </c>
      <c r="Q152" s="232" t="s">
        <v>315</v>
      </c>
      <c r="R152" s="232" t="s">
        <v>315</v>
      </c>
      <c r="S152" s="232" t="s">
        <v>315</v>
      </c>
      <c r="T152" s="232" t="s">
        <v>315</v>
      </c>
    </row>
    <row r="153" spans="1:20" ht="13.5">
      <c r="A153" s="230" t="s">
        <v>45</v>
      </c>
      <c r="B153" s="232" t="s">
        <v>315</v>
      </c>
      <c r="C153" s="232" t="s">
        <v>315</v>
      </c>
      <c r="D153" s="232" t="s">
        <v>315</v>
      </c>
      <c r="E153" s="232" t="s">
        <v>315</v>
      </c>
      <c r="F153" s="232" t="s">
        <v>315</v>
      </c>
      <c r="G153" s="232" t="s">
        <v>315</v>
      </c>
      <c r="H153" s="232" t="s">
        <v>315</v>
      </c>
      <c r="I153" s="232" t="s">
        <v>315</v>
      </c>
      <c r="J153" s="232" t="s">
        <v>315</v>
      </c>
      <c r="K153" s="232" t="s">
        <v>315</v>
      </c>
      <c r="L153" s="232" t="s">
        <v>315</v>
      </c>
      <c r="M153" s="232" t="s">
        <v>315</v>
      </c>
      <c r="N153" s="232" t="s">
        <v>315</v>
      </c>
      <c r="O153" s="232" t="s">
        <v>315</v>
      </c>
      <c r="P153" s="232" t="s">
        <v>315</v>
      </c>
      <c r="Q153" s="232" t="s">
        <v>315</v>
      </c>
      <c r="R153" s="232" t="s">
        <v>315</v>
      </c>
      <c r="S153" s="232" t="s">
        <v>315</v>
      </c>
      <c r="T153" s="232" t="s">
        <v>315</v>
      </c>
    </row>
    <row r="154" spans="1:20" ht="13.5">
      <c r="A154" s="230" t="s">
        <v>46</v>
      </c>
      <c r="B154" s="232" t="s">
        <v>315</v>
      </c>
      <c r="C154" s="231">
        <v>1</v>
      </c>
      <c r="D154" s="232" t="s">
        <v>315</v>
      </c>
      <c r="E154" s="232" t="s">
        <v>315</v>
      </c>
      <c r="F154" s="232" t="s">
        <v>315</v>
      </c>
      <c r="G154" s="232" t="s">
        <v>315</v>
      </c>
      <c r="H154" s="232" t="s">
        <v>315</v>
      </c>
      <c r="I154" s="232" t="s">
        <v>315</v>
      </c>
      <c r="J154" s="232" t="s">
        <v>315</v>
      </c>
      <c r="K154" s="232" t="s">
        <v>315</v>
      </c>
      <c r="L154" s="232" t="s">
        <v>315</v>
      </c>
      <c r="M154" s="232" t="s">
        <v>315</v>
      </c>
      <c r="N154" s="232" t="s">
        <v>315</v>
      </c>
      <c r="O154" s="232" t="s">
        <v>315</v>
      </c>
      <c r="P154" s="232" t="s">
        <v>315</v>
      </c>
      <c r="Q154" s="232" t="s">
        <v>315</v>
      </c>
      <c r="R154" s="232" t="s">
        <v>315</v>
      </c>
      <c r="S154" s="232" t="s">
        <v>315</v>
      </c>
      <c r="T154" s="232" t="s">
        <v>315</v>
      </c>
    </row>
    <row r="155" spans="1:20" ht="13.5">
      <c r="A155" s="230" t="s">
        <v>48</v>
      </c>
      <c r="B155" s="231">
        <v>3</v>
      </c>
      <c r="C155" s="231">
        <v>6</v>
      </c>
      <c r="D155" s="231">
        <v>3</v>
      </c>
      <c r="E155" s="231">
        <v>22</v>
      </c>
      <c r="F155" s="231">
        <v>15</v>
      </c>
      <c r="G155" s="231">
        <v>5</v>
      </c>
      <c r="H155" s="231">
        <v>4</v>
      </c>
      <c r="I155" s="231">
        <v>1</v>
      </c>
      <c r="J155" s="231">
        <v>1</v>
      </c>
      <c r="K155" s="231">
        <v>1</v>
      </c>
      <c r="L155" s="232" t="s">
        <v>315</v>
      </c>
      <c r="M155" s="231">
        <v>8</v>
      </c>
      <c r="N155" s="232" t="s">
        <v>315</v>
      </c>
      <c r="O155" s="231">
        <v>7</v>
      </c>
      <c r="P155" s="231">
        <v>2</v>
      </c>
      <c r="Q155" s="231">
        <v>2</v>
      </c>
      <c r="R155" s="231">
        <v>2</v>
      </c>
      <c r="S155" s="232" t="s">
        <v>315</v>
      </c>
      <c r="T155" s="232" t="s">
        <v>315</v>
      </c>
    </row>
    <row r="156" spans="1:20" ht="13.5">
      <c r="A156" s="230" t="s">
        <v>49</v>
      </c>
      <c r="B156" s="231">
        <v>1</v>
      </c>
      <c r="C156" s="232" t="s">
        <v>315</v>
      </c>
      <c r="D156" s="232" t="s">
        <v>315</v>
      </c>
      <c r="E156" s="231">
        <v>4</v>
      </c>
      <c r="F156" s="231">
        <v>5</v>
      </c>
      <c r="G156" s="232" t="s">
        <v>315</v>
      </c>
      <c r="H156" s="232" t="s">
        <v>315</v>
      </c>
      <c r="I156" s="232" t="s">
        <v>315</v>
      </c>
      <c r="J156" s="231">
        <v>1</v>
      </c>
      <c r="K156" s="232" t="s">
        <v>315</v>
      </c>
      <c r="L156" s="232" t="s">
        <v>315</v>
      </c>
      <c r="M156" s="232" t="s">
        <v>315</v>
      </c>
      <c r="N156" s="232" t="s">
        <v>315</v>
      </c>
      <c r="O156" s="232" t="s">
        <v>315</v>
      </c>
      <c r="P156" s="232" t="s">
        <v>315</v>
      </c>
      <c r="Q156" s="232" t="s">
        <v>315</v>
      </c>
      <c r="R156" s="232" t="s">
        <v>315</v>
      </c>
      <c r="S156" s="232" t="s">
        <v>315</v>
      </c>
      <c r="T156" s="232" t="s">
        <v>315</v>
      </c>
    </row>
    <row r="157" spans="1:20" ht="13.5">
      <c r="A157" s="230" t="s">
        <v>50</v>
      </c>
      <c r="B157" s="231">
        <v>1</v>
      </c>
      <c r="C157" s="231">
        <v>2</v>
      </c>
      <c r="D157" s="232" t="s">
        <v>315</v>
      </c>
      <c r="E157" s="231">
        <v>2</v>
      </c>
      <c r="F157" s="231">
        <v>1</v>
      </c>
      <c r="G157" s="231">
        <v>2</v>
      </c>
      <c r="H157" s="231">
        <v>2</v>
      </c>
      <c r="I157" s="232" t="s">
        <v>315</v>
      </c>
      <c r="J157" s="232" t="s">
        <v>315</v>
      </c>
      <c r="K157" s="232" t="s">
        <v>315</v>
      </c>
      <c r="L157" s="232" t="s">
        <v>315</v>
      </c>
      <c r="M157" s="231">
        <v>5</v>
      </c>
      <c r="N157" s="232" t="s">
        <v>315</v>
      </c>
      <c r="O157" s="232" t="s">
        <v>315</v>
      </c>
      <c r="P157" s="231">
        <v>1</v>
      </c>
      <c r="Q157" s="232" t="s">
        <v>315</v>
      </c>
      <c r="R157" s="232" t="s">
        <v>315</v>
      </c>
      <c r="S157" s="232" t="s">
        <v>315</v>
      </c>
      <c r="T157" s="232" t="s">
        <v>315</v>
      </c>
    </row>
    <row r="158" spans="1:20" ht="13.5">
      <c r="A158" s="230" t="s">
        <v>51</v>
      </c>
      <c r="B158" s="232" t="s">
        <v>315</v>
      </c>
      <c r="C158" s="232" t="s">
        <v>315</v>
      </c>
      <c r="D158" s="232" t="s">
        <v>315</v>
      </c>
      <c r="E158" s="231">
        <v>17</v>
      </c>
      <c r="F158" s="231">
        <v>11</v>
      </c>
      <c r="G158" s="231">
        <v>1</v>
      </c>
      <c r="H158" s="231">
        <v>2</v>
      </c>
      <c r="I158" s="232" t="s">
        <v>315</v>
      </c>
      <c r="J158" s="232" t="s">
        <v>315</v>
      </c>
      <c r="K158" s="232" t="s">
        <v>315</v>
      </c>
      <c r="L158" s="231">
        <v>5</v>
      </c>
      <c r="M158" s="232" t="s">
        <v>315</v>
      </c>
      <c r="N158" s="232" t="s">
        <v>315</v>
      </c>
      <c r="O158" s="232" t="s">
        <v>315</v>
      </c>
      <c r="P158" s="232" t="s">
        <v>315</v>
      </c>
      <c r="Q158" s="232" t="s">
        <v>315</v>
      </c>
      <c r="R158" s="232" t="s">
        <v>315</v>
      </c>
      <c r="S158" s="232" t="s">
        <v>315</v>
      </c>
      <c r="T158" s="232" t="s">
        <v>315</v>
      </c>
    </row>
    <row r="159" spans="1:20" ht="13.5">
      <c r="A159" s="230" t="s">
        <v>52</v>
      </c>
      <c r="B159" s="232" t="s">
        <v>315</v>
      </c>
      <c r="C159" s="232" t="s">
        <v>315</v>
      </c>
      <c r="D159" s="232" t="s">
        <v>315</v>
      </c>
      <c r="E159" s="231">
        <v>2</v>
      </c>
      <c r="F159" s="232" t="s">
        <v>315</v>
      </c>
      <c r="G159" s="232" t="s">
        <v>315</v>
      </c>
      <c r="H159" s="232" t="s">
        <v>315</v>
      </c>
      <c r="I159" s="232" t="s">
        <v>315</v>
      </c>
      <c r="J159" s="232" t="s">
        <v>315</v>
      </c>
      <c r="K159" s="232" t="s">
        <v>315</v>
      </c>
      <c r="L159" s="232" t="s">
        <v>315</v>
      </c>
      <c r="M159" s="232" t="s">
        <v>315</v>
      </c>
      <c r="N159" s="232" t="s">
        <v>315</v>
      </c>
      <c r="O159" s="232" t="s">
        <v>315</v>
      </c>
      <c r="P159" s="232" t="s">
        <v>315</v>
      </c>
      <c r="Q159" s="232" t="s">
        <v>315</v>
      </c>
      <c r="R159" s="232" t="s">
        <v>315</v>
      </c>
      <c r="S159" s="232" t="s">
        <v>315</v>
      </c>
      <c r="T159" s="232" t="s">
        <v>315</v>
      </c>
    </row>
    <row r="160" spans="1:20" ht="13.5">
      <c r="A160" s="230" t="s">
        <v>54</v>
      </c>
      <c r="B160" s="232" t="s">
        <v>315</v>
      </c>
      <c r="C160" s="232" t="s">
        <v>315</v>
      </c>
      <c r="D160" s="232" t="s">
        <v>315</v>
      </c>
      <c r="E160" s="231">
        <v>4</v>
      </c>
      <c r="F160" s="231">
        <v>3</v>
      </c>
      <c r="G160" s="231">
        <v>16</v>
      </c>
      <c r="H160" s="232" t="s">
        <v>315</v>
      </c>
      <c r="I160" s="231">
        <v>4</v>
      </c>
      <c r="J160" s="231">
        <v>1</v>
      </c>
      <c r="K160" s="231">
        <v>2</v>
      </c>
      <c r="L160" s="232" t="s">
        <v>315</v>
      </c>
      <c r="M160" s="232" t="s">
        <v>315</v>
      </c>
      <c r="N160" s="231">
        <v>4</v>
      </c>
      <c r="O160" s="231">
        <v>2</v>
      </c>
      <c r="P160" s="232" t="s">
        <v>315</v>
      </c>
      <c r="Q160" s="232" t="s">
        <v>315</v>
      </c>
      <c r="R160" s="232" t="s">
        <v>315</v>
      </c>
      <c r="S160" s="232" t="s">
        <v>315</v>
      </c>
      <c r="T160" s="232" t="s">
        <v>315</v>
      </c>
    </row>
    <row r="161" spans="1:20" ht="13.5">
      <c r="A161" s="230" t="s">
        <v>55</v>
      </c>
      <c r="B161" s="231">
        <v>21</v>
      </c>
      <c r="C161" s="231">
        <v>2</v>
      </c>
      <c r="D161" s="231">
        <v>4</v>
      </c>
      <c r="E161" s="232" t="s">
        <v>315</v>
      </c>
      <c r="F161" s="231">
        <v>65</v>
      </c>
      <c r="G161" s="231">
        <v>4</v>
      </c>
      <c r="H161" s="231">
        <v>5</v>
      </c>
      <c r="I161" s="232" t="s">
        <v>315</v>
      </c>
      <c r="J161" s="232" t="s">
        <v>315</v>
      </c>
      <c r="K161" s="231">
        <v>1</v>
      </c>
      <c r="L161" s="231">
        <v>17</v>
      </c>
      <c r="M161" s="231">
        <v>15</v>
      </c>
      <c r="N161" s="232" t="s">
        <v>315</v>
      </c>
      <c r="O161" s="232" t="s">
        <v>315</v>
      </c>
      <c r="P161" s="231">
        <v>1</v>
      </c>
      <c r="Q161" s="232" t="s">
        <v>315</v>
      </c>
      <c r="R161" s="232" t="s">
        <v>315</v>
      </c>
      <c r="S161" s="232" t="s">
        <v>315</v>
      </c>
      <c r="T161" s="232" t="s">
        <v>315</v>
      </c>
    </row>
    <row r="162" spans="1:20" ht="13.5">
      <c r="A162" s="230" t="s">
        <v>56</v>
      </c>
      <c r="B162" s="231">
        <v>9</v>
      </c>
      <c r="C162" s="231">
        <v>1</v>
      </c>
      <c r="D162" s="232" t="s">
        <v>315</v>
      </c>
      <c r="E162" s="231">
        <v>37</v>
      </c>
      <c r="F162" s="232" t="s">
        <v>315</v>
      </c>
      <c r="G162" s="231">
        <v>1</v>
      </c>
      <c r="H162" s="231">
        <v>1</v>
      </c>
      <c r="I162" s="232" t="s">
        <v>315</v>
      </c>
      <c r="J162" s="231">
        <v>3</v>
      </c>
      <c r="K162" s="232" t="s">
        <v>315</v>
      </c>
      <c r="L162" s="231">
        <v>3</v>
      </c>
      <c r="M162" s="231">
        <v>3</v>
      </c>
      <c r="N162" s="232" t="s">
        <v>315</v>
      </c>
      <c r="O162" s="232" t="s">
        <v>315</v>
      </c>
      <c r="P162" s="232" t="s">
        <v>315</v>
      </c>
      <c r="Q162" s="231">
        <v>1</v>
      </c>
      <c r="R162" s="232" t="s">
        <v>315</v>
      </c>
      <c r="S162" s="232" t="s">
        <v>315</v>
      </c>
      <c r="T162" s="232" t="s">
        <v>315</v>
      </c>
    </row>
    <row r="163" spans="1:20" ht="13.5">
      <c r="A163" s="230" t="s">
        <v>57</v>
      </c>
      <c r="B163" s="232" t="s">
        <v>315</v>
      </c>
      <c r="C163" s="232" t="s">
        <v>315</v>
      </c>
      <c r="D163" s="231">
        <v>10</v>
      </c>
      <c r="E163" s="231">
        <v>1</v>
      </c>
      <c r="F163" s="231">
        <v>2</v>
      </c>
      <c r="G163" s="232" t="s">
        <v>315</v>
      </c>
      <c r="H163" s="231">
        <v>2</v>
      </c>
      <c r="I163" s="231">
        <v>2</v>
      </c>
      <c r="J163" s="231">
        <v>3</v>
      </c>
      <c r="K163" s="231">
        <v>1</v>
      </c>
      <c r="L163" s="231">
        <v>1</v>
      </c>
      <c r="M163" s="232" t="s">
        <v>315</v>
      </c>
      <c r="N163" s="231">
        <v>3</v>
      </c>
      <c r="O163" s="231">
        <v>8</v>
      </c>
      <c r="P163" s="231">
        <v>1</v>
      </c>
      <c r="Q163" s="231">
        <v>1</v>
      </c>
      <c r="R163" s="231">
        <v>17</v>
      </c>
      <c r="S163" s="231">
        <v>1</v>
      </c>
      <c r="T163" s="232" t="s">
        <v>315</v>
      </c>
    </row>
    <row r="164" spans="1:20" ht="13.5">
      <c r="A164" s="230" t="s">
        <v>58</v>
      </c>
      <c r="B164" s="232" t="s">
        <v>315</v>
      </c>
      <c r="C164" s="232" t="s">
        <v>315</v>
      </c>
      <c r="D164" s="231">
        <v>1</v>
      </c>
      <c r="E164" s="231">
        <v>2</v>
      </c>
      <c r="F164" s="231">
        <v>1</v>
      </c>
      <c r="G164" s="232" t="s">
        <v>315</v>
      </c>
      <c r="H164" s="232" t="s">
        <v>315</v>
      </c>
      <c r="I164" s="232" t="s">
        <v>315</v>
      </c>
      <c r="J164" s="231">
        <v>7</v>
      </c>
      <c r="K164" s="231">
        <v>1</v>
      </c>
      <c r="L164" s="231">
        <v>5</v>
      </c>
      <c r="M164" s="232" t="s">
        <v>315</v>
      </c>
      <c r="N164" s="232" t="s">
        <v>315</v>
      </c>
      <c r="O164" s="231">
        <v>4</v>
      </c>
      <c r="P164" s="232" t="s">
        <v>315</v>
      </c>
      <c r="Q164" s="232" t="s">
        <v>315</v>
      </c>
      <c r="R164" s="231">
        <v>1</v>
      </c>
      <c r="S164" s="232" t="s">
        <v>315</v>
      </c>
      <c r="T164" s="232" t="s">
        <v>315</v>
      </c>
    </row>
    <row r="165" spans="1:20" ht="13.5">
      <c r="A165" s="230" t="s">
        <v>59</v>
      </c>
      <c r="B165" s="232" t="s">
        <v>315</v>
      </c>
      <c r="C165" s="232" t="s">
        <v>315</v>
      </c>
      <c r="D165" s="231">
        <v>3</v>
      </c>
      <c r="E165" s="232" t="s">
        <v>315</v>
      </c>
      <c r="F165" s="232" t="s">
        <v>315</v>
      </c>
      <c r="G165" s="231">
        <v>2</v>
      </c>
      <c r="H165" s="232" t="s">
        <v>315</v>
      </c>
      <c r="I165" s="232" t="s">
        <v>315</v>
      </c>
      <c r="J165" s="232" t="s">
        <v>315</v>
      </c>
      <c r="K165" s="232" t="s">
        <v>315</v>
      </c>
      <c r="L165" s="231">
        <v>2</v>
      </c>
      <c r="M165" s="232" t="s">
        <v>315</v>
      </c>
      <c r="N165" s="231">
        <v>2</v>
      </c>
      <c r="O165" s="232" t="s">
        <v>315</v>
      </c>
      <c r="P165" s="232" t="s">
        <v>315</v>
      </c>
      <c r="Q165" s="231">
        <v>1</v>
      </c>
      <c r="R165" s="232" t="s">
        <v>315</v>
      </c>
      <c r="S165" s="232" t="s">
        <v>315</v>
      </c>
      <c r="T165" s="232" t="s">
        <v>315</v>
      </c>
    </row>
    <row r="166" spans="1:20" ht="13.5">
      <c r="A166" s="230" t="s">
        <v>60</v>
      </c>
      <c r="B166" s="232" t="s">
        <v>315</v>
      </c>
      <c r="C166" s="232" t="s">
        <v>315</v>
      </c>
      <c r="D166" s="232" t="s">
        <v>315</v>
      </c>
      <c r="E166" s="232" t="s">
        <v>315</v>
      </c>
      <c r="F166" s="232" t="s">
        <v>315</v>
      </c>
      <c r="G166" s="231">
        <v>2</v>
      </c>
      <c r="H166" s="231">
        <v>10</v>
      </c>
      <c r="I166" s="231">
        <v>2</v>
      </c>
      <c r="J166" s="232" t="s">
        <v>315</v>
      </c>
      <c r="K166" s="231">
        <v>4</v>
      </c>
      <c r="L166" s="232" t="s">
        <v>315</v>
      </c>
      <c r="M166" s="231">
        <v>2</v>
      </c>
      <c r="N166" s="231">
        <v>1</v>
      </c>
      <c r="O166" s="232" t="s">
        <v>315</v>
      </c>
      <c r="P166" s="231">
        <v>1</v>
      </c>
      <c r="Q166" s="232" t="s">
        <v>315</v>
      </c>
      <c r="R166" s="232" t="s">
        <v>315</v>
      </c>
      <c r="S166" s="232" t="s">
        <v>315</v>
      </c>
      <c r="T166" s="232" t="s">
        <v>315</v>
      </c>
    </row>
    <row r="167" spans="1:20" ht="13.5">
      <c r="A167" s="230" t="s">
        <v>61</v>
      </c>
      <c r="B167" s="232" t="s">
        <v>315</v>
      </c>
      <c r="C167" s="232" t="s">
        <v>315</v>
      </c>
      <c r="D167" s="231">
        <v>4</v>
      </c>
      <c r="E167" s="231">
        <v>1</v>
      </c>
      <c r="F167" s="232" t="s">
        <v>315</v>
      </c>
      <c r="G167" s="231">
        <v>1</v>
      </c>
      <c r="H167" s="231">
        <v>5</v>
      </c>
      <c r="I167" s="231">
        <v>3</v>
      </c>
      <c r="J167" s="231">
        <v>10</v>
      </c>
      <c r="K167" s="232" t="s">
        <v>315</v>
      </c>
      <c r="L167" s="232" t="s">
        <v>315</v>
      </c>
      <c r="M167" s="232" t="s">
        <v>315</v>
      </c>
      <c r="N167" s="232" t="s">
        <v>315</v>
      </c>
      <c r="O167" s="231">
        <v>1</v>
      </c>
      <c r="P167" s="232" t="s">
        <v>315</v>
      </c>
      <c r="Q167" s="232" t="s">
        <v>315</v>
      </c>
      <c r="R167" s="232" t="s">
        <v>315</v>
      </c>
      <c r="S167" s="231">
        <v>1</v>
      </c>
      <c r="T167" s="232" t="s">
        <v>315</v>
      </c>
    </row>
    <row r="168" spans="1:20" ht="13.5">
      <c r="A168" s="230" t="s">
        <v>62</v>
      </c>
      <c r="B168" s="231">
        <v>3</v>
      </c>
      <c r="C168" s="232" t="s">
        <v>315</v>
      </c>
      <c r="D168" s="232" t="s">
        <v>315</v>
      </c>
      <c r="E168" s="231">
        <v>2</v>
      </c>
      <c r="F168" s="231">
        <v>4</v>
      </c>
      <c r="G168" s="232" t="s">
        <v>315</v>
      </c>
      <c r="H168" s="231">
        <v>2</v>
      </c>
      <c r="I168" s="232" t="s">
        <v>315</v>
      </c>
      <c r="J168" s="232" t="s">
        <v>315</v>
      </c>
      <c r="K168" s="231">
        <v>1</v>
      </c>
      <c r="L168" s="232" t="s">
        <v>315</v>
      </c>
      <c r="M168" s="232" t="s">
        <v>315</v>
      </c>
      <c r="N168" s="232" t="s">
        <v>315</v>
      </c>
      <c r="O168" s="232" t="s">
        <v>315</v>
      </c>
      <c r="P168" s="232" t="s">
        <v>315</v>
      </c>
      <c r="Q168" s="232" t="s">
        <v>315</v>
      </c>
      <c r="R168" s="231">
        <v>1</v>
      </c>
      <c r="S168" s="232" t="s">
        <v>315</v>
      </c>
      <c r="T168" s="232" t="s">
        <v>315</v>
      </c>
    </row>
    <row r="169" spans="1:20" ht="13.5">
      <c r="A169" s="230" t="s">
        <v>63</v>
      </c>
      <c r="B169" s="232" t="s">
        <v>315</v>
      </c>
      <c r="C169" s="231">
        <v>1</v>
      </c>
      <c r="D169" s="231">
        <v>1</v>
      </c>
      <c r="E169" s="231">
        <v>12</v>
      </c>
      <c r="F169" s="231">
        <v>3</v>
      </c>
      <c r="G169" s="231">
        <v>2</v>
      </c>
      <c r="H169" s="232" t="s">
        <v>315</v>
      </c>
      <c r="I169" s="232" t="s">
        <v>315</v>
      </c>
      <c r="J169" s="232" t="s">
        <v>315</v>
      </c>
      <c r="K169" s="232" t="s">
        <v>315</v>
      </c>
      <c r="L169" s="231">
        <v>1</v>
      </c>
      <c r="M169" s="232" t="s">
        <v>315</v>
      </c>
      <c r="N169" s="232" t="s">
        <v>315</v>
      </c>
      <c r="O169" s="232" t="s">
        <v>315</v>
      </c>
      <c r="P169" s="232" t="s">
        <v>315</v>
      </c>
      <c r="Q169" s="232" t="s">
        <v>315</v>
      </c>
      <c r="R169" s="232" t="s">
        <v>315</v>
      </c>
      <c r="S169" s="232" t="s">
        <v>315</v>
      </c>
      <c r="T169" s="232" t="s">
        <v>315</v>
      </c>
    </row>
    <row r="170" spans="1:20" ht="13.5">
      <c r="A170" s="230" t="s">
        <v>65</v>
      </c>
      <c r="B170" s="232" t="s">
        <v>315</v>
      </c>
      <c r="C170" s="232" t="s">
        <v>315</v>
      </c>
      <c r="D170" s="231">
        <v>1</v>
      </c>
      <c r="E170" s="232" t="s">
        <v>315</v>
      </c>
      <c r="F170" s="232" t="s">
        <v>315</v>
      </c>
      <c r="G170" s="231">
        <v>12</v>
      </c>
      <c r="H170" s="232" t="s">
        <v>315</v>
      </c>
      <c r="I170" s="232" t="s">
        <v>315</v>
      </c>
      <c r="J170" s="232" t="s">
        <v>315</v>
      </c>
      <c r="K170" s="232" t="s">
        <v>315</v>
      </c>
      <c r="L170" s="232" t="s">
        <v>315</v>
      </c>
      <c r="M170" s="232" t="s">
        <v>315</v>
      </c>
      <c r="N170" s="232" t="s">
        <v>315</v>
      </c>
      <c r="O170" s="232" t="s">
        <v>315</v>
      </c>
      <c r="P170" s="231">
        <v>4</v>
      </c>
      <c r="Q170" s="232" t="s">
        <v>315</v>
      </c>
      <c r="R170" s="232" t="s">
        <v>315</v>
      </c>
      <c r="S170" s="232" t="s">
        <v>315</v>
      </c>
      <c r="T170" s="231">
        <v>1</v>
      </c>
    </row>
    <row r="171" spans="1:20" ht="13.5">
      <c r="A171" s="230" t="s">
        <v>66</v>
      </c>
      <c r="B171" s="232" t="s">
        <v>315</v>
      </c>
      <c r="C171" s="232" t="s">
        <v>315</v>
      </c>
      <c r="D171" s="231">
        <v>1</v>
      </c>
      <c r="E171" s="232" t="s">
        <v>315</v>
      </c>
      <c r="F171" s="232" t="s">
        <v>315</v>
      </c>
      <c r="G171" s="231">
        <v>3</v>
      </c>
      <c r="H171" s="231">
        <v>2</v>
      </c>
      <c r="I171" s="232" t="s">
        <v>315</v>
      </c>
      <c r="J171" s="232" t="s">
        <v>315</v>
      </c>
      <c r="K171" s="231">
        <v>1</v>
      </c>
      <c r="L171" s="232" t="s">
        <v>315</v>
      </c>
      <c r="M171" s="232" t="s">
        <v>315</v>
      </c>
      <c r="N171" s="232" t="s">
        <v>315</v>
      </c>
      <c r="O171" s="232" t="s">
        <v>315</v>
      </c>
      <c r="P171" s="232" t="s">
        <v>315</v>
      </c>
      <c r="Q171" s="232" t="s">
        <v>315</v>
      </c>
      <c r="R171" s="231">
        <v>2</v>
      </c>
      <c r="S171" s="231">
        <v>4</v>
      </c>
      <c r="T171" s="232" t="s">
        <v>315</v>
      </c>
    </row>
    <row r="172" spans="1:20" ht="13.5">
      <c r="A172" s="230" t="s">
        <v>67</v>
      </c>
      <c r="B172" s="232" t="s">
        <v>315</v>
      </c>
      <c r="C172" s="232" t="s">
        <v>315</v>
      </c>
      <c r="D172" s="232" t="s">
        <v>315</v>
      </c>
      <c r="E172" s="231">
        <v>1</v>
      </c>
      <c r="F172" s="232" t="s">
        <v>315</v>
      </c>
      <c r="G172" s="231">
        <v>3</v>
      </c>
      <c r="H172" s="231">
        <v>4</v>
      </c>
      <c r="I172" s="232" t="s">
        <v>315</v>
      </c>
      <c r="J172" s="232" t="s">
        <v>315</v>
      </c>
      <c r="K172" s="232" t="s">
        <v>315</v>
      </c>
      <c r="L172" s="232" t="s">
        <v>315</v>
      </c>
      <c r="M172" s="232" t="s">
        <v>315</v>
      </c>
      <c r="N172" s="231">
        <v>8</v>
      </c>
      <c r="O172" s="231">
        <v>2</v>
      </c>
      <c r="P172" s="232" t="s">
        <v>315</v>
      </c>
      <c r="Q172" s="231">
        <v>1</v>
      </c>
      <c r="R172" s="231">
        <v>1</v>
      </c>
      <c r="S172" s="231">
        <v>1</v>
      </c>
      <c r="T172" s="232" t="s">
        <v>315</v>
      </c>
    </row>
    <row r="173" spans="1:20" ht="13.5">
      <c r="A173" s="230" t="s">
        <v>68</v>
      </c>
      <c r="B173" s="232" t="s">
        <v>315</v>
      </c>
      <c r="C173" s="232" t="s">
        <v>315</v>
      </c>
      <c r="D173" s="232" t="s">
        <v>315</v>
      </c>
      <c r="E173" s="232" t="s">
        <v>315</v>
      </c>
      <c r="F173" s="232" t="s">
        <v>315</v>
      </c>
      <c r="G173" s="232" t="s">
        <v>315</v>
      </c>
      <c r="H173" s="232" t="s">
        <v>315</v>
      </c>
      <c r="I173" s="232" t="s">
        <v>315</v>
      </c>
      <c r="J173" s="232" t="s">
        <v>315</v>
      </c>
      <c r="K173" s="232" t="s">
        <v>315</v>
      </c>
      <c r="L173" s="232" t="s">
        <v>315</v>
      </c>
      <c r="M173" s="232" t="s">
        <v>315</v>
      </c>
      <c r="N173" s="232" t="s">
        <v>315</v>
      </c>
      <c r="O173" s="232" t="s">
        <v>315</v>
      </c>
      <c r="P173" s="232" t="s">
        <v>315</v>
      </c>
      <c r="Q173" s="232" t="s">
        <v>315</v>
      </c>
      <c r="R173" s="231">
        <v>1</v>
      </c>
      <c r="S173" s="232" t="s">
        <v>315</v>
      </c>
      <c r="T173" s="232" t="s">
        <v>315</v>
      </c>
    </row>
    <row r="174" spans="1:20" ht="13.5">
      <c r="A174" s="230" t="s">
        <v>69</v>
      </c>
      <c r="B174" s="232" t="s">
        <v>315</v>
      </c>
      <c r="C174" s="232" t="s">
        <v>315</v>
      </c>
      <c r="D174" s="232" t="s">
        <v>315</v>
      </c>
      <c r="E174" s="232" t="s">
        <v>315</v>
      </c>
      <c r="F174" s="231">
        <v>1</v>
      </c>
      <c r="G174" s="231">
        <v>3</v>
      </c>
      <c r="H174" s="232" t="s">
        <v>315</v>
      </c>
      <c r="I174" s="232" t="s">
        <v>315</v>
      </c>
      <c r="J174" s="232" t="s">
        <v>315</v>
      </c>
      <c r="K174" s="232" t="s">
        <v>315</v>
      </c>
      <c r="L174" s="232" t="s">
        <v>315</v>
      </c>
      <c r="M174" s="232" t="s">
        <v>315</v>
      </c>
      <c r="N174" s="232" t="s">
        <v>315</v>
      </c>
      <c r="O174" s="231">
        <v>9</v>
      </c>
      <c r="P174" s="231">
        <v>1</v>
      </c>
      <c r="Q174" s="232" t="s">
        <v>315</v>
      </c>
      <c r="R174" s="232" t="s">
        <v>315</v>
      </c>
      <c r="S174" s="231">
        <v>1</v>
      </c>
      <c r="T174" s="232" t="s">
        <v>315</v>
      </c>
    </row>
    <row r="175" spans="1:20" ht="13.5">
      <c r="A175" s="230" t="s">
        <v>70</v>
      </c>
      <c r="B175" s="232" t="s">
        <v>315</v>
      </c>
      <c r="C175" s="232" t="s">
        <v>315</v>
      </c>
      <c r="D175" s="232" t="s">
        <v>315</v>
      </c>
      <c r="E175" s="232" t="s">
        <v>315</v>
      </c>
      <c r="F175" s="232" t="s">
        <v>315</v>
      </c>
      <c r="G175" s="231">
        <v>1</v>
      </c>
      <c r="H175" s="231">
        <v>1</v>
      </c>
      <c r="I175" s="232" t="s">
        <v>315</v>
      </c>
      <c r="J175" s="232" t="s">
        <v>315</v>
      </c>
      <c r="K175" s="232" t="s">
        <v>315</v>
      </c>
      <c r="L175" s="232" t="s">
        <v>315</v>
      </c>
      <c r="M175" s="232" t="s">
        <v>315</v>
      </c>
      <c r="N175" s="232" t="s">
        <v>315</v>
      </c>
      <c r="O175" s="232" t="s">
        <v>315</v>
      </c>
      <c r="P175" s="231">
        <v>6</v>
      </c>
      <c r="Q175" s="232" t="s">
        <v>315</v>
      </c>
      <c r="R175" s="231">
        <v>9</v>
      </c>
      <c r="S175" s="232" t="s">
        <v>315</v>
      </c>
      <c r="T175" s="231">
        <v>1</v>
      </c>
    </row>
    <row r="176" spans="1:20" ht="13.5">
      <c r="A176" s="230" t="s">
        <v>71</v>
      </c>
      <c r="B176" s="232" t="s">
        <v>315</v>
      </c>
      <c r="C176" s="232" t="s">
        <v>315</v>
      </c>
      <c r="D176" s="232" t="s">
        <v>315</v>
      </c>
      <c r="E176" s="232" t="s">
        <v>315</v>
      </c>
      <c r="F176" s="232" t="s">
        <v>315</v>
      </c>
      <c r="G176" s="232" t="s">
        <v>315</v>
      </c>
      <c r="H176" s="232" t="s">
        <v>315</v>
      </c>
      <c r="I176" s="232" t="s">
        <v>315</v>
      </c>
      <c r="J176" s="232" t="s">
        <v>315</v>
      </c>
      <c r="K176" s="232" t="s">
        <v>315</v>
      </c>
      <c r="L176" s="232" t="s">
        <v>315</v>
      </c>
      <c r="M176" s="232" t="s">
        <v>315</v>
      </c>
      <c r="N176" s="232" t="s">
        <v>315</v>
      </c>
      <c r="O176" s="232" t="s">
        <v>315</v>
      </c>
      <c r="P176" s="232" t="s">
        <v>315</v>
      </c>
      <c r="Q176" s="231">
        <v>5</v>
      </c>
      <c r="R176" s="232" t="s">
        <v>315</v>
      </c>
      <c r="S176" s="232" t="s">
        <v>315</v>
      </c>
      <c r="T176" s="232" t="s">
        <v>315</v>
      </c>
    </row>
    <row r="177" spans="1:20" ht="13.5">
      <c r="A177" s="230" t="s">
        <v>290</v>
      </c>
      <c r="B177" s="231">
        <v>83</v>
      </c>
      <c r="C177" s="231">
        <v>85</v>
      </c>
      <c r="D177" s="231">
        <v>137</v>
      </c>
      <c r="E177" s="231">
        <v>392</v>
      </c>
      <c r="F177" s="231">
        <v>204</v>
      </c>
      <c r="G177" s="231">
        <v>382</v>
      </c>
      <c r="H177" s="231">
        <v>109</v>
      </c>
      <c r="I177" s="231">
        <v>47</v>
      </c>
      <c r="J177" s="231">
        <v>70</v>
      </c>
      <c r="K177" s="231">
        <v>76</v>
      </c>
      <c r="L177" s="231">
        <v>77</v>
      </c>
      <c r="M177" s="231">
        <v>135</v>
      </c>
      <c r="N177" s="231">
        <v>91</v>
      </c>
      <c r="O177" s="231">
        <v>99</v>
      </c>
      <c r="P177" s="231">
        <v>185</v>
      </c>
      <c r="Q177" s="231">
        <v>151</v>
      </c>
      <c r="R177" s="231">
        <v>84</v>
      </c>
      <c r="S177" s="231">
        <v>73</v>
      </c>
      <c r="T177" s="231">
        <v>38</v>
      </c>
    </row>
    <row r="178" spans="1:20" ht="13.5">
      <c r="A178" s="230" t="s">
        <v>304</v>
      </c>
      <c r="B178" s="231">
        <v>26</v>
      </c>
      <c r="C178" s="231">
        <v>17</v>
      </c>
      <c r="D178" s="231">
        <v>59</v>
      </c>
      <c r="E178" s="231">
        <v>126</v>
      </c>
      <c r="F178" s="231">
        <v>59</v>
      </c>
      <c r="G178" s="231">
        <v>152</v>
      </c>
      <c r="H178" s="231">
        <v>37</v>
      </c>
      <c r="I178" s="231">
        <v>5</v>
      </c>
      <c r="J178" s="231">
        <v>28</v>
      </c>
      <c r="K178" s="231">
        <v>54</v>
      </c>
      <c r="L178" s="231">
        <v>44</v>
      </c>
      <c r="M178" s="231">
        <v>43</v>
      </c>
      <c r="N178" s="231">
        <v>54</v>
      </c>
      <c r="O178" s="231">
        <v>42</v>
      </c>
      <c r="P178" s="231">
        <v>79</v>
      </c>
      <c r="Q178" s="231">
        <v>87</v>
      </c>
      <c r="R178" s="231">
        <v>37</v>
      </c>
      <c r="S178" s="231">
        <v>76</v>
      </c>
      <c r="T178" s="231">
        <v>13</v>
      </c>
    </row>
    <row r="179" spans="1:20" ht="13.5">
      <c r="A179" s="230" t="s">
        <v>305</v>
      </c>
      <c r="B179" s="231">
        <v>1</v>
      </c>
      <c r="C179" s="232" t="s">
        <v>315</v>
      </c>
      <c r="D179" s="231">
        <v>2</v>
      </c>
      <c r="E179" s="231">
        <v>2</v>
      </c>
      <c r="F179" s="232" t="s">
        <v>315</v>
      </c>
      <c r="G179" s="231">
        <v>8</v>
      </c>
      <c r="H179" s="232" t="s">
        <v>315</v>
      </c>
      <c r="I179" s="231">
        <v>1</v>
      </c>
      <c r="J179" s="232" t="s">
        <v>315</v>
      </c>
      <c r="K179" s="231">
        <v>2</v>
      </c>
      <c r="L179" s="231">
        <v>2</v>
      </c>
      <c r="M179" s="231">
        <v>1</v>
      </c>
      <c r="N179" s="231">
        <v>1</v>
      </c>
      <c r="O179" s="232" t="s">
        <v>315</v>
      </c>
      <c r="P179" s="231">
        <v>4</v>
      </c>
      <c r="Q179" s="232" t="s">
        <v>315</v>
      </c>
      <c r="R179" s="232" t="s">
        <v>315</v>
      </c>
      <c r="S179" s="231">
        <v>3</v>
      </c>
      <c r="T179" s="232" t="s">
        <v>315</v>
      </c>
    </row>
    <row r="180" spans="1:20" ht="13.5">
      <c r="A180" s="230" t="s">
        <v>306</v>
      </c>
      <c r="B180" s="231">
        <v>110</v>
      </c>
      <c r="C180" s="231">
        <v>102</v>
      </c>
      <c r="D180" s="231">
        <v>198</v>
      </c>
      <c r="E180" s="231">
        <v>520</v>
      </c>
      <c r="F180" s="231">
        <v>263</v>
      </c>
      <c r="G180" s="231">
        <v>542</v>
      </c>
      <c r="H180" s="231">
        <v>146</v>
      </c>
      <c r="I180" s="231">
        <v>53</v>
      </c>
      <c r="J180" s="231">
        <v>98</v>
      </c>
      <c r="K180" s="231">
        <v>132</v>
      </c>
      <c r="L180" s="231">
        <v>123</v>
      </c>
      <c r="M180" s="231">
        <v>179</v>
      </c>
      <c r="N180" s="231">
        <v>146</v>
      </c>
      <c r="O180" s="231">
        <v>141</v>
      </c>
      <c r="P180" s="231">
        <v>268</v>
      </c>
      <c r="Q180" s="231">
        <v>238</v>
      </c>
      <c r="R180" s="231">
        <v>121</v>
      </c>
      <c r="S180" s="231">
        <v>152</v>
      </c>
      <c r="T180" s="231">
        <v>51</v>
      </c>
    </row>
  </sheetData>
  <mergeCells count="60">
    <mergeCell ref="A122:A123"/>
    <mergeCell ref="A62:A63"/>
    <mergeCell ref="Q122:Q123"/>
    <mergeCell ref="R122:R123"/>
    <mergeCell ref="I122:I123"/>
    <mergeCell ref="J122:J123"/>
    <mergeCell ref="K122:K123"/>
    <mergeCell ref="L122:L123"/>
    <mergeCell ref="R62:R63"/>
    <mergeCell ref="O62:O63"/>
    <mergeCell ref="S122:S123"/>
    <mergeCell ref="T122:T123"/>
    <mergeCell ref="M122:M123"/>
    <mergeCell ref="N122:N123"/>
    <mergeCell ref="O122:O123"/>
    <mergeCell ref="P122:P123"/>
    <mergeCell ref="S62:S63"/>
    <mergeCell ref="T62:T63"/>
    <mergeCell ref="B122:B123"/>
    <mergeCell ref="C122:C123"/>
    <mergeCell ref="D122:D123"/>
    <mergeCell ref="E122:E123"/>
    <mergeCell ref="F122:F123"/>
    <mergeCell ref="G122:G123"/>
    <mergeCell ref="H122:H123"/>
    <mergeCell ref="N62:N63"/>
    <mergeCell ref="P62:P63"/>
    <mergeCell ref="Q62:Q63"/>
    <mergeCell ref="J62:J63"/>
    <mergeCell ref="K62:K63"/>
    <mergeCell ref="L62:L63"/>
    <mergeCell ref="M62:M63"/>
    <mergeCell ref="F62:F63"/>
    <mergeCell ref="G62:G63"/>
    <mergeCell ref="H62:H63"/>
    <mergeCell ref="I62:I63"/>
    <mergeCell ref="B62:B63"/>
    <mergeCell ref="C62:C63"/>
    <mergeCell ref="D62:D63"/>
    <mergeCell ref="E62:E6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rowBreaks count="2" manualBreakCount="2">
    <brk id="60" max="255" man="1"/>
    <brk id="12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2002-01-16T02:24:19Z</cp:lastPrinted>
  <dcterms:created xsi:type="dcterms:W3CDTF">2000-12-11T05:28:12Z</dcterms:created>
  <dcterms:modified xsi:type="dcterms:W3CDTF">2002-03-08T04:35:11Z</dcterms:modified>
  <cp:category/>
  <cp:version/>
  <cp:contentType/>
  <cp:contentStatus/>
</cp:coreProperties>
</file>