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1F" sheetId="1" r:id="rId1"/>
  </sheets>
  <definedNames>
    <definedName name="_xlnm.Print_Area" localSheetId="0">'M36-01-011F'!$A$1:$L$28</definedName>
  </definedNames>
  <calcPr fullCalcOnLoad="1"/>
</workbook>
</file>

<file path=xl/sharedStrings.xml><?xml version="1.0" encoding="utf-8"?>
<sst xmlns="http://schemas.openxmlformats.org/spreadsheetml/2006/main" count="47" uniqueCount="30">
  <si>
    <t>計</t>
  </si>
  <si>
    <t xml:space="preserve">   町</t>
  </si>
  <si>
    <t xml:space="preserve">       円</t>
  </si>
  <si>
    <t>?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</si>
  <si>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</si>
  <si>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</si>
  <si>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</si>
  <si>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</si>
  <si>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</si>
  <si>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</si>
  <si>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</si>
  <si>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</si>
  <si>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</si>
  <si>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</si>
  <si>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</si>
  <si>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有租地</t>
  </si>
  <si>
    <t>荒地</t>
  </si>
  <si>
    <t xml:space="preserve">     円</t>
  </si>
  <si>
    <t>-</t>
  </si>
  <si>
    <t>土地</t>
  </si>
  <si>
    <t>年末現在</t>
  </si>
  <si>
    <t>第１１  民有有租地及荒地の６（山林）</t>
  </si>
  <si>
    <t>×</t>
  </si>
  <si>
    <t xml:space="preserve">           町</t>
  </si>
  <si>
    <t xml:space="preserve">    町</t>
  </si>
  <si>
    <t>反別</t>
  </si>
  <si>
    <t>地価</t>
  </si>
  <si>
    <t>地租</t>
  </si>
  <si>
    <t>筆数</t>
  </si>
  <si>
    <t>郡市別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</si>
</sst>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;[Red]\-#,##0.0"/>
    <numFmt numFmtId="193" formatCode="#,##0.000;[Red]\-#,##0.000"/>
    <numFmt numFmtId="194" formatCode="#,##0.0000;[Red]\-#,##0.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6" fontId="2" fillId="0" borderId="3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87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87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/>
    </xf>
    <xf numFmtId="176" fontId="2" fillId="0" borderId="9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2" fillId="0" borderId="10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4" fontId="2" fillId="0" borderId="2" xfId="16" applyNumberFormat="1" applyFont="1" applyBorder="1" applyAlignment="1">
      <alignment/>
    </xf>
    <xf numFmtId="176" fontId="2" fillId="0" borderId="1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76" fontId="2" fillId="0" borderId="2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7" fontId="2" fillId="0" borderId="27" xfId="0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85" fontId="2" fillId="0" borderId="27" xfId="0" applyNumberFormat="1" applyFont="1" applyBorder="1" applyAlignment="1">
      <alignment horizontal="right" vertical="top"/>
    </xf>
    <xf numFmtId="179" fontId="2" fillId="0" borderId="27" xfId="0" applyNumberFormat="1" applyFont="1" applyBorder="1" applyAlignment="1">
      <alignment horizontal="right" vertical="top"/>
    </xf>
    <xf numFmtId="176" fontId="2" fillId="0" borderId="27" xfId="0" applyNumberFormat="1" applyFont="1" applyBorder="1" applyAlignment="1">
      <alignment horizontal="right" vertical="top"/>
    </xf>
    <xf numFmtId="176" fontId="2" fillId="0" borderId="2" xfId="0" applyNumberFormat="1" applyFont="1" applyBorder="1" applyAlignment="1">
      <alignment horizontal="right" vertical="top"/>
    </xf>
    <xf numFmtId="186" fontId="2" fillId="0" borderId="27" xfId="0" applyNumberFormat="1" applyFont="1" applyBorder="1" applyAlignment="1">
      <alignment horizontal="right" vertical="top"/>
    </xf>
    <xf numFmtId="3" fontId="2" fillId="0" borderId="28" xfId="0" applyNumberFormat="1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176" fontId="2" fillId="0" borderId="13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B1" sqref="B1:I1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2.50390625" style="42" customWidth="1"/>
    <col min="4" max="4" width="6.625" style="0" customWidth="1"/>
    <col min="5" max="5" width="9.125" style="0" customWidth="1"/>
    <col min="6" max="6" width="9.875" style="0" customWidth="1"/>
    <col min="7" max="7" width="9.125" style="0" customWidth="1"/>
    <col min="8" max="8" width="9.875" style="0" customWidth="1"/>
    <col min="9" max="19" width="9.125" style="0" customWidth="1"/>
    <col min="20" max="20" width="0.12890625" style="0" customWidth="1"/>
    <col min="21" max="21" width="9.125" style="0" hidden="1" customWidth="1"/>
    <col min="22" max="24" width="9.125" style="0" customWidth="1"/>
  </cols>
  <sheetData>
    <row r="1" spans="1:16" s="34" customFormat="1" ht="12" customHeight="1">
      <c r="A1" s="32" t="s">
        <v>19</v>
      </c>
      <c r="B1" s="68" t="s">
        <v>21</v>
      </c>
      <c r="C1" s="68"/>
      <c r="D1" s="68"/>
      <c r="E1" s="68"/>
      <c r="F1" s="68"/>
      <c r="G1" s="68"/>
      <c r="H1" s="68"/>
      <c r="I1" s="68"/>
      <c r="J1" s="33" t="s">
        <v>20</v>
      </c>
      <c r="K1" s="32"/>
      <c r="L1" s="32"/>
      <c r="M1" s="32"/>
      <c r="N1" s="32"/>
      <c r="O1" s="32"/>
      <c r="P1" s="32"/>
    </row>
    <row r="2" spans="1:17" ht="10.5" customHeight="1">
      <c r="A2" s="54" t="s">
        <v>29</v>
      </c>
      <c r="B2" s="69" t="s">
        <v>25</v>
      </c>
      <c r="C2" s="70"/>
      <c r="D2" s="70"/>
      <c r="E2" s="71"/>
      <c r="F2" s="48" t="s">
        <v>26</v>
      </c>
      <c r="G2" s="49"/>
      <c r="H2" s="49"/>
      <c r="I2" s="50" t="s">
        <v>27</v>
      </c>
      <c r="J2" s="46" t="s">
        <v>28</v>
      </c>
      <c r="K2" s="3"/>
      <c r="L2" s="3"/>
      <c r="M2" s="3"/>
      <c r="N2" s="3"/>
      <c r="O2" s="3"/>
      <c r="P2" s="3"/>
      <c r="Q2" s="1"/>
    </row>
    <row r="3" spans="1:19" ht="10.5" customHeight="1">
      <c r="A3" s="55"/>
      <c r="B3" s="2" t="s">
        <v>15</v>
      </c>
      <c r="C3" s="66" t="s">
        <v>16</v>
      </c>
      <c r="D3" s="67"/>
      <c r="E3" s="2" t="s">
        <v>0</v>
      </c>
      <c r="F3" s="2" t="s">
        <v>15</v>
      </c>
      <c r="G3" s="2" t="s">
        <v>16</v>
      </c>
      <c r="H3" s="2" t="s">
        <v>0</v>
      </c>
      <c r="I3" s="51"/>
      <c r="J3" s="47"/>
      <c r="K3" s="3"/>
      <c r="L3" s="3"/>
      <c r="M3" s="3"/>
      <c r="N3" s="3"/>
      <c r="O3" s="3"/>
      <c r="P3" s="3"/>
      <c r="Q3" s="3"/>
      <c r="R3" s="3"/>
      <c r="S3" s="1"/>
    </row>
    <row r="4" spans="1:18" ht="10.5" customHeight="1">
      <c r="A4" s="56"/>
      <c r="B4" s="28" t="s">
        <v>1</v>
      </c>
      <c r="C4" s="31"/>
      <c r="D4" s="29" t="s">
        <v>24</v>
      </c>
      <c r="E4" s="28" t="s">
        <v>23</v>
      </c>
      <c r="F4" s="28" t="s">
        <v>17</v>
      </c>
      <c r="G4" s="28" t="s">
        <v>17</v>
      </c>
      <c r="H4" s="28" t="s">
        <v>17</v>
      </c>
      <c r="I4" s="29" t="s">
        <v>2</v>
      </c>
      <c r="J4" s="30"/>
      <c r="K4" s="3"/>
      <c r="L4" s="3"/>
      <c r="M4" s="3"/>
      <c r="N4" s="3"/>
      <c r="O4" s="3"/>
      <c r="P4" s="3"/>
      <c r="Q4" s="3"/>
      <c r="R4" s="3"/>
    </row>
    <row r="5" spans="1:12" ht="10.5" customHeight="1">
      <c r="A5" s="22" t="s">
        <v>4</v>
      </c>
      <c r="B5" s="5">
        <v>0.011</v>
      </c>
      <c r="C5" s="36"/>
      <c r="D5" s="25" t="s">
        <v>18</v>
      </c>
      <c r="E5" s="5">
        <f>SUM(B5:D5)</f>
        <v>0.011</v>
      </c>
      <c r="F5" s="24">
        <v>0.09</v>
      </c>
      <c r="G5" s="5" t="s">
        <v>18</v>
      </c>
      <c r="H5" s="24">
        <f>SUM(F5:G5)</f>
        <v>0.09</v>
      </c>
      <c r="I5" s="19">
        <v>0.003</v>
      </c>
      <c r="J5" s="21">
        <v>1</v>
      </c>
      <c r="K5" s="3"/>
      <c r="L5" s="3"/>
    </row>
    <row r="6" spans="1:18" ht="10.5" customHeight="1">
      <c r="A6" s="22" t="s">
        <v>5</v>
      </c>
      <c r="B6" s="43">
        <v>41045.5309</v>
      </c>
      <c r="C6" s="37"/>
      <c r="D6" s="25" t="s">
        <v>18</v>
      </c>
      <c r="E6" s="4">
        <f>SUM(B6:D6)</f>
        <v>41045.5309</v>
      </c>
      <c r="F6" s="10">
        <v>49858.47</v>
      </c>
      <c r="G6" s="5" t="s">
        <v>18</v>
      </c>
      <c r="H6" s="10">
        <f>SUM(F6:G6)</f>
        <v>49858.47</v>
      </c>
      <c r="I6" s="20">
        <v>1640.146</v>
      </c>
      <c r="J6" s="15">
        <v>33276</v>
      </c>
      <c r="K6" s="3"/>
      <c r="L6" s="3"/>
      <c r="M6" s="3"/>
      <c r="N6" s="3"/>
      <c r="O6" s="3"/>
      <c r="P6" s="3"/>
      <c r="Q6" s="3"/>
      <c r="R6" s="3"/>
    </row>
    <row r="7" spans="1:17" ht="10.5" customHeight="1">
      <c r="A7" s="22" t="s">
        <v>6</v>
      </c>
      <c r="B7" s="4">
        <v>14254.6525</v>
      </c>
      <c r="C7" s="36"/>
      <c r="D7" s="25">
        <v>1.9515</v>
      </c>
      <c r="E7" s="4">
        <v>14256.611</v>
      </c>
      <c r="F7" s="10">
        <v>26890.502</v>
      </c>
      <c r="G7" s="24">
        <v>4.67</v>
      </c>
      <c r="H7" s="10">
        <f>SUM(F7:G7)</f>
        <v>26895.172</v>
      </c>
      <c r="I7" s="20">
        <v>888.388</v>
      </c>
      <c r="J7" s="15">
        <v>42980</v>
      </c>
      <c r="K7" s="3"/>
      <c r="L7" s="3"/>
      <c r="M7" s="3"/>
      <c r="N7" s="3"/>
      <c r="O7" s="3"/>
      <c r="P7" s="3"/>
      <c r="Q7" s="3"/>
    </row>
    <row r="8" spans="1:18" ht="10.5" customHeight="1">
      <c r="A8" s="22" t="s">
        <v>7</v>
      </c>
      <c r="B8" s="4">
        <v>27891.2216</v>
      </c>
      <c r="C8" s="36"/>
      <c r="D8" s="25" t="s">
        <v>18</v>
      </c>
      <c r="E8" s="4">
        <f>SUM(B8:D8)</f>
        <v>27891.2216</v>
      </c>
      <c r="F8" s="6">
        <v>30558.244</v>
      </c>
      <c r="G8" s="5" t="s">
        <v>18</v>
      </c>
      <c r="H8" s="6">
        <f>SUM(F8:G8)</f>
        <v>30558.244</v>
      </c>
      <c r="I8" s="20">
        <v>1008.992</v>
      </c>
      <c r="J8" s="15">
        <v>72374</v>
      </c>
      <c r="K8" s="3"/>
      <c r="L8" s="3"/>
      <c r="M8" s="3"/>
      <c r="N8" s="3"/>
      <c r="O8" s="3"/>
      <c r="P8" s="3"/>
      <c r="Q8" s="3"/>
      <c r="R8" s="3"/>
    </row>
    <row r="9" spans="1:18" ht="10.5" customHeight="1">
      <c r="A9" s="22" t="s">
        <v>8</v>
      </c>
      <c r="B9" s="5">
        <v>21086.6003</v>
      </c>
      <c r="C9" s="36"/>
      <c r="D9" s="25" t="s">
        <v>18</v>
      </c>
      <c r="E9" s="4">
        <f>SUM(B9:D9)</f>
        <v>21086.6003</v>
      </c>
      <c r="F9" s="24">
        <v>25968.54</v>
      </c>
      <c r="G9" s="5" t="s">
        <v>18</v>
      </c>
      <c r="H9" s="6">
        <f>SUM(F9:G9)</f>
        <v>25968.54</v>
      </c>
      <c r="I9" s="19">
        <v>836.706</v>
      </c>
      <c r="J9" s="15">
        <v>39004</v>
      </c>
      <c r="K9" s="1"/>
      <c r="L9" s="1"/>
      <c r="M9" s="1"/>
      <c r="N9" s="1"/>
      <c r="O9" s="1"/>
      <c r="P9" s="1"/>
      <c r="Q9" s="1"/>
      <c r="R9" s="1"/>
    </row>
    <row r="10" spans="1:18" ht="10.5" customHeight="1">
      <c r="A10" s="45" t="s">
        <v>9</v>
      </c>
      <c r="B10" s="4">
        <v>12018.1602</v>
      </c>
      <c r="C10" s="36"/>
      <c r="D10" s="25">
        <v>15.8318</v>
      </c>
      <c r="E10" s="4">
        <f>SUM(B10:D10)</f>
        <v>12033.992</v>
      </c>
      <c r="F10" s="6">
        <v>20492.094</v>
      </c>
      <c r="G10" s="18">
        <v>65.25</v>
      </c>
      <c r="H10" s="6">
        <f>SUM(F10:G10)</f>
        <v>20557.344</v>
      </c>
      <c r="I10" s="20">
        <v>676.132</v>
      </c>
      <c r="J10" s="15">
        <v>44767</v>
      </c>
      <c r="K10" s="1"/>
      <c r="L10" s="1"/>
      <c r="M10" s="1"/>
      <c r="N10" s="1"/>
      <c r="O10" s="1"/>
      <c r="P10" s="1"/>
      <c r="Q10" s="1"/>
      <c r="R10" s="1"/>
    </row>
    <row r="11" spans="1:18" ht="10.5" customHeight="1">
      <c r="A11" s="45"/>
      <c r="B11" s="4"/>
      <c r="C11" s="36" t="s">
        <v>22</v>
      </c>
      <c r="D11" s="25">
        <v>1.2517</v>
      </c>
      <c r="E11" s="4"/>
      <c r="F11" s="6"/>
      <c r="G11" s="18"/>
      <c r="H11" s="6"/>
      <c r="I11" s="20"/>
      <c r="J11" s="15"/>
      <c r="K11" s="1"/>
      <c r="L11" s="1"/>
      <c r="M11" s="1"/>
      <c r="N11" s="1"/>
      <c r="O11" s="1"/>
      <c r="P11" s="1"/>
      <c r="Q11" s="1"/>
      <c r="R11" s="1"/>
    </row>
    <row r="12" spans="1:18" ht="10.5" customHeight="1">
      <c r="A12" s="22" t="s">
        <v>10</v>
      </c>
      <c r="B12" s="7">
        <v>44032.3109</v>
      </c>
      <c r="C12" s="38"/>
      <c r="D12" s="25">
        <v>1.831</v>
      </c>
      <c r="E12" s="4">
        <f>SUM(B12:D12)</f>
        <v>44034.141899999995</v>
      </c>
      <c r="F12" s="6">
        <v>64488.37</v>
      </c>
      <c r="G12" s="18">
        <v>7.76</v>
      </c>
      <c r="H12" s="6">
        <f>SUM(F12:G12)</f>
        <v>64496.130000000005</v>
      </c>
      <c r="I12" s="20">
        <v>2129.951</v>
      </c>
      <c r="J12" s="15">
        <v>88990</v>
      </c>
      <c r="K12" s="1"/>
      <c r="L12" s="1"/>
      <c r="M12" s="1"/>
      <c r="N12" s="1"/>
      <c r="O12" s="1"/>
      <c r="P12" s="1"/>
      <c r="Q12" s="1"/>
      <c r="R12" s="1"/>
    </row>
    <row r="13" spans="1:19" ht="10.5" customHeight="1">
      <c r="A13" s="22" t="s">
        <v>11</v>
      </c>
      <c r="B13" s="7">
        <v>96952.1922</v>
      </c>
      <c r="C13" s="38"/>
      <c r="D13" s="25">
        <v>5.2016</v>
      </c>
      <c r="E13" s="4">
        <v>96957.4008</v>
      </c>
      <c r="F13" s="6">
        <v>103839.11</v>
      </c>
      <c r="G13" s="18">
        <v>79.1</v>
      </c>
      <c r="H13" s="6">
        <f>SUM(F13:G13)</f>
        <v>103918.21</v>
      </c>
      <c r="I13" s="12">
        <v>3429.318</v>
      </c>
      <c r="J13" s="15">
        <v>76162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0.5" customHeight="1">
      <c r="A14" s="44" t="s">
        <v>12</v>
      </c>
      <c r="B14" s="61">
        <v>257280.7006</v>
      </c>
      <c r="C14" s="39"/>
      <c r="D14" s="27">
        <v>24.8229</v>
      </c>
      <c r="E14" s="61">
        <v>257305.5305</v>
      </c>
      <c r="F14" s="63">
        <v>322095.42</v>
      </c>
      <c r="G14" s="60">
        <f>SUM(G5:G13)</f>
        <v>156.78</v>
      </c>
      <c r="H14" s="60">
        <v>322252.2</v>
      </c>
      <c r="I14" s="57">
        <f>SUM(I5:I13)</f>
        <v>10609.635999999999</v>
      </c>
      <c r="J14" s="52">
        <f>SUM(J5:J13)</f>
        <v>397554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0.5" customHeight="1">
      <c r="A15" s="45"/>
      <c r="B15" s="58"/>
      <c r="C15" s="37" t="s">
        <v>22</v>
      </c>
      <c r="D15" s="13">
        <v>1.2517</v>
      </c>
      <c r="E15" s="58"/>
      <c r="F15" s="58"/>
      <c r="G15" s="58"/>
      <c r="H15" s="58"/>
      <c r="I15" s="58"/>
      <c r="J15" s="53"/>
      <c r="K15" s="1"/>
      <c r="L15" s="1"/>
      <c r="M15" s="1"/>
      <c r="N15" s="1"/>
      <c r="O15" s="1"/>
      <c r="P15" s="1"/>
      <c r="Q15" s="1"/>
      <c r="R15" s="1"/>
      <c r="S15" s="1"/>
    </row>
    <row r="16" spans="1:19" ht="10.5" customHeight="1">
      <c r="A16" s="44" t="s">
        <v>13</v>
      </c>
      <c r="B16" s="61">
        <v>255277.9417</v>
      </c>
      <c r="C16" s="39"/>
      <c r="D16" s="35">
        <v>23.4027</v>
      </c>
      <c r="E16" s="61">
        <v>255301.3514</v>
      </c>
      <c r="F16" s="63">
        <v>317540.462</v>
      </c>
      <c r="G16" s="57">
        <v>150.85</v>
      </c>
      <c r="H16" s="59">
        <v>317691.312</v>
      </c>
      <c r="I16" s="60">
        <v>10491.461</v>
      </c>
      <c r="J16" s="64">
        <v>394858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0.5" customHeight="1">
      <c r="A17" s="45"/>
      <c r="B17" s="58"/>
      <c r="C17" s="37" t="s">
        <v>22</v>
      </c>
      <c r="D17" s="13">
        <v>1.2517</v>
      </c>
      <c r="E17" s="62"/>
      <c r="F17" s="58"/>
      <c r="G17" s="58"/>
      <c r="H17" s="58"/>
      <c r="I17" s="58"/>
      <c r="J17" s="65"/>
      <c r="K17" s="1"/>
      <c r="L17" s="1"/>
      <c r="M17" s="1"/>
      <c r="N17" s="1"/>
      <c r="O17" s="1"/>
      <c r="P17" s="1"/>
      <c r="Q17" s="1"/>
      <c r="R17" s="1"/>
      <c r="S17" s="1"/>
    </row>
    <row r="18" spans="1:19" ht="10.5" customHeight="1">
      <c r="A18" s="23" t="s">
        <v>14</v>
      </c>
      <c r="B18" s="17">
        <v>254450.5923</v>
      </c>
      <c r="C18" s="40"/>
      <c r="D18" s="26">
        <v>27.2025</v>
      </c>
      <c r="E18" s="9">
        <v>254477.8018</v>
      </c>
      <c r="F18" s="11" t="s">
        <v>3</v>
      </c>
      <c r="G18" s="8" t="s">
        <v>3</v>
      </c>
      <c r="H18" s="8" t="s">
        <v>3</v>
      </c>
      <c r="I18" s="14" t="s">
        <v>3</v>
      </c>
      <c r="J18" s="16">
        <v>390238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0.5" customHeight="1">
      <c r="A19" s="3"/>
      <c r="B19" s="1"/>
      <c r="C19" s="41"/>
      <c r="D19" s="1"/>
      <c r="E19" s="1"/>
      <c r="F19" s="1"/>
      <c r="G19" s="1"/>
      <c r="H19" s="1"/>
      <c r="O19" s="1"/>
      <c r="P19" s="1"/>
      <c r="Q19" s="1"/>
      <c r="R19" s="1"/>
      <c r="S19" s="1"/>
    </row>
    <row r="20" spans="1:19" ht="10.5" customHeight="1">
      <c r="A20" s="1"/>
      <c r="B20" s="1"/>
      <c r="C20" s="41"/>
      <c r="D20" s="1"/>
      <c r="E20" s="1"/>
      <c r="F20" s="1"/>
      <c r="G20" s="1"/>
      <c r="H20" s="1"/>
      <c r="S20" s="1"/>
    </row>
    <row r="21" spans="1:19" ht="10.5" customHeight="1">
      <c r="A21" s="1"/>
      <c r="B21" s="1"/>
      <c r="C21" s="41"/>
      <c r="D21" s="1"/>
      <c r="E21" s="1"/>
      <c r="F21" s="1"/>
      <c r="G21" s="1"/>
      <c r="S21" s="1"/>
    </row>
    <row r="22" spans="1:19" ht="10.5" customHeight="1">
      <c r="A22" s="1"/>
      <c r="B22" s="1"/>
      <c r="C22" s="41"/>
      <c r="D22" s="1"/>
      <c r="E22" s="1"/>
      <c r="S22" s="1"/>
    </row>
    <row r="23" spans="1:19" ht="10.5" customHeight="1">
      <c r="A23" s="1"/>
      <c r="B23" s="1"/>
      <c r="C23" s="41"/>
      <c r="D23" s="1"/>
      <c r="S23" s="1"/>
    </row>
    <row r="24" spans="1:19" ht="10.5" customHeight="1">
      <c r="A24" s="1"/>
      <c r="S24" s="1"/>
    </row>
    <row r="25" spans="1:19" ht="10.5" customHeight="1">
      <c r="A25" s="1"/>
      <c r="S25" s="1"/>
    </row>
    <row r="26" spans="1:19" ht="10.5" customHeight="1">
      <c r="A26" s="1"/>
      <c r="S26" s="1"/>
    </row>
    <row r="27" spans="1:19" ht="10.5" customHeight="1">
      <c r="A27" s="1"/>
      <c r="S27" s="1"/>
    </row>
    <row r="28" spans="1:19" ht="10.5" customHeight="1">
      <c r="A28" s="1"/>
      <c r="S28" s="1"/>
    </row>
    <row r="29" spans="1:19" ht="10.5" customHeight="1">
      <c r="A29" s="1"/>
      <c r="S29" s="1"/>
    </row>
    <row r="30" spans="1:19" ht="10.5" customHeight="1">
      <c r="A30" s="1"/>
      <c r="S30" s="1"/>
    </row>
    <row r="31" spans="1:19" ht="10.5" customHeight="1">
      <c r="A31" s="1"/>
      <c r="S31" s="1"/>
    </row>
    <row r="32" spans="1:19" ht="10.5" customHeight="1">
      <c r="A32" s="1"/>
      <c r="S32" s="1"/>
    </row>
    <row r="33" spans="1:19" ht="10.5" customHeight="1">
      <c r="A33" s="1"/>
      <c r="S33" s="1"/>
    </row>
    <row r="34" ht="10.5" customHeight="1">
      <c r="S34" s="1"/>
    </row>
    <row r="35" ht="10.5" customHeight="1"/>
  </sheetData>
  <mergeCells count="24">
    <mergeCell ref="J16:J17"/>
    <mergeCell ref="C3:D3"/>
    <mergeCell ref="B1:I1"/>
    <mergeCell ref="B2:E2"/>
    <mergeCell ref="B14:B15"/>
    <mergeCell ref="E14:E15"/>
    <mergeCell ref="F14:F15"/>
    <mergeCell ref="G14:G15"/>
    <mergeCell ref="H14:H15"/>
    <mergeCell ref="I14:I15"/>
    <mergeCell ref="I16:I17"/>
    <mergeCell ref="B16:B17"/>
    <mergeCell ref="E16:E17"/>
    <mergeCell ref="F16:F17"/>
    <mergeCell ref="A16:A17"/>
    <mergeCell ref="J2:J3"/>
    <mergeCell ref="A14:A15"/>
    <mergeCell ref="F2:H2"/>
    <mergeCell ref="I2:I3"/>
    <mergeCell ref="J14:J15"/>
    <mergeCell ref="A2:A4"/>
    <mergeCell ref="A10:A11"/>
    <mergeCell ref="G16:G17"/>
    <mergeCell ref="H16:H17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2001-10-11T04:07:37Z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