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01-014F" sheetId="1" r:id="rId1"/>
  </sheets>
  <definedNames>
    <definedName name="_xlnm.Print_Area" localSheetId="0">'M36-01-014F'!$A$1:$L$34</definedName>
  </definedNames>
  <calcPr fullCalcOnLoad="1"/>
</workbook>
</file>

<file path=xl/sharedStrings.xml><?xml version="1.0" encoding="utf-8"?>
<sst xmlns="http://schemas.openxmlformats.org/spreadsheetml/2006/main" count="48" uniqueCount="41">
  <si>
    <t>有租地</t>
  </si>
  <si>
    <t>土地</t>
  </si>
  <si>
    <t>第１４  民有有租地及荒地の９（合計）</t>
  </si>
  <si>
    <t>年末現在</t>
  </si>
  <si>
    <t>郡市別</t>
  </si>
  <si>
    <t>反別</t>
  </si>
  <si>
    <t>地価</t>
  </si>
  <si>
    <t>地租</t>
  </si>
  <si>
    <t>筆数</t>
  </si>
  <si>
    <t>荒地</t>
  </si>
  <si>
    <t>計</t>
  </si>
  <si>
    <t xml:space="preserve">   町</t>
  </si>
  <si>
    <t xml:space="preserve">     町</t>
  </si>
  <si>
    <t xml:space="preserve">            町</t>
  </si>
  <si>
    <t xml:space="preserve">              円</t>
  </si>
  <si>
    <t xml:space="preserve">             円</t>
  </si>
  <si>
    <t xml:space="preserve">               円</t>
  </si>
  <si>
    <t xml:space="preserve">            円</t>
  </si>
  <si>
    <t>高知市</t>
  </si>
  <si>
    <t>-</t>
  </si>
  <si>
    <t>×</t>
  </si>
  <si>
    <t>安芸郡</t>
  </si>
  <si>
    <t>×</t>
  </si>
  <si>
    <t>香美郡</t>
  </si>
  <si>
    <t>×</t>
  </si>
  <si>
    <t>長岡郡</t>
  </si>
  <si>
    <t>×</t>
  </si>
  <si>
    <t>土佐郡</t>
  </si>
  <si>
    <t>×</t>
  </si>
  <si>
    <t>吾川郡</t>
  </si>
  <si>
    <t>高岡郡</t>
  </si>
  <si>
    <t>×</t>
  </si>
  <si>
    <t>幡多郡</t>
  </si>
  <si>
    <t>×</t>
  </si>
  <si>
    <t>合計</t>
  </si>
  <si>
    <t>×</t>
  </si>
  <si>
    <t>３５年</t>
  </si>
  <si>
    <t>３４年</t>
  </si>
  <si>
    <t>?</t>
  </si>
  <si>
    <t>備考  ×印は荒地中の起返地なり但３４年分は其の調を欠く</t>
  </si>
  <si>
    <t>×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</si>
</sst>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##,##0.000"/>
    <numFmt numFmtId="180" formatCode="#,##0.000"/>
    <numFmt numFmtId="181" formatCode="##,##0.0000"/>
    <numFmt numFmtId="182" formatCode="###,##0.00"/>
    <numFmt numFmtId="183" formatCode="###,###.000"/>
    <numFmt numFmtId="184" formatCode="#,###,###.000"/>
    <numFmt numFmtId="185" formatCode="##,###,###.000"/>
    <numFmt numFmtId="186" formatCode="##,###,##0.000"/>
    <numFmt numFmtId="187" formatCode="#,###,##0.000"/>
    <numFmt numFmtId="188" formatCode="##,###,###.0000"/>
    <numFmt numFmtId="189" formatCode="###,###"/>
    <numFmt numFmtId="190" formatCode="#,##0.000_ "/>
    <numFmt numFmtId="191" formatCode="0.000_);[Red]\(0.000\)"/>
    <numFmt numFmtId="192" formatCode="#,##0.0000"/>
    <numFmt numFmtId="193" formatCode="#,##0.0000_ "/>
    <numFmt numFmtId="194" formatCode="#,##0.0;[Red]\-#,##0.0"/>
    <numFmt numFmtId="195" formatCode="#,##0.000;[Red]\-#,##0.000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2" fillId="0" borderId="2" xfId="0" applyNumberFormat="1" applyFont="1" applyBorder="1" applyAlignment="1">
      <alignment/>
    </xf>
    <xf numFmtId="178" fontId="2" fillId="0" borderId="2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187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79" fontId="2" fillId="0" borderId="2" xfId="0" applyNumberFormat="1" applyFont="1" applyBorder="1" applyAlignment="1">
      <alignment horizontal="right"/>
    </xf>
    <xf numFmtId="180" fontId="2" fillId="0" borderId="2" xfId="0" applyNumberFormat="1" applyFont="1" applyBorder="1" applyAlignment="1">
      <alignment horizontal="right"/>
    </xf>
    <xf numFmtId="187" fontId="2" fillId="0" borderId="2" xfId="0" applyNumberFormat="1" applyFont="1" applyBorder="1" applyAlignment="1">
      <alignment horizontal="right"/>
    </xf>
    <xf numFmtId="187" fontId="2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192" fontId="2" fillId="0" borderId="2" xfId="0" applyNumberFormat="1" applyFont="1" applyBorder="1" applyAlignment="1">
      <alignment/>
    </xf>
    <xf numFmtId="180" fontId="2" fillId="0" borderId="3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 horizontal="left"/>
    </xf>
    <xf numFmtId="178" fontId="2" fillId="0" borderId="5" xfId="0" applyNumberFormat="1" applyFont="1" applyBorder="1" applyAlignment="1">
      <alignment horizontal="right"/>
    </xf>
    <xf numFmtId="192" fontId="2" fillId="0" borderId="5" xfId="0" applyNumberFormat="1" applyFont="1" applyBorder="1" applyAlignment="1">
      <alignment horizontal="right"/>
    </xf>
    <xf numFmtId="192" fontId="2" fillId="0" borderId="5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92" fontId="2" fillId="0" borderId="17" xfId="0" applyNumberFormat="1" applyFont="1" applyBorder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0" fontId="2" fillId="0" borderId="1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6" fontId="2" fillId="0" borderId="26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left" vertical="center"/>
    </xf>
    <xf numFmtId="176" fontId="2" fillId="0" borderId="30" xfId="0" applyNumberFormat="1" applyFont="1" applyBorder="1" applyAlignment="1">
      <alignment horizontal="left" vertical="center"/>
    </xf>
    <xf numFmtId="176" fontId="2" fillId="0" borderId="31" xfId="0" applyNumberFormat="1" applyFont="1" applyBorder="1" applyAlignment="1">
      <alignment horizontal="left" vertical="center"/>
    </xf>
    <xf numFmtId="195" fontId="2" fillId="0" borderId="2" xfId="16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0" fontId="4" fillId="0" borderId="3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7">
      <selection activeCell="A23" sqref="A23:A24"/>
    </sheetView>
  </sheetViews>
  <sheetFormatPr defaultColWidth="9.00390625" defaultRowHeight="13.5"/>
  <cols>
    <col min="1" max="1" width="14.625" style="45" customWidth="1"/>
    <col min="2" max="2" width="9.125" style="45" customWidth="1"/>
    <col min="3" max="3" width="2.625" style="48" customWidth="1"/>
    <col min="4" max="4" width="7.50390625" style="45" customWidth="1"/>
    <col min="5" max="5" width="9.50390625" style="45" customWidth="1"/>
    <col min="6" max="6" width="10.375" style="45" customWidth="1"/>
    <col min="7" max="7" width="9.125" style="45" customWidth="1"/>
    <col min="8" max="8" width="10.50390625" style="45" customWidth="1"/>
    <col min="9" max="19" width="9.125" style="45" customWidth="1"/>
    <col min="20" max="20" width="0.12890625" style="45" customWidth="1"/>
    <col min="21" max="21" width="9.125" style="45" hidden="1" customWidth="1"/>
    <col min="22" max="24" width="9.125" style="45" customWidth="1"/>
    <col min="25" max="16384" width="9.00390625" style="45" customWidth="1"/>
  </cols>
  <sheetData>
    <row r="1" spans="1:16" s="44" customFormat="1" ht="12" customHeight="1">
      <c r="A1" s="42" t="s">
        <v>1</v>
      </c>
      <c r="B1" s="56" t="s">
        <v>2</v>
      </c>
      <c r="C1" s="56"/>
      <c r="D1" s="56"/>
      <c r="E1" s="56"/>
      <c r="F1" s="56"/>
      <c r="G1" s="56"/>
      <c r="H1" s="56"/>
      <c r="I1" s="56"/>
      <c r="J1" s="43" t="s">
        <v>3</v>
      </c>
      <c r="K1" s="42"/>
      <c r="L1" s="42"/>
      <c r="M1" s="42"/>
      <c r="N1" s="42"/>
      <c r="O1" s="42"/>
      <c r="P1" s="42"/>
    </row>
    <row r="2" spans="1:17" ht="10.5" customHeight="1">
      <c r="A2" s="64" t="s">
        <v>4</v>
      </c>
      <c r="B2" s="57" t="s">
        <v>5</v>
      </c>
      <c r="C2" s="58"/>
      <c r="D2" s="58"/>
      <c r="E2" s="59"/>
      <c r="F2" s="52" t="s">
        <v>6</v>
      </c>
      <c r="G2" s="53"/>
      <c r="H2" s="53"/>
      <c r="I2" s="54" t="s">
        <v>7</v>
      </c>
      <c r="J2" s="50" t="s">
        <v>8</v>
      </c>
      <c r="K2" s="3"/>
      <c r="L2" s="3"/>
      <c r="M2" s="3"/>
      <c r="N2" s="3"/>
      <c r="O2" s="3"/>
      <c r="P2" s="3"/>
      <c r="Q2" s="1"/>
    </row>
    <row r="3" spans="1:19" ht="10.5" customHeight="1">
      <c r="A3" s="65"/>
      <c r="B3" s="2" t="s">
        <v>0</v>
      </c>
      <c r="C3" s="60" t="s">
        <v>9</v>
      </c>
      <c r="D3" s="61"/>
      <c r="E3" s="2" t="s">
        <v>10</v>
      </c>
      <c r="F3" s="2" t="s">
        <v>0</v>
      </c>
      <c r="G3" s="2" t="s">
        <v>9</v>
      </c>
      <c r="H3" s="2" t="s">
        <v>10</v>
      </c>
      <c r="I3" s="55"/>
      <c r="J3" s="51"/>
      <c r="K3" s="3"/>
      <c r="L3" s="3"/>
      <c r="M3" s="3"/>
      <c r="N3" s="3"/>
      <c r="O3" s="3"/>
      <c r="P3" s="3"/>
      <c r="Q3" s="3"/>
      <c r="R3" s="3"/>
      <c r="S3" s="1"/>
    </row>
    <row r="4" spans="1:18" ht="10.5" customHeight="1">
      <c r="A4" s="66"/>
      <c r="B4" s="31" t="s">
        <v>11</v>
      </c>
      <c r="C4" s="34"/>
      <c r="D4" s="32" t="s">
        <v>12</v>
      </c>
      <c r="E4" s="31" t="s">
        <v>13</v>
      </c>
      <c r="F4" s="31" t="s">
        <v>14</v>
      </c>
      <c r="G4" s="31" t="s">
        <v>15</v>
      </c>
      <c r="H4" s="31" t="s">
        <v>16</v>
      </c>
      <c r="I4" s="31" t="s">
        <v>17</v>
      </c>
      <c r="J4" s="33"/>
      <c r="K4" s="3"/>
      <c r="L4" s="3"/>
      <c r="M4" s="3"/>
      <c r="N4" s="3"/>
      <c r="O4" s="3"/>
      <c r="P4" s="3"/>
      <c r="Q4" s="3"/>
      <c r="R4" s="3"/>
    </row>
    <row r="5" spans="1:12" ht="10.5" customHeight="1">
      <c r="A5" s="67" t="s">
        <v>18</v>
      </c>
      <c r="B5" s="5">
        <v>170.2414</v>
      </c>
      <c r="C5" s="36"/>
      <c r="D5" s="22">
        <v>0.3202</v>
      </c>
      <c r="E5" s="5">
        <f>SUM(B5:D5)</f>
        <v>170.5616</v>
      </c>
      <c r="F5" s="12">
        <v>204046.7</v>
      </c>
      <c r="G5" s="5" t="s">
        <v>19</v>
      </c>
      <c r="H5" s="12">
        <f>SUM(F5:G5)</f>
        <v>204046.7</v>
      </c>
      <c r="I5" s="14">
        <v>10141.719</v>
      </c>
      <c r="J5" s="16">
        <v>6408</v>
      </c>
      <c r="K5" s="3"/>
      <c r="L5" s="3"/>
    </row>
    <row r="6" spans="1:18" ht="10.5" customHeight="1">
      <c r="A6" s="68"/>
      <c r="B6" s="46"/>
      <c r="C6" s="37" t="s">
        <v>20</v>
      </c>
      <c r="D6" s="23">
        <v>0.0122</v>
      </c>
      <c r="E6" s="4"/>
      <c r="F6" s="9"/>
      <c r="G6" s="5"/>
      <c r="H6" s="9"/>
      <c r="I6" s="15"/>
      <c r="J6" s="11"/>
      <c r="K6" s="3"/>
      <c r="L6" s="3"/>
      <c r="M6" s="3"/>
      <c r="N6" s="3"/>
      <c r="O6" s="3"/>
      <c r="P6" s="3"/>
      <c r="Q6" s="3"/>
      <c r="R6" s="3"/>
    </row>
    <row r="7" spans="1:18" ht="10.5" customHeight="1">
      <c r="A7" s="68" t="s">
        <v>21</v>
      </c>
      <c r="B7" s="17">
        <v>52897.6722</v>
      </c>
      <c r="C7" s="38"/>
      <c r="D7" s="23">
        <v>214.0715</v>
      </c>
      <c r="E7" s="17">
        <v>53111.7507</v>
      </c>
      <c r="F7" s="70">
        <v>1641960.28</v>
      </c>
      <c r="G7" s="9">
        <v>65527.46</v>
      </c>
      <c r="H7" s="9">
        <f>SUM(F7:G7)</f>
        <v>1707487.74</v>
      </c>
      <c r="I7" s="10">
        <v>54236.152</v>
      </c>
      <c r="J7" s="11">
        <v>220843</v>
      </c>
      <c r="K7" s="3"/>
      <c r="L7" s="3"/>
      <c r="M7" s="3"/>
      <c r="N7" s="3"/>
      <c r="O7" s="3"/>
      <c r="P7" s="3"/>
      <c r="Q7" s="3"/>
      <c r="R7" s="3"/>
    </row>
    <row r="8" spans="1:17" ht="10.5" customHeight="1">
      <c r="A8" s="68"/>
      <c r="B8" s="46"/>
      <c r="C8" s="37" t="s">
        <v>22</v>
      </c>
      <c r="D8" s="24">
        <v>34.5725</v>
      </c>
      <c r="E8" s="4"/>
      <c r="F8" s="9"/>
      <c r="G8" s="5"/>
      <c r="H8" s="6"/>
      <c r="J8" s="47"/>
      <c r="K8" s="3"/>
      <c r="L8" s="3"/>
      <c r="M8" s="3"/>
      <c r="N8" s="3"/>
      <c r="O8" s="3"/>
      <c r="P8" s="3"/>
      <c r="Q8" s="3"/>
    </row>
    <row r="9" spans="1:18" ht="10.5" customHeight="1">
      <c r="A9" s="68" t="s">
        <v>23</v>
      </c>
      <c r="B9" s="4">
        <v>32850.0504</v>
      </c>
      <c r="C9" s="36"/>
      <c r="D9" s="23">
        <v>170.4828</v>
      </c>
      <c r="E9" s="4">
        <v>33020.5402</v>
      </c>
      <c r="F9" s="9">
        <v>3415330.273</v>
      </c>
      <c r="G9" s="12">
        <v>65099.88</v>
      </c>
      <c r="H9" s="9">
        <f>SUM(F9:G9)</f>
        <v>3480430.153</v>
      </c>
      <c r="I9" s="15">
        <v>112713.009</v>
      </c>
      <c r="J9" s="11">
        <v>280645</v>
      </c>
      <c r="K9" s="3"/>
      <c r="L9" s="3"/>
      <c r="M9" s="3"/>
      <c r="N9" s="3"/>
      <c r="O9" s="3"/>
      <c r="P9" s="3"/>
      <c r="Q9" s="3"/>
      <c r="R9" s="3"/>
    </row>
    <row r="10" spans="1:18" ht="10.5" customHeight="1">
      <c r="A10" s="68"/>
      <c r="B10" s="4"/>
      <c r="C10" s="37" t="s">
        <v>24</v>
      </c>
      <c r="D10" s="23">
        <v>101.8823</v>
      </c>
      <c r="E10" s="4"/>
      <c r="F10" s="4"/>
      <c r="G10" s="12"/>
      <c r="H10" s="6"/>
      <c r="I10" s="15"/>
      <c r="J10" s="11"/>
      <c r="K10" s="3"/>
      <c r="L10" s="3"/>
      <c r="M10" s="3"/>
      <c r="N10" s="3"/>
      <c r="O10" s="3"/>
      <c r="P10" s="3"/>
      <c r="Q10" s="3"/>
      <c r="R10" s="3"/>
    </row>
    <row r="11" spans="1:18" ht="10.5" customHeight="1">
      <c r="A11" s="68" t="s">
        <v>25</v>
      </c>
      <c r="B11" s="4">
        <v>43503.1525</v>
      </c>
      <c r="C11" s="36"/>
      <c r="D11" s="23">
        <v>57.3619</v>
      </c>
      <c r="E11" s="4">
        <v>43560.5214</v>
      </c>
      <c r="F11" s="6">
        <v>3047919.261</v>
      </c>
      <c r="G11" s="12">
        <v>17456.12</v>
      </c>
      <c r="H11" s="6">
        <f>SUM(F11:G11)</f>
        <v>3065375.381</v>
      </c>
      <c r="I11" s="15">
        <v>100589.575</v>
      </c>
      <c r="J11" s="11">
        <v>280068</v>
      </c>
      <c r="K11" s="1"/>
      <c r="L11" s="1"/>
      <c r="M11" s="1"/>
      <c r="N11" s="1"/>
      <c r="O11" s="3"/>
      <c r="P11" s="3"/>
      <c r="Q11" s="3"/>
      <c r="R11" s="3"/>
    </row>
    <row r="12" spans="1:18" ht="10.5" customHeight="1">
      <c r="A12" s="68"/>
      <c r="B12" s="4"/>
      <c r="C12" s="37" t="s">
        <v>26</v>
      </c>
      <c r="D12" s="23">
        <v>6.3514</v>
      </c>
      <c r="E12" s="4"/>
      <c r="F12" s="6"/>
      <c r="G12" s="12"/>
      <c r="H12" s="6"/>
      <c r="I12" s="15"/>
      <c r="J12" s="16"/>
      <c r="K12" s="1"/>
      <c r="L12" s="1"/>
      <c r="M12" s="1"/>
      <c r="N12" s="1"/>
      <c r="O12" s="1"/>
      <c r="P12" s="1"/>
      <c r="Q12" s="1"/>
      <c r="R12" s="1"/>
    </row>
    <row r="13" spans="1:18" ht="10.5" customHeight="1">
      <c r="A13" s="68" t="s">
        <v>27</v>
      </c>
      <c r="B13" s="5">
        <v>33075.3216</v>
      </c>
      <c r="C13" s="36"/>
      <c r="D13" s="23">
        <v>48.7228</v>
      </c>
      <c r="E13" s="4">
        <v>33124.0514</v>
      </c>
      <c r="F13" s="12">
        <v>1894272.46</v>
      </c>
      <c r="G13" s="12">
        <v>10931.88</v>
      </c>
      <c r="H13" s="6">
        <f>SUM(F13:G13)</f>
        <v>1905204.3399999999</v>
      </c>
      <c r="I13" s="14">
        <v>59575.617</v>
      </c>
      <c r="J13" s="11">
        <v>189828</v>
      </c>
      <c r="K13" s="1"/>
      <c r="L13" s="1"/>
      <c r="M13" s="1"/>
      <c r="N13" s="1"/>
      <c r="O13" s="1"/>
      <c r="P13" s="1"/>
      <c r="Q13" s="1"/>
      <c r="R13" s="1"/>
    </row>
    <row r="14" spans="1:18" ht="10.5" customHeight="1">
      <c r="A14" s="68"/>
      <c r="B14" s="4"/>
      <c r="C14" s="37" t="s">
        <v>28</v>
      </c>
      <c r="D14" s="23">
        <v>20.6614</v>
      </c>
      <c r="E14" s="4"/>
      <c r="F14" s="6"/>
      <c r="G14" s="12"/>
      <c r="H14" s="6"/>
      <c r="I14" s="15"/>
      <c r="J14" s="11"/>
      <c r="K14" s="1"/>
      <c r="L14" s="1"/>
      <c r="M14" s="1"/>
      <c r="N14" s="1"/>
      <c r="O14" s="1"/>
      <c r="P14" s="1"/>
      <c r="Q14" s="1"/>
      <c r="R14" s="1"/>
    </row>
    <row r="15" spans="1:18" ht="10.5" customHeight="1">
      <c r="A15" s="68" t="s">
        <v>29</v>
      </c>
      <c r="B15" s="4">
        <v>32711.261</v>
      </c>
      <c r="C15" s="36"/>
      <c r="D15" s="23">
        <v>116.192</v>
      </c>
      <c r="E15" s="4">
        <v>32827.46</v>
      </c>
      <c r="F15" s="6">
        <v>1359801.267</v>
      </c>
      <c r="G15" s="12">
        <v>12626.44</v>
      </c>
      <c r="H15" s="6">
        <f>SUM(F15:G15)</f>
        <v>1372427.707</v>
      </c>
      <c r="I15" s="15">
        <v>44843.568</v>
      </c>
      <c r="J15" s="11">
        <v>292801</v>
      </c>
      <c r="K15" s="1"/>
      <c r="L15" s="1"/>
      <c r="M15" s="1"/>
      <c r="N15" s="1"/>
      <c r="O15" s="1"/>
      <c r="P15" s="1"/>
      <c r="Q15" s="1"/>
      <c r="R15" s="1"/>
    </row>
    <row r="16" spans="1:18" ht="10.5" customHeight="1">
      <c r="A16" s="68"/>
      <c r="B16" s="4"/>
      <c r="C16" s="37" t="s">
        <v>22</v>
      </c>
      <c r="D16" s="22">
        <v>21.7509</v>
      </c>
      <c r="E16" s="4"/>
      <c r="F16" s="6"/>
      <c r="G16" s="5"/>
      <c r="H16" s="6"/>
      <c r="I16" s="15"/>
      <c r="J16" s="11"/>
      <c r="K16" s="1"/>
      <c r="L16" s="1"/>
      <c r="M16" s="1"/>
      <c r="N16" s="1"/>
      <c r="O16" s="1"/>
      <c r="P16" s="1"/>
      <c r="Q16" s="1"/>
      <c r="R16" s="1"/>
    </row>
    <row r="17" spans="1:19" ht="10.5" customHeight="1">
      <c r="A17" s="68" t="s">
        <v>30</v>
      </c>
      <c r="B17" s="7">
        <v>75696.1907</v>
      </c>
      <c r="C17" s="39"/>
      <c r="D17" s="22">
        <v>1080.8127</v>
      </c>
      <c r="E17" s="4">
        <v>76777.0104</v>
      </c>
      <c r="F17" s="6">
        <v>3136305.95</v>
      </c>
      <c r="G17" s="12">
        <v>219228.61</v>
      </c>
      <c r="H17" s="6">
        <f>SUM(F17:G17)</f>
        <v>3355534.56</v>
      </c>
      <c r="I17" s="15">
        <v>104312.983</v>
      </c>
      <c r="J17" s="11">
        <v>583467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10.5" customHeight="1">
      <c r="A18" s="68"/>
      <c r="B18" s="7"/>
      <c r="C18" s="37" t="s">
        <v>31</v>
      </c>
      <c r="D18" s="22">
        <v>32.8611</v>
      </c>
      <c r="E18" s="4"/>
      <c r="F18" s="6"/>
      <c r="G18" s="5"/>
      <c r="H18" s="6"/>
      <c r="I18" s="15"/>
      <c r="J18" s="11"/>
      <c r="K18" s="1"/>
      <c r="L18" s="1"/>
      <c r="M18" s="1"/>
      <c r="N18" s="1"/>
      <c r="O18" s="1"/>
      <c r="P18" s="1"/>
      <c r="Q18" s="1"/>
      <c r="R18" s="1"/>
      <c r="S18" s="1"/>
    </row>
    <row r="19" spans="1:19" ht="10.5" customHeight="1">
      <c r="A19" s="68" t="s">
        <v>32</v>
      </c>
      <c r="B19" s="7">
        <v>113119.1502</v>
      </c>
      <c r="C19" s="39"/>
      <c r="D19" s="23">
        <v>700.9003</v>
      </c>
      <c r="E19" s="4">
        <f>SUM(B19:D19)</f>
        <v>113820.0505</v>
      </c>
      <c r="F19" s="6">
        <v>2643464.98</v>
      </c>
      <c r="G19" s="13">
        <v>114604.03</v>
      </c>
      <c r="H19" s="6">
        <f>SUM(F19:G19)</f>
        <v>2758069.01</v>
      </c>
      <c r="I19" s="10">
        <v>87253.019</v>
      </c>
      <c r="J19" s="11">
        <v>526201</v>
      </c>
      <c r="K19" s="1"/>
      <c r="L19" s="1"/>
      <c r="M19" s="1"/>
      <c r="N19" s="1"/>
      <c r="O19" s="1"/>
      <c r="P19" s="1"/>
      <c r="Q19" s="1"/>
      <c r="R19" s="1"/>
      <c r="S19" s="1"/>
    </row>
    <row r="20" spans="1:10" ht="10.5" customHeight="1">
      <c r="A20" s="69"/>
      <c r="B20" s="7"/>
      <c r="C20" s="37" t="s">
        <v>33</v>
      </c>
      <c r="D20" s="24">
        <v>121.7624</v>
      </c>
      <c r="E20" s="7"/>
      <c r="F20" s="7"/>
      <c r="G20" s="9"/>
      <c r="H20" s="7"/>
      <c r="I20" s="7"/>
      <c r="J20" s="19"/>
    </row>
    <row r="21" spans="1:10" ht="10.5" customHeight="1">
      <c r="A21" s="62" t="s">
        <v>34</v>
      </c>
      <c r="B21" s="26">
        <v>384023.061</v>
      </c>
      <c r="C21" s="40"/>
      <c r="D21" s="27">
        <v>2388.8922</v>
      </c>
      <c r="E21" s="28">
        <v>386411.9602</v>
      </c>
      <c r="F21" s="49">
        <f>SUM(F5:F19)</f>
        <v>17343101.171</v>
      </c>
      <c r="G21" s="29">
        <f>SUM(G5:G20)</f>
        <v>505474.42000000004</v>
      </c>
      <c r="H21" s="29">
        <f>SUM(F21:G21)</f>
        <v>17848575.591000002</v>
      </c>
      <c r="I21" s="29">
        <f>SUM(I5:I19)</f>
        <v>573665.642</v>
      </c>
      <c r="J21" s="30">
        <f>SUM(J5:J19)</f>
        <v>2380261</v>
      </c>
    </row>
    <row r="22" spans="1:10" ht="10.5" customHeight="1">
      <c r="A22" s="63"/>
      <c r="B22" s="7"/>
      <c r="C22" s="37" t="s">
        <v>35</v>
      </c>
      <c r="D22" s="22">
        <v>339.8822</v>
      </c>
      <c r="E22" s="35"/>
      <c r="F22" s="13"/>
      <c r="G22" s="9"/>
      <c r="H22" s="9"/>
      <c r="I22" s="9"/>
      <c r="J22" s="19"/>
    </row>
    <row r="23" spans="1:10" ht="10.5" customHeight="1">
      <c r="A23" s="67" t="s">
        <v>36</v>
      </c>
      <c r="B23" s="26">
        <v>382581.3619</v>
      </c>
      <c r="C23" s="40"/>
      <c r="D23" s="27">
        <v>2466.052</v>
      </c>
      <c r="E23" s="26">
        <v>385047.4209</v>
      </c>
      <c r="F23" s="49">
        <v>17285257.191</v>
      </c>
      <c r="G23" s="29">
        <v>489913.286</v>
      </c>
      <c r="H23" s="29">
        <f>SUM(F23:G23)</f>
        <v>17775170.476999998</v>
      </c>
      <c r="I23" s="29">
        <v>574892.294</v>
      </c>
      <c r="J23" s="30">
        <v>2359449</v>
      </c>
    </row>
    <row r="24" spans="1:10" ht="10.5" customHeight="1">
      <c r="A24" s="68"/>
      <c r="B24" s="7"/>
      <c r="C24" s="37" t="s">
        <v>40</v>
      </c>
      <c r="D24" s="71">
        <v>355.67</v>
      </c>
      <c r="E24" s="7"/>
      <c r="F24" s="13"/>
      <c r="G24" s="9"/>
      <c r="H24" s="9"/>
      <c r="I24" s="9"/>
      <c r="J24" s="19"/>
    </row>
    <row r="25" spans="1:19" ht="10.5" customHeight="1">
      <c r="A25" s="21" t="s">
        <v>37</v>
      </c>
      <c r="B25" s="8">
        <v>382112.7323</v>
      </c>
      <c r="C25" s="72"/>
      <c r="D25" s="25">
        <v>2936.0515</v>
      </c>
      <c r="E25" s="8">
        <v>385048.7908</v>
      </c>
      <c r="F25" s="18" t="s">
        <v>38</v>
      </c>
      <c r="G25" s="18" t="s">
        <v>38</v>
      </c>
      <c r="H25" s="18" t="s">
        <v>38</v>
      </c>
      <c r="I25" s="18" t="s">
        <v>38</v>
      </c>
      <c r="J25" s="20">
        <v>2368445</v>
      </c>
      <c r="O25" s="1"/>
      <c r="P25" s="1"/>
      <c r="Q25" s="1"/>
      <c r="R25" s="1"/>
      <c r="S25" s="1"/>
    </row>
    <row r="26" spans="1:19" ht="10.5" customHeight="1">
      <c r="A26" s="3" t="s">
        <v>39</v>
      </c>
      <c r="B26" s="1"/>
      <c r="C26" s="41"/>
      <c r="D26" s="1"/>
      <c r="E26" s="1"/>
      <c r="F26" s="1"/>
      <c r="G26" s="1"/>
      <c r="H26" s="1"/>
      <c r="S26" s="1"/>
    </row>
    <row r="27" spans="1:19" ht="10.5" customHeight="1">
      <c r="A27" s="1"/>
      <c r="B27" s="1"/>
      <c r="C27" s="41"/>
      <c r="D27" s="1"/>
      <c r="E27" s="1"/>
      <c r="F27" s="1"/>
      <c r="G27" s="1"/>
      <c r="S27" s="1"/>
    </row>
    <row r="28" spans="1:19" ht="10.5" customHeight="1">
      <c r="A28" s="1"/>
      <c r="B28" s="1"/>
      <c r="C28" s="41"/>
      <c r="D28" s="1"/>
      <c r="E28" s="1"/>
      <c r="S28" s="1"/>
    </row>
    <row r="29" spans="1:19" ht="10.5" customHeight="1">
      <c r="A29" s="1"/>
      <c r="B29" s="1"/>
      <c r="C29" s="41"/>
      <c r="D29" s="1"/>
      <c r="S29" s="1"/>
    </row>
    <row r="30" spans="1:19" ht="10.5" customHeight="1">
      <c r="A30" s="1"/>
      <c r="S30" s="1"/>
    </row>
    <row r="31" spans="1:19" ht="10.5" customHeight="1">
      <c r="A31" s="1"/>
      <c r="S31" s="1"/>
    </row>
    <row r="32" spans="1:19" ht="10.5" customHeight="1">
      <c r="A32" s="1"/>
      <c r="S32" s="1"/>
    </row>
    <row r="33" spans="1:19" ht="10.5" customHeight="1">
      <c r="A33" s="1"/>
      <c r="S33" s="1"/>
    </row>
    <row r="34" spans="1:19" ht="10.5" customHeight="1">
      <c r="A34" s="1"/>
      <c r="S34" s="1"/>
    </row>
    <row r="35" spans="1:19" ht="10.5" customHeight="1">
      <c r="A35" s="1"/>
      <c r="S35" s="1"/>
    </row>
    <row r="36" spans="1:19" ht="10.5" customHeight="1">
      <c r="A36" s="1"/>
      <c r="S36" s="1"/>
    </row>
    <row r="37" spans="1:19" ht="10.5" customHeight="1">
      <c r="A37" s="1"/>
      <c r="S37" s="1"/>
    </row>
    <row r="38" spans="1:19" ht="10.5" customHeight="1">
      <c r="A38" s="1"/>
      <c r="S38" s="1"/>
    </row>
    <row r="39" spans="1:19" ht="10.5" customHeight="1">
      <c r="A39" s="1"/>
      <c r="S39" s="1"/>
    </row>
    <row r="40" ht="10.5" customHeight="1">
      <c r="S40" s="1"/>
    </row>
    <row r="41" ht="10.5" customHeight="1"/>
  </sheetData>
  <mergeCells count="17">
    <mergeCell ref="A23:A24"/>
    <mergeCell ref="A21:A22"/>
    <mergeCell ref="A2:A4"/>
    <mergeCell ref="A5:A6"/>
    <mergeCell ref="A7:A8"/>
    <mergeCell ref="A9:A10"/>
    <mergeCell ref="A11:A12"/>
    <mergeCell ref="A13:A14"/>
    <mergeCell ref="A15:A16"/>
    <mergeCell ref="A17:A18"/>
    <mergeCell ref="A19:A20"/>
    <mergeCell ref="J2:J3"/>
    <mergeCell ref="F2:H2"/>
    <mergeCell ref="I2:I3"/>
    <mergeCell ref="B1:I1"/>
    <mergeCell ref="B2:E2"/>
    <mergeCell ref="C3:D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情報事業本部システム部</cp:lastModifiedBy>
  <cp:lastPrinted>2001-10-11T05:07:00Z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