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45Ｆ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<sst xmlns="http://schemas.openxmlformats.org/spreadsheetml/2006/main" count="64" uniqueCount="30">
  <si>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郡市別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</si>
  <si>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</si>
  <si>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</si>
  <si>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</si>
  <si>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</si>
  <si>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</si>
  <si>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</si>
  <si>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</si>
  <si>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合計</t>
  </si>
  <si>
    <t>３５年</t>
  </si>
  <si>
    <t>３４年</t>
  </si>
  <si>
    <t>３３年</t>
  </si>
  <si>
    <t>３２年</t>
  </si>
  <si>
    <t>幡多郡</t>
  </si>
  <si>
    <t>町反</t>
  </si>
  <si>
    <t>３１年</t>
  </si>
  <si>
    <t>３０年</t>
  </si>
  <si>
    <t>円</t>
  </si>
  <si>
    <t>作付反別</t>
  </si>
  <si>
    <t>収穫高</t>
  </si>
  <si>
    <t>貫</t>
  </si>
  <si>
    <t>価額</t>
  </si>
  <si>
    <t>蕪</t>
  </si>
  <si>
    <t>甘藷</t>
  </si>
  <si>
    <t>馬鈴薯</t>
  </si>
  <si>
    <t>農業</t>
  </si>
  <si>
    <t>暦年内</t>
  </si>
  <si>
    <t>第４５  食用農産物の６</t>
  </si>
  <si>
    <t>?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</si>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</sst>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9" fontId="1" fillId="0" borderId="5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7" fontId="1" fillId="0" borderId="11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I5" sqref="I5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0" s="34" customFormat="1" ht="12" customHeight="1">
      <c r="A1" s="34" t="s">
        <v>25</v>
      </c>
      <c r="B1" s="35" t="s">
        <v>27</v>
      </c>
      <c r="C1" s="35"/>
      <c r="D1" s="35"/>
      <c r="E1" s="35"/>
      <c r="F1" s="35"/>
      <c r="G1" s="35"/>
      <c r="H1" s="35"/>
      <c r="I1" s="35"/>
      <c r="J1" s="36" t="s">
        <v>26</v>
      </c>
    </row>
    <row r="2" spans="1:10" ht="10.5" customHeight="1">
      <c r="A2" s="24" t="s">
        <v>0</v>
      </c>
      <c r="B2" s="31" t="s">
        <v>22</v>
      </c>
      <c r="C2" s="32"/>
      <c r="D2" s="33"/>
      <c r="E2" s="27" t="s">
        <v>23</v>
      </c>
      <c r="F2" s="28"/>
      <c r="G2" s="29"/>
      <c r="H2" s="27" t="s">
        <v>24</v>
      </c>
      <c r="I2" s="28"/>
      <c r="J2" s="30"/>
    </row>
    <row r="3" spans="1:10" ht="10.5" customHeight="1">
      <c r="A3" s="25"/>
      <c r="B3" s="2" t="s">
        <v>18</v>
      </c>
      <c r="C3" s="2" t="s">
        <v>19</v>
      </c>
      <c r="D3" s="18" t="s">
        <v>21</v>
      </c>
      <c r="E3" s="15" t="s">
        <v>18</v>
      </c>
      <c r="F3" s="2" t="s">
        <v>19</v>
      </c>
      <c r="G3" s="18" t="s">
        <v>21</v>
      </c>
      <c r="H3" s="2" t="s">
        <v>18</v>
      </c>
      <c r="I3" s="2" t="s">
        <v>19</v>
      </c>
      <c r="J3" s="19" t="s">
        <v>21</v>
      </c>
    </row>
    <row r="4" spans="1:10" ht="10.5" customHeight="1">
      <c r="A4" s="26"/>
      <c r="B4" s="4" t="s">
        <v>14</v>
      </c>
      <c r="C4" s="4" t="s">
        <v>20</v>
      </c>
      <c r="D4" s="4" t="s">
        <v>17</v>
      </c>
      <c r="E4" s="4" t="s">
        <v>14</v>
      </c>
      <c r="F4" s="4" t="s">
        <v>20</v>
      </c>
      <c r="G4" s="4" t="s">
        <v>17</v>
      </c>
      <c r="H4" s="4" t="s">
        <v>14</v>
      </c>
      <c r="I4" s="4" t="s">
        <v>20</v>
      </c>
      <c r="J4" s="5" t="s">
        <v>17</v>
      </c>
    </row>
    <row r="5" spans="1:10" ht="10.5" customHeight="1">
      <c r="A5" s="12" t="s">
        <v>2</v>
      </c>
      <c r="B5" s="7">
        <v>1.9</v>
      </c>
      <c r="C5" s="20">
        <v>13300</v>
      </c>
      <c r="D5" s="20">
        <v>266</v>
      </c>
      <c r="E5" s="21" t="s">
        <v>29</v>
      </c>
      <c r="F5" s="21" t="s">
        <v>29</v>
      </c>
      <c r="G5" s="21" t="s">
        <v>29</v>
      </c>
      <c r="H5" s="21" t="s">
        <v>29</v>
      </c>
      <c r="I5" s="21" t="s">
        <v>29</v>
      </c>
      <c r="J5" s="11" t="s">
        <v>29</v>
      </c>
    </row>
    <row r="6" spans="1:10" ht="10.5" customHeight="1">
      <c r="A6" s="13" t="s">
        <v>3</v>
      </c>
      <c r="B6" s="6">
        <v>11.6</v>
      </c>
      <c r="C6" s="9">
        <v>69500</v>
      </c>
      <c r="D6" s="9">
        <v>2155</v>
      </c>
      <c r="E6" s="6">
        <v>1786.8</v>
      </c>
      <c r="F6" s="9">
        <v>5416920</v>
      </c>
      <c r="G6" s="9">
        <v>227511</v>
      </c>
      <c r="H6" s="8" t="s">
        <v>29</v>
      </c>
      <c r="I6" s="8" t="s">
        <v>29</v>
      </c>
      <c r="J6" s="23" t="s">
        <v>29</v>
      </c>
    </row>
    <row r="7" spans="1:10" ht="10.5" customHeight="1">
      <c r="A7" s="3" t="s">
        <v>1</v>
      </c>
      <c r="B7" s="6">
        <v>29.3</v>
      </c>
      <c r="C7" s="9">
        <v>217080</v>
      </c>
      <c r="D7" s="9">
        <v>4342</v>
      </c>
      <c r="E7" s="6">
        <v>1365.6</v>
      </c>
      <c r="F7" s="9">
        <v>2591530</v>
      </c>
      <c r="G7" s="9">
        <v>103661</v>
      </c>
      <c r="H7" s="6">
        <v>2.3</v>
      </c>
      <c r="I7" s="9">
        <v>4200</v>
      </c>
      <c r="J7" s="16">
        <v>105</v>
      </c>
    </row>
    <row r="8" spans="1:10" ht="10.5" customHeight="1">
      <c r="A8" s="3" t="s">
        <v>4</v>
      </c>
      <c r="B8" s="6">
        <v>30.7</v>
      </c>
      <c r="C8" s="9">
        <v>176141</v>
      </c>
      <c r="D8" s="9">
        <v>5637</v>
      </c>
      <c r="E8" s="8">
        <v>758.2</v>
      </c>
      <c r="F8" s="9">
        <v>1905612</v>
      </c>
      <c r="G8" s="9">
        <v>93375</v>
      </c>
      <c r="H8" s="8">
        <v>8.8</v>
      </c>
      <c r="I8" s="9">
        <v>24150</v>
      </c>
      <c r="J8" s="16">
        <v>1087</v>
      </c>
    </row>
    <row r="9" spans="1:10" ht="10.5" customHeight="1">
      <c r="A9" s="3" t="s">
        <v>5</v>
      </c>
      <c r="B9" s="6">
        <v>9.4</v>
      </c>
      <c r="C9" s="9">
        <v>51060</v>
      </c>
      <c r="D9" s="9">
        <v>1634</v>
      </c>
      <c r="E9" s="6">
        <v>663.9</v>
      </c>
      <c r="F9" s="9">
        <v>1562539</v>
      </c>
      <c r="G9" s="9">
        <v>79689</v>
      </c>
      <c r="H9" s="6">
        <v>1.2</v>
      </c>
      <c r="I9" s="9">
        <v>1960</v>
      </c>
      <c r="J9" s="16">
        <v>206</v>
      </c>
    </row>
    <row r="10" spans="1:10" ht="10.5" customHeight="1">
      <c r="A10" s="3" t="s">
        <v>6</v>
      </c>
      <c r="B10" s="8">
        <v>21</v>
      </c>
      <c r="C10" s="9">
        <v>161000</v>
      </c>
      <c r="D10" s="9">
        <v>5313</v>
      </c>
      <c r="E10" s="8">
        <v>1315.5</v>
      </c>
      <c r="F10" s="9">
        <v>2267860</v>
      </c>
      <c r="G10" s="9">
        <v>90713</v>
      </c>
      <c r="H10" s="8">
        <v>7.9</v>
      </c>
      <c r="I10" s="9">
        <v>5225</v>
      </c>
      <c r="J10" s="16">
        <v>157</v>
      </c>
    </row>
    <row r="11" spans="1:10" ht="10.5" customHeight="1">
      <c r="A11" s="3" t="s">
        <v>7</v>
      </c>
      <c r="B11" s="6">
        <v>29.8</v>
      </c>
      <c r="C11" s="9">
        <v>120840</v>
      </c>
      <c r="D11" s="9">
        <v>4084</v>
      </c>
      <c r="E11" s="6">
        <v>2980.9</v>
      </c>
      <c r="F11" s="9">
        <v>5636634</v>
      </c>
      <c r="G11" s="9">
        <v>225465</v>
      </c>
      <c r="H11" s="6">
        <v>0.5</v>
      </c>
      <c r="I11" s="9">
        <v>462</v>
      </c>
      <c r="J11" s="16">
        <v>16</v>
      </c>
    </row>
    <row r="12" spans="1:10" ht="10.5" customHeight="1">
      <c r="A12" s="3" t="s">
        <v>13</v>
      </c>
      <c r="B12" s="6">
        <v>39.1</v>
      </c>
      <c r="C12" s="9">
        <v>102090</v>
      </c>
      <c r="D12" s="9">
        <v>4350</v>
      </c>
      <c r="E12" s="6">
        <v>2701.4</v>
      </c>
      <c r="F12" s="9">
        <v>6920961</v>
      </c>
      <c r="G12" s="9">
        <v>485073</v>
      </c>
      <c r="H12" s="8">
        <v>5.3</v>
      </c>
      <c r="I12" s="9">
        <v>8300</v>
      </c>
      <c r="J12" s="16">
        <v>249</v>
      </c>
    </row>
    <row r="13" spans="1:10" ht="10.5" customHeight="1">
      <c r="A13" s="37" t="s">
        <v>8</v>
      </c>
      <c r="B13" s="38">
        <f aca="true" t="shared" si="0" ref="B13:J13">SUM(B5,B6,B7,B8,B9,B10,B11,B12)</f>
        <v>172.8</v>
      </c>
      <c r="C13" s="39">
        <f t="shared" si="0"/>
        <v>911011</v>
      </c>
      <c r="D13" s="39">
        <f t="shared" si="0"/>
        <v>27781</v>
      </c>
      <c r="E13" s="38">
        <f>SUM(E6:E12)</f>
        <v>11572.3</v>
      </c>
      <c r="F13" s="39">
        <f t="shared" si="0"/>
        <v>26302056</v>
      </c>
      <c r="G13" s="39">
        <f>SUM(G6:G12)</f>
        <v>1305487</v>
      </c>
      <c r="H13" s="38">
        <f t="shared" si="0"/>
        <v>26.000000000000004</v>
      </c>
      <c r="I13" s="39">
        <f t="shared" si="0"/>
        <v>44297</v>
      </c>
      <c r="J13" s="40">
        <f t="shared" si="0"/>
        <v>1820</v>
      </c>
    </row>
    <row r="14" spans="1:10" ht="10.5" customHeight="1">
      <c r="A14" s="3" t="s">
        <v>9</v>
      </c>
      <c r="B14" s="8">
        <v>43.9</v>
      </c>
      <c r="C14" s="9">
        <v>295325</v>
      </c>
      <c r="D14" s="9">
        <v>61030</v>
      </c>
      <c r="E14" s="6">
        <v>10870.5</v>
      </c>
      <c r="F14" s="9">
        <v>20274601</v>
      </c>
      <c r="G14" s="9">
        <v>789905</v>
      </c>
      <c r="H14" s="8">
        <v>17.4</v>
      </c>
      <c r="I14" s="9">
        <v>19367</v>
      </c>
      <c r="J14" s="16">
        <v>766</v>
      </c>
    </row>
    <row r="15" spans="1:10" ht="10.5" customHeight="1">
      <c r="A15" s="3" t="s">
        <v>10</v>
      </c>
      <c r="B15" s="8" t="s">
        <v>28</v>
      </c>
      <c r="C15" s="8" t="s">
        <v>28</v>
      </c>
      <c r="D15" s="8" t="s">
        <v>28</v>
      </c>
      <c r="E15" s="8">
        <v>10478.1</v>
      </c>
      <c r="F15" s="9">
        <v>21030789</v>
      </c>
      <c r="G15" s="9">
        <v>837428</v>
      </c>
      <c r="H15" s="8">
        <v>19.5</v>
      </c>
      <c r="I15" s="9">
        <v>23990</v>
      </c>
      <c r="J15" s="16">
        <v>1258</v>
      </c>
    </row>
    <row r="16" spans="1:10" ht="10.5" customHeight="1">
      <c r="A16" s="3" t="s">
        <v>11</v>
      </c>
      <c r="B16" s="8" t="s">
        <v>28</v>
      </c>
      <c r="C16" s="8" t="s">
        <v>28</v>
      </c>
      <c r="D16" s="8" t="s">
        <v>28</v>
      </c>
      <c r="E16" s="8">
        <v>10251.6</v>
      </c>
      <c r="F16" s="9">
        <v>20007449</v>
      </c>
      <c r="G16" s="9">
        <v>1026843</v>
      </c>
      <c r="H16" s="8">
        <v>29.9</v>
      </c>
      <c r="I16" s="9">
        <v>13522</v>
      </c>
      <c r="J16" s="16">
        <v>612</v>
      </c>
    </row>
    <row r="17" spans="1:10" ht="10.5" customHeight="1">
      <c r="A17" s="3" t="s">
        <v>12</v>
      </c>
      <c r="B17" s="8" t="s">
        <v>28</v>
      </c>
      <c r="C17" s="8" t="s">
        <v>28</v>
      </c>
      <c r="D17" s="8" t="s">
        <v>28</v>
      </c>
      <c r="E17" s="8">
        <v>10224.9</v>
      </c>
      <c r="F17" s="9">
        <v>11343980</v>
      </c>
      <c r="G17" s="9">
        <v>546340</v>
      </c>
      <c r="H17" s="8">
        <v>9.7</v>
      </c>
      <c r="I17" s="9">
        <v>4625</v>
      </c>
      <c r="J17" s="16">
        <v>218</v>
      </c>
    </row>
    <row r="18" spans="1:10" ht="10.5" customHeight="1">
      <c r="A18" s="3" t="s">
        <v>15</v>
      </c>
      <c r="B18" s="8" t="s">
        <v>28</v>
      </c>
      <c r="C18" s="8" t="s">
        <v>28</v>
      </c>
      <c r="D18" s="8" t="s">
        <v>28</v>
      </c>
      <c r="E18" s="8">
        <v>9603.9</v>
      </c>
      <c r="F18" s="9">
        <v>19709052</v>
      </c>
      <c r="G18" s="9">
        <v>801050</v>
      </c>
      <c r="H18" s="8">
        <v>13.2</v>
      </c>
      <c r="I18" s="9">
        <v>6576</v>
      </c>
      <c r="J18" s="16">
        <v>210</v>
      </c>
    </row>
    <row r="19" spans="1:10" ht="10.5" customHeight="1">
      <c r="A19" s="14" t="s">
        <v>16</v>
      </c>
      <c r="B19" s="17" t="s">
        <v>28</v>
      </c>
      <c r="C19" s="17" t="s">
        <v>28</v>
      </c>
      <c r="D19" s="17" t="s">
        <v>28</v>
      </c>
      <c r="E19" s="17">
        <v>9561.5</v>
      </c>
      <c r="F19" s="10">
        <v>17319113</v>
      </c>
      <c r="G19" s="10">
        <v>865956</v>
      </c>
      <c r="H19" s="17">
        <v>3.7</v>
      </c>
      <c r="I19" s="10">
        <v>3090</v>
      </c>
      <c r="J19" s="22">
        <v>124</v>
      </c>
    </row>
  </sheetData>
  <mergeCells count="5">
    <mergeCell ref="B1:I1"/>
    <mergeCell ref="A2:A4"/>
    <mergeCell ref="E2:G2"/>
    <mergeCell ref="H2:J2"/>
    <mergeCell ref="B2:D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2001-10-18T07:46:47Z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