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51Ｆ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<sst xmlns="http://schemas.openxmlformats.org/spreadsheetml/2006/main" count="76" uniqueCount="30">
  <si>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</si>
  <si>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</si>
  <si>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</si>
  <si>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</si>
  <si>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</si>
  <si>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</si>
  <si>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</si>
  <si>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</si>
  <si>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</si>
  <si>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</si>
  <si>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</si>
  <si>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</si>
  <si>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</si>
  <si>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</si>
  <si>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町反</t>
  </si>
  <si>
    <t>３１年</t>
  </si>
  <si>
    <t>３０年</t>
  </si>
  <si>
    <t>円</t>
  </si>
  <si>
    <t>作付反別</t>
  </si>
  <si>
    <t>収穫高</t>
  </si>
  <si>
    <t>貫</t>
  </si>
  <si>
    <t>価額</t>
  </si>
  <si>
    <t>大麻</t>
  </si>
  <si>
    <t>苧麻</t>
  </si>
  <si>
    <t>楮皮</t>
  </si>
  <si>
    <t>-</t>
  </si>
  <si>
    <t>農業</t>
  </si>
  <si>
    <t>暦年内</t>
  </si>
  <si>
    <t>第５１  特用農産物の１</t>
  </si>
  <si>
    <t>?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</si>
</sst>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9" fontId="1" fillId="0" borderId="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10" sqref="C10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0" s="33" customFormat="1" ht="12" customHeight="1">
      <c r="A1" s="33" t="s">
        <v>26</v>
      </c>
      <c r="B1" s="34" t="s">
        <v>28</v>
      </c>
      <c r="C1" s="34"/>
      <c r="D1" s="34"/>
      <c r="E1" s="34"/>
      <c r="F1" s="34"/>
      <c r="G1" s="34"/>
      <c r="H1" s="34"/>
      <c r="I1" s="34"/>
      <c r="J1" s="35" t="s">
        <v>27</v>
      </c>
    </row>
    <row r="2" spans="1:10" ht="10.5" customHeight="1">
      <c r="A2" s="23" t="s">
        <v>0</v>
      </c>
      <c r="B2" s="30" t="s">
        <v>22</v>
      </c>
      <c r="C2" s="31"/>
      <c r="D2" s="32"/>
      <c r="E2" s="26" t="s">
        <v>23</v>
      </c>
      <c r="F2" s="27"/>
      <c r="G2" s="28"/>
      <c r="H2" s="26" t="s">
        <v>24</v>
      </c>
      <c r="I2" s="27"/>
      <c r="J2" s="29"/>
    </row>
    <row r="3" spans="1:10" ht="10.5" customHeight="1">
      <c r="A3" s="24"/>
      <c r="B3" s="2" t="s">
        <v>18</v>
      </c>
      <c r="C3" s="2" t="s">
        <v>19</v>
      </c>
      <c r="D3" s="18" t="s">
        <v>21</v>
      </c>
      <c r="E3" s="15" t="s">
        <v>18</v>
      </c>
      <c r="F3" s="2" t="s">
        <v>19</v>
      </c>
      <c r="G3" s="18" t="s">
        <v>21</v>
      </c>
      <c r="H3" s="2" t="s">
        <v>18</v>
      </c>
      <c r="I3" s="2" t="s">
        <v>19</v>
      </c>
      <c r="J3" s="19" t="s">
        <v>21</v>
      </c>
    </row>
    <row r="4" spans="1:10" ht="10.5" customHeight="1">
      <c r="A4" s="25"/>
      <c r="B4" s="4" t="s">
        <v>14</v>
      </c>
      <c r="C4" s="4" t="s">
        <v>20</v>
      </c>
      <c r="D4" s="4" t="s">
        <v>17</v>
      </c>
      <c r="E4" s="4" t="s">
        <v>14</v>
      </c>
      <c r="F4" s="4" t="s">
        <v>20</v>
      </c>
      <c r="G4" s="4" t="s">
        <v>17</v>
      </c>
      <c r="H4" s="4" t="s">
        <v>14</v>
      </c>
      <c r="I4" s="4" t="s">
        <v>20</v>
      </c>
      <c r="J4" s="5" t="s">
        <v>17</v>
      </c>
    </row>
    <row r="5" spans="1:10" ht="10.5" customHeight="1">
      <c r="A5" s="12" t="s">
        <v>2</v>
      </c>
      <c r="B5" s="7" t="s">
        <v>25</v>
      </c>
      <c r="C5" s="20" t="s">
        <v>25</v>
      </c>
      <c r="D5" s="20" t="s">
        <v>25</v>
      </c>
      <c r="E5" s="20" t="s">
        <v>25</v>
      </c>
      <c r="F5" s="20" t="s">
        <v>25</v>
      </c>
      <c r="G5" s="20" t="s">
        <v>25</v>
      </c>
      <c r="H5" s="20" t="s">
        <v>25</v>
      </c>
      <c r="I5" s="20" t="s">
        <v>25</v>
      </c>
      <c r="J5" s="11" t="s">
        <v>25</v>
      </c>
    </row>
    <row r="6" spans="1:10" ht="10.5" customHeight="1">
      <c r="A6" s="13" t="s">
        <v>3</v>
      </c>
      <c r="B6" s="6">
        <v>2.2</v>
      </c>
      <c r="C6" s="9">
        <v>220</v>
      </c>
      <c r="D6" s="9">
        <v>740</v>
      </c>
      <c r="E6" s="8">
        <v>1.4</v>
      </c>
      <c r="F6" s="9">
        <v>546</v>
      </c>
      <c r="G6" s="9">
        <v>1232</v>
      </c>
      <c r="H6" s="8">
        <v>129.9</v>
      </c>
      <c r="I6" s="9">
        <v>29038</v>
      </c>
      <c r="J6" s="16">
        <v>9931</v>
      </c>
    </row>
    <row r="7" spans="1:10" ht="10.5" customHeight="1">
      <c r="A7" s="3" t="s">
        <v>1</v>
      </c>
      <c r="B7" s="6">
        <v>1</v>
      </c>
      <c r="C7" s="9">
        <v>227</v>
      </c>
      <c r="D7" s="9">
        <v>478</v>
      </c>
      <c r="E7" s="21" t="s">
        <v>25</v>
      </c>
      <c r="F7" s="9" t="s">
        <v>25</v>
      </c>
      <c r="G7" s="9" t="s">
        <v>25</v>
      </c>
      <c r="H7" s="6">
        <v>1719.5</v>
      </c>
      <c r="I7" s="9">
        <v>227895</v>
      </c>
      <c r="J7" s="16">
        <v>9116</v>
      </c>
    </row>
    <row r="8" spans="1:10" ht="10.5" customHeight="1">
      <c r="A8" s="3" t="s">
        <v>4</v>
      </c>
      <c r="B8" s="6">
        <v>16</v>
      </c>
      <c r="C8" s="9">
        <v>4440</v>
      </c>
      <c r="D8" s="9">
        <v>16428</v>
      </c>
      <c r="E8" s="8">
        <v>2.6</v>
      </c>
      <c r="F8" s="9">
        <v>1007</v>
      </c>
      <c r="G8" s="9">
        <v>2115</v>
      </c>
      <c r="H8" s="8">
        <v>825.2</v>
      </c>
      <c r="I8" s="9">
        <v>95410</v>
      </c>
      <c r="J8" s="16">
        <v>54387</v>
      </c>
    </row>
    <row r="9" spans="1:10" ht="10.5" customHeight="1">
      <c r="A9" s="3" t="s">
        <v>5</v>
      </c>
      <c r="B9" s="6">
        <v>0.8</v>
      </c>
      <c r="C9" s="9">
        <v>200</v>
      </c>
      <c r="D9" s="9">
        <v>800</v>
      </c>
      <c r="E9" s="8" t="s">
        <v>25</v>
      </c>
      <c r="F9" s="9" t="s">
        <v>25</v>
      </c>
      <c r="G9" s="9" t="s">
        <v>25</v>
      </c>
      <c r="H9" s="8">
        <v>1717.8</v>
      </c>
      <c r="I9" s="9">
        <v>68730</v>
      </c>
      <c r="J9" s="16">
        <v>52792</v>
      </c>
    </row>
    <row r="10" spans="1:10" ht="10.5" customHeight="1">
      <c r="A10" s="3" t="s">
        <v>6</v>
      </c>
      <c r="B10" s="8">
        <v>1.7</v>
      </c>
      <c r="C10" s="9">
        <v>166</v>
      </c>
      <c r="D10" s="9">
        <v>498</v>
      </c>
      <c r="E10" s="8">
        <v>2.7</v>
      </c>
      <c r="F10" s="9">
        <v>1130</v>
      </c>
      <c r="G10" s="9">
        <v>1840</v>
      </c>
      <c r="H10" s="8">
        <v>3129.6</v>
      </c>
      <c r="I10" s="9">
        <v>125164</v>
      </c>
      <c r="J10" s="16">
        <v>118405</v>
      </c>
    </row>
    <row r="11" spans="1:10" ht="10.5" customHeight="1">
      <c r="A11" s="3" t="s">
        <v>7</v>
      </c>
      <c r="B11" s="6">
        <v>83.2</v>
      </c>
      <c r="C11" s="9">
        <v>7625</v>
      </c>
      <c r="D11" s="9">
        <v>15181</v>
      </c>
      <c r="E11" s="8" t="s">
        <v>25</v>
      </c>
      <c r="F11" s="9" t="s">
        <v>25</v>
      </c>
      <c r="G11" s="9" t="s">
        <v>25</v>
      </c>
      <c r="H11" s="8">
        <v>5117.8</v>
      </c>
      <c r="I11" s="9">
        <v>465007</v>
      </c>
      <c r="J11" s="16">
        <v>226923</v>
      </c>
    </row>
    <row r="12" spans="1:10" ht="10.5" customHeight="1">
      <c r="A12" s="3" t="s">
        <v>13</v>
      </c>
      <c r="B12" s="6">
        <v>4.4</v>
      </c>
      <c r="C12" s="9">
        <v>1220</v>
      </c>
      <c r="D12" s="9">
        <v>1830</v>
      </c>
      <c r="E12" s="8">
        <v>2.7</v>
      </c>
      <c r="F12" s="9">
        <v>78</v>
      </c>
      <c r="G12" s="9">
        <v>195</v>
      </c>
      <c r="H12" s="8">
        <v>714.9</v>
      </c>
      <c r="I12" s="9">
        <v>96912</v>
      </c>
      <c r="J12" s="16">
        <v>40218</v>
      </c>
    </row>
    <row r="13" spans="1:10" ht="10.5" customHeight="1">
      <c r="A13" s="36" t="s">
        <v>8</v>
      </c>
      <c r="B13" s="37">
        <f aca="true" t="shared" si="0" ref="B13:J13">SUM(B5,B6,B7,B8,B9,B10,B11,B12)</f>
        <v>109.30000000000001</v>
      </c>
      <c r="C13" s="38">
        <f t="shared" si="0"/>
        <v>14098</v>
      </c>
      <c r="D13" s="38">
        <f>SUM(D6:D12)</f>
        <v>35955</v>
      </c>
      <c r="E13" s="37">
        <f>SUM(E6:E12)</f>
        <v>9.4</v>
      </c>
      <c r="F13" s="38">
        <f t="shared" si="0"/>
        <v>2761</v>
      </c>
      <c r="G13" s="38">
        <f>SUM(G6:G12)</f>
        <v>5382</v>
      </c>
      <c r="H13" s="37">
        <f t="shared" si="0"/>
        <v>13354.699999999999</v>
      </c>
      <c r="I13" s="38">
        <f t="shared" si="0"/>
        <v>1108156</v>
      </c>
      <c r="J13" s="39">
        <f t="shared" si="0"/>
        <v>511772</v>
      </c>
    </row>
    <row r="14" spans="1:10" ht="10.5" customHeight="1">
      <c r="A14" s="3" t="s">
        <v>9</v>
      </c>
      <c r="B14" s="8">
        <v>112</v>
      </c>
      <c r="C14" s="9">
        <v>13677</v>
      </c>
      <c r="D14" s="9">
        <v>41179</v>
      </c>
      <c r="E14" s="8" t="s">
        <v>29</v>
      </c>
      <c r="F14" s="8" t="s">
        <v>29</v>
      </c>
      <c r="G14" s="8" t="s">
        <v>29</v>
      </c>
      <c r="H14" s="8">
        <v>14854.7</v>
      </c>
      <c r="I14" s="9">
        <v>1164576</v>
      </c>
      <c r="J14" s="16">
        <v>647622</v>
      </c>
    </row>
    <row r="15" spans="1:10" ht="10.5" customHeight="1">
      <c r="A15" s="3" t="s">
        <v>10</v>
      </c>
      <c r="B15" s="8">
        <v>111.8</v>
      </c>
      <c r="C15" s="9">
        <v>14222</v>
      </c>
      <c r="D15" s="9">
        <v>41489</v>
      </c>
      <c r="E15" s="8" t="s">
        <v>29</v>
      </c>
      <c r="F15" s="8" t="s">
        <v>29</v>
      </c>
      <c r="G15" s="8" t="s">
        <v>29</v>
      </c>
      <c r="H15" s="8">
        <v>13976.2</v>
      </c>
      <c r="I15" s="9">
        <v>1057258</v>
      </c>
      <c r="J15" s="16">
        <v>578293</v>
      </c>
    </row>
    <row r="16" spans="1:10" ht="10.5" customHeight="1">
      <c r="A16" s="3" t="s">
        <v>11</v>
      </c>
      <c r="B16" s="8">
        <v>106.3</v>
      </c>
      <c r="C16" s="9">
        <v>8685</v>
      </c>
      <c r="D16" s="9">
        <v>18536</v>
      </c>
      <c r="E16" s="8" t="s">
        <v>29</v>
      </c>
      <c r="F16" s="8" t="s">
        <v>29</v>
      </c>
      <c r="G16" s="8" t="s">
        <v>29</v>
      </c>
      <c r="H16" s="8">
        <v>13946</v>
      </c>
      <c r="I16" s="9">
        <v>1102164</v>
      </c>
      <c r="J16" s="16">
        <v>571518</v>
      </c>
    </row>
    <row r="17" spans="1:10" ht="10.5" customHeight="1">
      <c r="A17" s="3" t="s">
        <v>12</v>
      </c>
      <c r="B17" s="8">
        <v>123.6</v>
      </c>
      <c r="C17" s="9">
        <v>11030</v>
      </c>
      <c r="D17" s="9">
        <v>32007</v>
      </c>
      <c r="E17" s="8" t="s">
        <v>29</v>
      </c>
      <c r="F17" s="8" t="s">
        <v>29</v>
      </c>
      <c r="G17" s="8" t="s">
        <v>29</v>
      </c>
      <c r="H17" s="8">
        <v>14363.8</v>
      </c>
      <c r="I17" s="9">
        <v>944316</v>
      </c>
      <c r="J17" s="16">
        <v>544642</v>
      </c>
    </row>
    <row r="18" spans="1:10" ht="10.5" customHeight="1">
      <c r="A18" s="3" t="s">
        <v>15</v>
      </c>
      <c r="B18" s="8">
        <v>127</v>
      </c>
      <c r="C18" s="9">
        <v>19803</v>
      </c>
      <c r="D18" s="9">
        <v>34696</v>
      </c>
      <c r="E18" s="8" t="s">
        <v>29</v>
      </c>
      <c r="F18" s="8" t="s">
        <v>29</v>
      </c>
      <c r="G18" s="8" t="s">
        <v>29</v>
      </c>
      <c r="H18" s="8">
        <v>14517</v>
      </c>
      <c r="I18" s="9">
        <v>1428885</v>
      </c>
      <c r="J18" s="16">
        <v>786917</v>
      </c>
    </row>
    <row r="19" spans="1:10" ht="10.5" customHeight="1">
      <c r="A19" s="14" t="s">
        <v>16</v>
      </c>
      <c r="B19" s="17">
        <v>125.9</v>
      </c>
      <c r="C19" s="10">
        <v>19909</v>
      </c>
      <c r="D19" s="10">
        <v>39349</v>
      </c>
      <c r="E19" s="17" t="s">
        <v>29</v>
      </c>
      <c r="F19" s="17" t="s">
        <v>29</v>
      </c>
      <c r="G19" s="17" t="s">
        <v>29</v>
      </c>
      <c r="H19" s="17">
        <v>13573</v>
      </c>
      <c r="I19" s="10">
        <v>1271753</v>
      </c>
      <c r="J19" s="22">
        <v>695656</v>
      </c>
    </row>
  </sheetData>
  <mergeCells count="5">
    <mergeCell ref="B1:I1"/>
    <mergeCell ref="A2:A4"/>
    <mergeCell ref="E2:G2"/>
    <mergeCell ref="H2:J2"/>
    <mergeCell ref="B2:D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2001-10-19T00:15:59Z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