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6-093F.xls" sheetId="1" r:id="rId1"/>
  </sheets>
  <definedNames>
    <definedName name="_xlnm.Print_Area" localSheetId="0">'M38-06-093F.xls'!$A$1:$W$56</definedName>
    <definedName name="_xlnm.Print_Titles" localSheetId="0">'M38-06-093F.xls'!$A:$A</definedName>
  </definedNames>
  <calcPr fullCalcOnLoad="1"/>
</workbook>
</file>

<file path=xl/sharedStrings.xml><?xml version="1.0" encoding="utf-8"?>
<sst xmlns="http://schemas.openxmlformats.org/spreadsheetml/2006/main" count="129" uniqueCount="28">
  <si>
    <t>-</t>
  </si>
  <si>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</si>
  <si>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</si>
  <si>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</si>
  <si>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</si>
  <si>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</si>
  <si>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</si>
  <si>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</si>
  <si>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</si>
  <si>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</si>
  <si>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県郡別</t>
  </si>
  <si>
    <t>扁柏</t>
  </si>
  <si>
    <t>本数</t>
  </si>
  <si>
    <t>植栽費</t>
  </si>
  <si>
    <t>本</t>
  </si>
  <si>
    <t>円</t>
  </si>
  <si>
    <t>杉</t>
  </si>
  <si>
    <t>松</t>
  </si>
  <si>
    <t>県</t>
  </si>
  <si>
    <t>３７年</t>
  </si>
  <si>
    <t>３６年</t>
  </si>
  <si>
    <t>３５年</t>
  </si>
  <si>
    <t>暦年内</t>
  </si>
  <si>
    <t>樟</t>
  </si>
  <si>
    <t>栗</t>
  </si>
  <si>
    <t>其 他</t>
  </si>
  <si>
    <t>計</t>
  </si>
  <si>
    <t>第９３  用材林補植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</si>
</sst>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177" fontId="2" fillId="0" borderId="3" xfId="16" applyNumberFormat="1" applyFont="1" applyBorder="1" applyAlignment="1">
      <alignment/>
    </xf>
    <xf numFmtId="177" fontId="2" fillId="0" borderId="3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5" xfId="16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177" fontId="2" fillId="0" borderId="14" xfId="16" applyNumberFormat="1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17" xfId="16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8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1</v>
      </c>
      <c r="B1" s="101" t="s">
        <v>27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4" t="s">
        <v>22</v>
      </c>
      <c r="N1" s="51"/>
      <c r="O1" s="51"/>
      <c r="P1" s="64"/>
    </row>
    <row r="2" spans="1:21" s="2" customFormat="1" ht="10.5" customHeight="1">
      <c r="A2" s="102" t="s">
        <v>10</v>
      </c>
      <c r="B2" s="98" t="s">
        <v>11</v>
      </c>
      <c r="C2" s="99"/>
      <c r="D2" s="98" t="s">
        <v>16</v>
      </c>
      <c r="E2" s="100"/>
      <c r="F2" s="98" t="s">
        <v>17</v>
      </c>
      <c r="G2" s="100"/>
      <c r="H2" s="98" t="s">
        <v>23</v>
      </c>
      <c r="I2" s="100"/>
      <c r="J2" s="98" t="s">
        <v>24</v>
      </c>
      <c r="K2" s="100"/>
      <c r="L2" s="98" t="s">
        <v>25</v>
      </c>
      <c r="M2" s="100"/>
      <c r="N2" s="99" t="s">
        <v>26</v>
      </c>
      <c r="O2" s="105"/>
      <c r="P2" s="72"/>
      <c r="Q2" s="16"/>
      <c r="R2" s="16"/>
      <c r="S2" s="16"/>
      <c r="T2" s="16"/>
      <c r="U2" s="16"/>
    </row>
    <row r="3" spans="1:21" s="2" customFormat="1" ht="10.5" customHeight="1">
      <c r="A3" s="103"/>
      <c r="B3" s="45" t="s">
        <v>12</v>
      </c>
      <c r="C3" s="44" t="s">
        <v>13</v>
      </c>
      <c r="D3" s="45" t="s">
        <v>12</v>
      </c>
      <c r="E3" s="44" t="s">
        <v>13</v>
      </c>
      <c r="F3" s="45" t="s">
        <v>12</v>
      </c>
      <c r="G3" s="41" t="s">
        <v>13</v>
      </c>
      <c r="H3" s="44" t="s">
        <v>12</v>
      </c>
      <c r="I3" s="41" t="s">
        <v>13</v>
      </c>
      <c r="J3" s="44" t="s">
        <v>12</v>
      </c>
      <c r="K3" s="41" t="s">
        <v>13</v>
      </c>
      <c r="L3" s="44" t="s">
        <v>12</v>
      </c>
      <c r="M3" s="44" t="s">
        <v>13</v>
      </c>
      <c r="N3" s="45" t="s">
        <v>12</v>
      </c>
      <c r="O3" s="50" t="s">
        <v>13</v>
      </c>
      <c r="P3" s="72"/>
      <c r="Q3" s="16"/>
      <c r="R3" s="16"/>
      <c r="S3" s="16"/>
      <c r="T3" s="96"/>
      <c r="U3" s="96"/>
    </row>
    <row r="4" spans="1:21" s="2" customFormat="1" ht="10.5" customHeight="1">
      <c r="A4" s="104"/>
      <c r="B4" s="58" t="s">
        <v>14</v>
      </c>
      <c r="C4" s="58" t="s">
        <v>15</v>
      </c>
      <c r="D4" s="58" t="s">
        <v>14</v>
      </c>
      <c r="E4" s="58" t="s">
        <v>15</v>
      </c>
      <c r="F4" s="58" t="s">
        <v>14</v>
      </c>
      <c r="G4" s="58" t="s">
        <v>15</v>
      </c>
      <c r="H4" s="58" t="s">
        <v>14</v>
      </c>
      <c r="I4" s="58" t="s">
        <v>15</v>
      </c>
      <c r="J4" s="58" t="s">
        <v>14</v>
      </c>
      <c r="K4" s="58" t="s">
        <v>15</v>
      </c>
      <c r="L4" s="58" t="s">
        <v>14</v>
      </c>
      <c r="M4" s="68" t="s">
        <v>15</v>
      </c>
      <c r="N4" s="57" t="s">
        <v>14</v>
      </c>
      <c r="O4" s="58" t="s">
        <v>15</v>
      </c>
      <c r="P4" s="73"/>
      <c r="Q4" s="16"/>
      <c r="R4" s="16"/>
      <c r="S4" s="16"/>
      <c r="T4" s="16"/>
      <c r="U4" s="16"/>
    </row>
    <row r="5" spans="1:21" s="2" customFormat="1" ht="10.5" customHeight="1">
      <c r="A5" s="70" t="s">
        <v>18</v>
      </c>
      <c r="B5" s="69" t="s">
        <v>0</v>
      </c>
      <c r="C5" s="69" t="s">
        <v>0</v>
      </c>
      <c r="D5" s="69" t="s">
        <v>0</v>
      </c>
      <c r="E5" s="69" t="s">
        <v>0</v>
      </c>
      <c r="F5" s="69" t="s">
        <v>0</v>
      </c>
      <c r="G5" s="69" t="s">
        <v>0</v>
      </c>
      <c r="H5" s="69" t="s">
        <v>0</v>
      </c>
      <c r="I5" s="69" t="s">
        <v>0</v>
      </c>
      <c r="J5" s="69" t="s">
        <v>0</v>
      </c>
      <c r="K5" s="69" t="s">
        <v>0</v>
      </c>
      <c r="L5" s="69" t="s">
        <v>0</v>
      </c>
      <c r="M5" s="69" t="s">
        <v>0</v>
      </c>
      <c r="N5" s="69" t="s">
        <v>0</v>
      </c>
      <c r="O5" s="88" t="s">
        <v>0</v>
      </c>
      <c r="P5" s="74"/>
      <c r="Q5" s="54"/>
      <c r="R5" s="54"/>
      <c r="S5" s="54"/>
      <c r="T5" s="54"/>
      <c r="U5" s="54"/>
    </row>
    <row r="6" spans="1:21" s="1" customFormat="1" ht="10.5" customHeight="1">
      <c r="A6" s="48" t="s">
        <v>2</v>
      </c>
      <c r="B6" s="46">
        <v>14400</v>
      </c>
      <c r="C6" s="46">
        <v>20</v>
      </c>
      <c r="D6" s="46">
        <v>68550</v>
      </c>
      <c r="E6" s="46">
        <v>60</v>
      </c>
      <c r="F6" s="42" t="s">
        <v>0</v>
      </c>
      <c r="G6" s="42" t="s">
        <v>0</v>
      </c>
      <c r="H6" s="42" t="s">
        <v>0</v>
      </c>
      <c r="I6" s="42" t="s">
        <v>0</v>
      </c>
      <c r="J6" s="42" t="s">
        <v>0</v>
      </c>
      <c r="K6" s="42" t="s">
        <v>0</v>
      </c>
      <c r="L6" s="42" t="s">
        <v>0</v>
      </c>
      <c r="M6" s="42" t="s">
        <v>0</v>
      </c>
      <c r="N6" s="46">
        <v>82950</v>
      </c>
      <c r="O6" s="91">
        <v>80</v>
      </c>
      <c r="P6" s="75"/>
      <c r="Q6" s="37"/>
      <c r="R6" s="29"/>
      <c r="S6" s="29"/>
      <c r="T6" s="29"/>
      <c r="U6" s="29"/>
    </row>
    <row r="7" spans="1:21" s="1" customFormat="1" ht="10.5" customHeight="1">
      <c r="A7" s="48" t="s">
        <v>8</v>
      </c>
      <c r="B7" s="46">
        <v>44495</v>
      </c>
      <c r="C7" s="43">
        <v>507</v>
      </c>
      <c r="D7" s="43">
        <v>69050</v>
      </c>
      <c r="E7" s="43">
        <v>432</v>
      </c>
      <c r="F7" s="43">
        <v>40300</v>
      </c>
      <c r="G7" s="43">
        <v>121</v>
      </c>
      <c r="H7" s="43" t="s">
        <v>0</v>
      </c>
      <c r="I7" s="43" t="s">
        <v>0</v>
      </c>
      <c r="J7" s="43" t="s">
        <v>0</v>
      </c>
      <c r="K7" s="43" t="s">
        <v>0</v>
      </c>
      <c r="L7" s="43" t="s">
        <v>0</v>
      </c>
      <c r="M7" s="43" t="s">
        <v>0</v>
      </c>
      <c r="N7" s="67">
        <v>153845</v>
      </c>
      <c r="O7" s="92">
        <v>1060</v>
      </c>
      <c r="P7" s="76"/>
      <c r="Q7" s="39"/>
      <c r="R7" s="30"/>
      <c r="S7" s="39"/>
      <c r="T7" s="30"/>
      <c r="U7" s="39"/>
    </row>
    <row r="8" spans="1:21" s="1" customFormat="1" ht="10.5" customHeight="1">
      <c r="A8" s="48" t="s">
        <v>3</v>
      </c>
      <c r="B8" s="46">
        <v>8230</v>
      </c>
      <c r="C8" s="43">
        <v>47</v>
      </c>
      <c r="D8" s="43">
        <v>28515</v>
      </c>
      <c r="E8" s="43">
        <v>132</v>
      </c>
      <c r="F8" s="43">
        <v>100</v>
      </c>
      <c r="G8" s="43">
        <v>1</v>
      </c>
      <c r="H8" s="43">
        <v>60</v>
      </c>
      <c r="I8" s="43">
        <v>1</v>
      </c>
      <c r="J8" s="43" t="s">
        <v>0</v>
      </c>
      <c r="K8" s="43" t="s">
        <v>0</v>
      </c>
      <c r="L8" s="43" t="s">
        <v>0</v>
      </c>
      <c r="M8" s="43" t="s">
        <v>0</v>
      </c>
      <c r="N8" s="67">
        <v>36905</v>
      </c>
      <c r="O8" s="92">
        <v>181</v>
      </c>
      <c r="P8" s="77"/>
      <c r="Q8" s="55"/>
      <c r="R8" s="56"/>
      <c r="S8" s="55"/>
      <c r="T8" s="56"/>
      <c r="U8" s="55"/>
    </row>
    <row r="9" spans="1:21" s="1" customFormat="1" ht="10.5" customHeight="1">
      <c r="A9" s="48" t="s">
        <v>4</v>
      </c>
      <c r="B9" s="42">
        <v>355610</v>
      </c>
      <c r="C9" s="42">
        <v>819</v>
      </c>
      <c r="D9" s="42">
        <v>191625</v>
      </c>
      <c r="E9" s="42">
        <v>929</v>
      </c>
      <c r="F9" s="42" t="s">
        <v>0</v>
      </c>
      <c r="G9" s="42" t="s">
        <v>0</v>
      </c>
      <c r="H9" s="43" t="s">
        <v>0</v>
      </c>
      <c r="I9" s="43" t="s">
        <v>0</v>
      </c>
      <c r="J9" s="43" t="s">
        <v>0</v>
      </c>
      <c r="K9" s="43" t="s">
        <v>0</v>
      </c>
      <c r="L9" s="43" t="s">
        <v>0</v>
      </c>
      <c r="M9" s="43" t="s">
        <v>0</v>
      </c>
      <c r="N9" s="67">
        <v>547235</v>
      </c>
      <c r="O9" s="92">
        <v>1748</v>
      </c>
      <c r="P9" s="76"/>
      <c r="Q9" s="39"/>
      <c r="R9" s="30"/>
      <c r="S9" s="39"/>
      <c r="T9" s="30"/>
      <c r="U9" s="39"/>
    </row>
    <row r="10" spans="1:21" s="1" customFormat="1" ht="10.5" customHeight="1">
      <c r="A10" s="48" t="s">
        <v>5</v>
      </c>
      <c r="B10" s="42">
        <v>4980</v>
      </c>
      <c r="C10" s="42">
        <v>33</v>
      </c>
      <c r="D10" s="42">
        <v>31600</v>
      </c>
      <c r="E10" s="42">
        <v>139</v>
      </c>
      <c r="F10" s="42">
        <v>6500</v>
      </c>
      <c r="G10" s="42">
        <v>22</v>
      </c>
      <c r="H10" s="43" t="s">
        <v>0</v>
      </c>
      <c r="I10" s="43" t="s">
        <v>0</v>
      </c>
      <c r="J10" s="43" t="s">
        <v>0</v>
      </c>
      <c r="K10" s="43" t="s">
        <v>0</v>
      </c>
      <c r="L10" s="43" t="s">
        <v>0</v>
      </c>
      <c r="M10" s="43" t="s">
        <v>0</v>
      </c>
      <c r="N10" s="67">
        <v>43080</v>
      </c>
      <c r="O10" s="92">
        <v>194</v>
      </c>
      <c r="P10" s="76"/>
      <c r="Q10" s="39"/>
      <c r="R10" s="30"/>
      <c r="S10" s="39"/>
      <c r="T10" s="30"/>
      <c r="U10" s="39"/>
    </row>
    <row r="11" spans="1:21" s="1" customFormat="1" ht="10.5" customHeight="1">
      <c r="A11" s="48" t="s">
        <v>6</v>
      </c>
      <c r="B11" s="42">
        <v>18900</v>
      </c>
      <c r="C11" s="42">
        <v>111</v>
      </c>
      <c r="D11" s="42">
        <v>23900</v>
      </c>
      <c r="E11" s="42">
        <v>134</v>
      </c>
      <c r="F11" s="42">
        <v>11000</v>
      </c>
      <c r="G11" s="42">
        <v>44</v>
      </c>
      <c r="H11" s="43">
        <v>700</v>
      </c>
      <c r="I11" s="43">
        <v>4</v>
      </c>
      <c r="J11" s="43" t="s">
        <v>0</v>
      </c>
      <c r="K11" s="43" t="s">
        <v>0</v>
      </c>
      <c r="L11" s="43" t="s">
        <v>0</v>
      </c>
      <c r="M11" s="43" t="s">
        <v>0</v>
      </c>
      <c r="N11" s="67">
        <v>54500</v>
      </c>
      <c r="O11" s="92">
        <v>293</v>
      </c>
      <c r="P11" s="75"/>
      <c r="Q11" s="39"/>
      <c r="R11" s="56"/>
      <c r="S11" s="55"/>
      <c r="T11" s="56"/>
      <c r="U11" s="55"/>
    </row>
    <row r="12" spans="1:21" s="1" customFormat="1" ht="10.5" customHeight="1">
      <c r="A12" s="48" t="s">
        <v>7</v>
      </c>
      <c r="B12" s="42">
        <v>500</v>
      </c>
      <c r="C12" s="43">
        <v>3</v>
      </c>
      <c r="D12" s="43">
        <v>3400</v>
      </c>
      <c r="E12" s="43">
        <v>16</v>
      </c>
      <c r="F12" s="43" t="s">
        <v>0</v>
      </c>
      <c r="G12" s="43" t="s">
        <v>0</v>
      </c>
      <c r="H12" s="43" t="s">
        <v>0</v>
      </c>
      <c r="I12" s="43" t="s">
        <v>0</v>
      </c>
      <c r="J12" s="43" t="s">
        <v>0</v>
      </c>
      <c r="K12" s="43" t="s">
        <v>0</v>
      </c>
      <c r="L12" s="43" t="s">
        <v>0</v>
      </c>
      <c r="M12" s="43" t="s">
        <v>0</v>
      </c>
      <c r="N12" s="67">
        <v>3900</v>
      </c>
      <c r="O12" s="92">
        <v>19</v>
      </c>
      <c r="P12" s="76"/>
      <c r="Q12" s="39"/>
      <c r="R12" s="56"/>
      <c r="S12" s="55"/>
      <c r="T12" s="56"/>
      <c r="U12" s="55"/>
    </row>
    <row r="13" spans="1:21" s="1" customFormat="1" ht="10.5" customHeight="1">
      <c r="A13" s="59" t="s">
        <v>9</v>
      </c>
      <c r="B13" s="89">
        <f>SUM(B6:B12)</f>
        <v>447115</v>
      </c>
      <c r="C13" s="61">
        <f>SUM(C6:C12)</f>
        <v>1540</v>
      </c>
      <c r="D13" s="61">
        <f>SUM(D6:D12)</f>
        <v>416640</v>
      </c>
      <c r="E13" s="61">
        <f>SUM(E6:E12)</f>
        <v>1842</v>
      </c>
      <c r="F13" s="60">
        <f>SUM(F5:F12)</f>
        <v>57900</v>
      </c>
      <c r="G13" s="60">
        <f>SUM(G5:G12)</f>
        <v>188</v>
      </c>
      <c r="H13" s="61">
        <f>SUM(H5:H12)</f>
        <v>760</v>
      </c>
      <c r="I13" s="61">
        <f>SUM(I5:I12)</f>
        <v>5</v>
      </c>
      <c r="J13" s="61" t="s">
        <v>0</v>
      </c>
      <c r="K13" s="61" t="s">
        <v>0</v>
      </c>
      <c r="L13" s="61" t="s">
        <v>0</v>
      </c>
      <c r="M13" s="61" t="s">
        <v>0</v>
      </c>
      <c r="N13" s="90">
        <f>SUM(N6:N12)</f>
        <v>922415</v>
      </c>
      <c r="O13" s="93">
        <f>SUM(O6:O12)</f>
        <v>3575</v>
      </c>
      <c r="P13" s="77"/>
      <c r="Q13" s="55"/>
      <c r="R13" s="56"/>
      <c r="S13" s="55"/>
      <c r="T13" s="56"/>
      <c r="U13" s="55"/>
    </row>
    <row r="14" spans="1:21" s="1" customFormat="1" ht="10.5" customHeight="1">
      <c r="A14" s="49" t="s">
        <v>19</v>
      </c>
      <c r="B14" s="42">
        <v>216160</v>
      </c>
      <c r="C14" s="42">
        <v>1332</v>
      </c>
      <c r="D14" s="42">
        <v>462209</v>
      </c>
      <c r="E14" s="42">
        <v>2800</v>
      </c>
      <c r="F14" s="42">
        <v>61310</v>
      </c>
      <c r="G14" s="42">
        <v>196</v>
      </c>
      <c r="H14" s="42">
        <v>2100</v>
      </c>
      <c r="I14" s="42">
        <v>19</v>
      </c>
      <c r="J14" s="42">
        <v>500</v>
      </c>
      <c r="K14" s="42">
        <v>2</v>
      </c>
      <c r="L14" s="63">
        <v>500</v>
      </c>
      <c r="M14" s="62">
        <v>3</v>
      </c>
      <c r="N14" s="46">
        <v>742779</v>
      </c>
      <c r="O14" s="91">
        <v>4352</v>
      </c>
      <c r="P14" s="75"/>
      <c r="Q14" s="52"/>
      <c r="R14" s="53"/>
      <c r="S14" s="52"/>
      <c r="T14" s="53"/>
      <c r="U14" s="52"/>
    </row>
    <row r="15" spans="1:20" s="1" customFormat="1" ht="10.5" customHeight="1">
      <c r="A15" s="49" t="s">
        <v>20</v>
      </c>
      <c r="B15" s="63">
        <v>14280</v>
      </c>
      <c r="C15" s="63">
        <v>109</v>
      </c>
      <c r="D15" s="42">
        <v>61300</v>
      </c>
      <c r="E15" s="42">
        <v>391</v>
      </c>
      <c r="F15" s="42" t="s">
        <v>0</v>
      </c>
      <c r="G15" s="42" t="s">
        <v>0</v>
      </c>
      <c r="H15" s="42" t="s">
        <v>0</v>
      </c>
      <c r="I15" s="42" t="s">
        <v>0</v>
      </c>
      <c r="J15" s="42" t="s">
        <v>0</v>
      </c>
      <c r="K15" s="42" t="s">
        <v>0</v>
      </c>
      <c r="L15" s="42" t="s">
        <v>0</v>
      </c>
      <c r="M15" s="62" t="s">
        <v>0</v>
      </c>
      <c r="N15" s="46">
        <v>75580</v>
      </c>
      <c r="O15" s="91">
        <v>500</v>
      </c>
      <c r="P15" s="75"/>
      <c r="Q15" s="52"/>
      <c r="R15" s="53"/>
      <c r="S15" s="52"/>
      <c r="T15" s="10"/>
    </row>
    <row r="16" spans="1:20" s="1" customFormat="1" ht="10.5" customHeight="1">
      <c r="A16" s="71" t="s">
        <v>21</v>
      </c>
      <c r="B16" s="66">
        <v>50</v>
      </c>
      <c r="C16" s="47">
        <v>0</v>
      </c>
      <c r="D16" s="66">
        <v>1300</v>
      </c>
      <c r="E16" s="66">
        <v>13</v>
      </c>
      <c r="F16" s="66" t="s">
        <v>0</v>
      </c>
      <c r="G16" s="66" t="s">
        <v>0</v>
      </c>
      <c r="H16" s="66" t="s">
        <v>0</v>
      </c>
      <c r="I16" s="66" t="s">
        <v>0</v>
      </c>
      <c r="J16" s="66" t="s">
        <v>0</v>
      </c>
      <c r="K16" s="66" t="s">
        <v>0</v>
      </c>
      <c r="L16" s="66" t="s">
        <v>0</v>
      </c>
      <c r="M16" s="65" t="s">
        <v>0</v>
      </c>
      <c r="N16" s="94">
        <v>1350</v>
      </c>
      <c r="O16" s="95">
        <v>13</v>
      </c>
      <c r="P16" s="75"/>
      <c r="Q16" s="32"/>
      <c r="R16" s="11"/>
      <c r="S16" s="10"/>
      <c r="T16" s="10"/>
    </row>
    <row r="17" spans="1:20" s="1" customFormat="1" ht="10.5" customHeight="1">
      <c r="A17" s="78"/>
      <c r="B17" s="81"/>
      <c r="C17" s="82"/>
      <c r="D17" s="83"/>
      <c r="E17" s="84"/>
      <c r="F17" s="85"/>
      <c r="G17" s="83"/>
      <c r="H17" s="81"/>
      <c r="I17" s="86"/>
      <c r="J17" s="86"/>
      <c r="K17" s="81"/>
      <c r="L17" s="86"/>
      <c r="M17" s="83"/>
      <c r="N17" s="87"/>
      <c r="O17" s="87"/>
      <c r="P17" s="29"/>
      <c r="Q17" s="32"/>
      <c r="R17" s="11"/>
      <c r="S17" s="10"/>
      <c r="T17" s="10"/>
    </row>
    <row r="18" spans="1:21" s="1" customFormat="1" ht="10.5" customHeight="1">
      <c r="A18" s="36"/>
      <c r="B18" s="79"/>
      <c r="C18" s="29"/>
      <c r="D18" s="13"/>
      <c r="E18" s="38"/>
      <c r="F18" s="15"/>
      <c r="G18" s="22"/>
      <c r="H18" s="37"/>
      <c r="I18" s="29"/>
      <c r="J18" s="34"/>
      <c r="K18" s="79"/>
      <c r="L18" s="29"/>
      <c r="M18" s="13"/>
      <c r="N18" s="80"/>
      <c r="O18" s="80"/>
      <c r="P18" s="31"/>
      <c r="Q18" s="33"/>
      <c r="R18" s="33"/>
      <c r="S18" s="5"/>
      <c r="T18" s="5"/>
      <c r="U18" s="28"/>
    </row>
    <row r="19" spans="1:15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6"/>
      <c r="K19" s="5"/>
      <c r="L19" s="16"/>
      <c r="M19" s="5"/>
      <c r="N19" s="4"/>
      <c r="O19" s="3"/>
    </row>
    <row r="20" spans="1:14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37"/>
      <c r="J20" s="15"/>
      <c r="K20" s="23"/>
      <c r="L20" s="15"/>
      <c r="M20" s="23"/>
      <c r="N20" s="5"/>
    </row>
    <row r="21" spans="1:14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37"/>
      <c r="J21" s="29"/>
      <c r="K21" s="34"/>
      <c r="L21" s="34"/>
      <c r="M21" s="34"/>
      <c r="N21" s="5"/>
    </row>
    <row r="22" spans="1:14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37"/>
      <c r="J22" s="29"/>
      <c r="K22" s="30"/>
      <c r="L22" s="30"/>
      <c r="M22" s="30"/>
      <c r="N22" s="6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6"/>
    </row>
    <row r="27" spans="1:14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6"/>
    </row>
    <row r="29" spans="1:14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</row>
    <row r="30" spans="1:15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31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97"/>
      <c r="O58" s="97"/>
      <c r="P58" s="97"/>
      <c r="Q58" s="97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1">
    <mergeCell ref="B1:L1"/>
    <mergeCell ref="A2:A4"/>
    <mergeCell ref="L2:M2"/>
    <mergeCell ref="N2:O2"/>
    <mergeCell ref="T3:U3"/>
    <mergeCell ref="N58:Q58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2001-10-16T08:03:14Z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