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M38-08-106F" sheetId="1" r:id="rId1"/>
  </sheets>
  <definedNames>
    <definedName name="_xlnm.Print_Area" localSheetId="0">'M38-08-106F'!$A$1:$N$40</definedName>
    <definedName name="_xlnm.Print_Titles" localSheetId="0">'M38-08-106F'!$A:$A</definedName>
  </definedNames>
  <calcPr fullCalcOnLoad="1"/>
</workbook>
</file>

<file path=xl/sharedStrings.xml><?xml version="1.0" encoding="utf-8"?>
<sst xmlns="http://schemas.openxmlformats.org/spreadsheetml/2006/main" count="192" uniqueCount="64">
  <si>
    <t>安芸</t>
  </si>
  <si>
    <t>高岡</t>
  </si>
  <si>
    <t>幡多</t>
  </si>
  <si>
    <t>香美</t>
  </si>
  <si>
    <t>合計</t>
  </si>
  <si>
    <t>３７年</t>
  </si>
  <si>
    <t>水産 　　　　　　　　</t>
  </si>
  <si>
    <t>暦年内</t>
  </si>
  <si>
    <t>円</t>
  </si>
  <si>
    <t>３６年</t>
  </si>
  <si>
    <t>３５年</t>
  </si>
  <si>
    <t>３４年</t>
  </si>
  <si>
    <t>３３年</t>
  </si>
  <si>
    <t>第１０６  難破漁船</t>
  </si>
  <si>
    <t>郡別</t>
  </si>
  <si>
    <t xml:space="preserve">遭難の                 場所                 </t>
  </si>
  <si>
    <t>月日</t>
  </si>
  <si>
    <t xml:space="preserve">遭難の                 種別                </t>
  </si>
  <si>
    <t xml:space="preserve">遭難の                 原因                </t>
  </si>
  <si>
    <t xml:space="preserve">船舶の                 種別                </t>
  </si>
  <si>
    <t>噸数間数        又は石数</t>
  </si>
  <si>
    <t>船数</t>
  </si>
  <si>
    <t>乗組総員</t>
  </si>
  <si>
    <t>乗組員中</t>
  </si>
  <si>
    <t>死亡</t>
  </si>
  <si>
    <t>負傷</t>
  </si>
  <si>
    <t>死生不明</t>
  </si>
  <si>
    <t>計</t>
  </si>
  <si>
    <t>損害             価額</t>
  </si>
  <si>
    <t>間</t>
  </si>
  <si>
    <t>室戸岬沖合</t>
  </si>
  <si>
    <t>津呂港口</t>
  </si>
  <si>
    <t>浦戸沖</t>
  </si>
  <si>
    <t>顛覆</t>
  </si>
  <si>
    <t>破壊</t>
  </si>
  <si>
    <t>激浪</t>
  </si>
  <si>
    <t>赤岡沖</t>
  </si>
  <si>
    <t>須崎港内</t>
  </si>
  <si>
    <t>須崎沖</t>
  </si>
  <si>
    <t>夜須村手結沖</t>
  </si>
  <si>
    <t>行先不明</t>
  </si>
  <si>
    <t>風災</t>
  </si>
  <si>
    <t>日本形船</t>
  </si>
  <si>
    <t>浸水</t>
  </si>
  <si>
    <t>柏島瀬戸間海岸</t>
  </si>
  <si>
    <t>沖ノ島沖合</t>
  </si>
  <si>
    <t>松尾沖合</t>
  </si>
  <si>
    <t>岩礁衝突</t>
  </si>
  <si>
    <t>?</t>
  </si>
  <si>
    <t>間                    5</t>
  </si>
  <si>
    <t xml:space="preserve">石                     50     </t>
  </si>
  <si>
    <t>間                    6</t>
  </si>
  <si>
    <t>-</t>
  </si>
  <si>
    <t>柏島沖合</t>
  </si>
  <si>
    <t>下田港口</t>
  </si>
  <si>
    <t>下ノ加江港口</t>
  </si>
  <si>
    <t>清水港口</t>
  </si>
  <si>
    <t>養老沖合</t>
  </si>
  <si>
    <t>潮水侵入</t>
  </si>
  <si>
    <t>日本形</t>
  </si>
  <si>
    <t>間                    4</t>
  </si>
  <si>
    <t>艀漁船</t>
  </si>
  <si>
    <t>底触</t>
  </si>
  <si>
    <t>間                   5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</si>
</sst>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79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177" fontId="2" fillId="0" borderId="2" xfId="16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/>
    </xf>
    <xf numFmtId="3" fontId="2" fillId="0" borderId="3" xfId="16" applyNumberFormat="1" applyFont="1" applyBorder="1" applyAlignment="1">
      <alignment horizontal="right"/>
    </xf>
    <xf numFmtId="0" fontId="4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177" fontId="2" fillId="0" borderId="1" xfId="0" applyNumberFormat="1" applyFont="1" applyBorder="1" applyAlignment="1">
      <alignment horizontal="left"/>
    </xf>
    <xf numFmtId="177" fontId="2" fillId="0" borderId="6" xfId="0" applyNumberFormat="1" applyFont="1" applyBorder="1" applyAlignment="1">
      <alignment horizontal="left"/>
    </xf>
    <xf numFmtId="177" fontId="2" fillId="0" borderId="1" xfId="0" applyNumberFormat="1" applyFont="1" applyBorder="1" applyAlignment="1">
      <alignment horizontal="left" vertical="center"/>
    </xf>
    <xf numFmtId="3" fontId="2" fillId="0" borderId="1" xfId="16" applyNumberFormat="1" applyFont="1" applyBorder="1" applyAlignment="1">
      <alignment horizontal="left"/>
    </xf>
    <xf numFmtId="3" fontId="2" fillId="0" borderId="6" xfId="0" applyNumberFormat="1" applyFont="1" applyBorder="1" applyAlignment="1">
      <alignment horizontal="left"/>
    </xf>
    <xf numFmtId="56" fontId="4" fillId="0" borderId="6" xfId="0" applyNumberFormat="1" applyFont="1" applyBorder="1" applyAlignment="1">
      <alignment horizontal="left" vertical="center"/>
    </xf>
    <xf numFmtId="56" fontId="2" fillId="0" borderId="1" xfId="0" applyNumberFormat="1" applyFont="1" applyBorder="1" applyAlignment="1">
      <alignment horizontal="left"/>
    </xf>
    <xf numFmtId="56" fontId="2" fillId="0" borderId="6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179" fontId="2" fillId="0" borderId="1" xfId="16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 wrapText="1"/>
    </xf>
    <xf numFmtId="3" fontId="2" fillId="0" borderId="1" xfId="16" applyNumberFormat="1" applyFont="1" applyBorder="1" applyAlignment="1">
      <alignment horizontal="right" wrapText="1"/>
    </xf>
    <xf numFmtId="177" fontId="2" fillId="0" borderId="4" xfId="16" applyNumberFormat="1" applyFont="1" applyBorder="1" applyAlignment="1">
      <alignment horizontal="right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177" fontId="2" fillId="0" borderId="7" xfId="0" applyNumberFormat="1" applyFont="1" applyBorder="1" applyAlignment="1">
      <alignment horizontal="left"/>
    </xf>
    <xf numFmtId="3" fontId="2" fillId="0" borderId="7" xfId="0" applyNumberFormat="1" applyFont="1" applyBorder="1" applyAlignment="1">
      <alignment horizontal="right"/>
    </xf>
    <xf numFmtId="177" fontId="2" fillId="0" borderId="7" xfId="16" applyNumberFormat="1" applyFont="1" applyBorder="1" applyAlignment="1">
      <alignment horizontal="right"/>
    </xf>
    <xf numFmtId="177" fontId="2" fillId="0" borderId="8" xfId="16" applyNumberFormat="1" applyFont="1" applyBorder="1" applyAlignment="1">
      <alignment horizontal="right"/>
    </xf>
    <xf numFmtId="177" fontId="2" fillId="0" borderId="3" xfId="16" applyNumberFormat="1" applyFont="1" applyBorder="1" applyAlignment="1">
      <alignment horizontal="right"/>
    </xf>
    <xf numFmtId="177" fontId="2" fillId="0" borderId="9" xfId="16" applyNumberFormat="1" applyFont="1" applyBorder="1" applyAlignment="1">
      <alignment horizontal="right"/>
    </xf>
    <xf numFmtId="177" fontId="2" fillId="0" borderId="10" xfId="16" applyNumberFormat="1" applyFont="1" applyBorder="1" applyAlignment="1">
      <alignment horizontal="right"/>
    </xf>
    <xf numFmtId="56" fontId="2" fillId="0" borderId="7" xfId="0" applyNumberFormat="1" applyFont="1" applyBorder="1" applyAlignment="1">
      <alignment horizontal="left"/>
    </xf>
    <xf numFmtId="3" fontId="2" fillId="0" borderId="7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77" fontId="2" fillId="0" borderId="11" xfId="0" applyNumberFormat="1" applyFont="1" applyBorder="1" applyAlignment="1">
      <alignment horizontal="right"/>
    </xf>
    <xf numFmtId="177" fontId="2" fillId="0" borderId="11" xfId="16" applyNumberFormat="1" applyFont="1" applyBorder="1" applyAlignment="1">
      <alignment horizontal="right"/>
    </xf>
    <xf numFmtId="56" fontId="4" fillId="0" borderId="1" xfId="0" applyNumberFormat="1" applyFont="1" applyBorder="1" applyAlignment="1">
      <alignment horizontal="left" vertical="center"/>
    </xf>
    <xf numFmtId="56" fontId="2" fillId="0" borderId="7" xfId="16" applyNumberFormat="1" applyFont="1" applyBorder="1" applyAlignment="1">
      <alignment horizontal="left"/>
    </xf>
    <xf numFmtId="0" fontId="4" fillId="0" borderId="7" xfId="0" applyFont="1" applyBorder="1" applyAlignment="1">
      <alignment horizontal="left" vertical="center"/>
    </xf>
    <xf numFmtId="3" fontId="2" fillId="0" borderId="7" xfId="16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 wrapText="1"/>
    </xf>
    <xf numFmtId="3" fontId="2" fillId="0" borderId="7" xfId="0" applyNumberFormat="1" applyFont="1" applyBorder="1" applyAlignment="1">
      <alignment horizontal="right" wrapText="1"/>
    </xf>
    <xf numFmtId="177" fontId="2" fillId="0" borderId="6" xfId="16" applyNumberFormat="1" applyFont="1" applyBorder="1" applyAlignment="1">
      <alignment horizontal="left"/>
    </xf>
    <xf numFmtId="176" fontId="2" fillId="0" borderId="0" xfId="16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179" fontId="2" fillId="0" borderId="6" xfId="0" applyNumberFormat="1" applyFont="1" applyBorder="1" applyAlignment="1">
      <alignment horizontal="left" vertical="center"/>
    </xf>
    <xf numFmtId="179" fontId="2" fillId="0" borderId="1" xfId="0" applyNumberFormat="1" applyFont="1" applyBorder="1" applyAlignment="1">
      <alignment horizontal="left" vertical="center"/>
    </xf>
    <xf numFmtId="56" fontId="2" fillId="0" borderId="6" xfId="0" applyNumberFormat="1" applyFont="1" applyBorder="1" applyAlignment="1">
      <alignment horizontal="left" vertical="center"/>
    </xf>
    <xf numFmtId="3" fontId="2" fillId="0" borderId="6" xfId="16" applyNumberFormat="1" applyFont="1" applyBorder="1" applyAlignment="1">
      <alignment horizontal="left" vertical="center"/>
    </xf>
    <xf numFmtId="177" fontId="2" fillId="0" borderId="6" xfId="0" applyNumberFormat="1" applyFont="1" applyBorder="1" applyAlignment="1">
      <alignment horizontal="left" vertical="center"/>
    </xf>
    <xf numFmtId="56" fontId="2" fillId="0" borderId="1" xfId="0" applyNumberFormat="1" applyFont="1" applyBorder="1" applyAlignment="1">
      <alignment horizontal="left" vertical="center"/>
    </xf>
    <xf numFmtId="3" fontId="2" fillId="0" borderId="1" xfId="16" applyNumberFormat="1" applyFont="1" applyBorder="1" applyAlignment="1">
      <alignment horizontal="left" vertical="center"/>
    </xf>
    <xf numFmtId="56" fontId="2" fillId="0" borderId="7" xfId="0" applyNumberFormat="1" applyFont="1" applyBorder="1" applyAlignment="1">
      <alignment horizontal="left" vertical="center"/>
    </xf>
    <xf numFmtId="3" fontId="2" fillId="0" borderId="7" xfId="16" applyNumberFormat="1" applyFont="1" applyBorder="1" applyAlignment="1">
      <alignment horizontal="left" vertical="center"/>
    </xf>
    <xf numFmtId="177" fontId="2" fillId="0" borderId="7" xfId="0" applyNumberFormat="1" applyFont="1" applyBorder="1" applyAlignment="1">
      <alignment horizontal="left" vertical="center"/>
    </xf>
    <xf numFmtId="177" fontId="2" fillId="0" borderId="6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3" fontId="2" fillId="0" borderId="6" xfId="16" applyNumberFormat="1" applyFont="1" applyBorder="1" applyAlignment="1">
      <alignment horizontal="right" vertical="center"/>
    </xf>
    <xf numFmtId="177" fontId="2" fillId="0" borderId="6" xfId="16" applyNumberFormat="1" applyFont="1" applyBorder="1" applyAlignment="1">
      <alignment horizontal="right" vertical="center"/>
    </xf>
    <xf numFmtId="177" fontId="2" fillId="0" borderId="5" xfId="16" applyNumberFormat="1" applyFont="1" applyBorder="1" applyAlignment="1">
      <alignment horizontal="right" vertical="center"/>
    </xf>
    <xf numFmtId="3" fontId="2" fillId="0" borderId="1" xfId="16" applyNumberFormat="1" applyFont="1" applyBorder="1" applyAlignment="1">
      <alignment horizontal="right" vertical="center"/>
    </xf>
    <xf numFmtId="177" fontId="2" fillId="0" borderId="4" xfId="16" applyNumberFormat="1" applyFont="1" applyBorder="1" applyAlignment="1">
      <alignment horizontal="right" vertical="center"/>
    </xf>
    <xf numFmtId="3" fontId="2" fillId="0" borderId="7" xfId="16" applyNumberFormat="1" applyFont="1" applyBorder="1" applyAlignment="1">
      <alignment horizontal="right" vertical="center"/>
    </xf>
    <xf numFmtId="177" fontId="2" fillId="0" borderId="8" xfId="16" applyNumberFormat="1" applyFont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 vertical="center"/>
    </xf>
    <xf numFmtId="179" fontId="2" fillId="0" borderId="1" xfId="0" applyNumberFormat="1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 vertical="center"/>
    </xf>
    <xf numFmtId="179" fontId="2" fillId="0" borderId="7" xfId="0" applyNumberFormat="1" applyFont="1" applyBorder="1" applyAlignment="1">
      <alignment horizontal="right" vertical="center"/>
    </xf>
    <xf numFmtId="177" fontId="2" fillId="0" borderId="7" xfId="16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" width="10.625" style="0" customWidth="1"/>
    <col min="3" max="21" width="9.125" style="0" customWidth="1"/>
  </cols>
  <sheetData>
    <row r="1" spans="1:18" s="2" customFormat="1" ht="12" customHeight="1">
      <c r="A1" s="19" t="s">
        <v>6</v>
      </c>
      <c r="B1" s="143" t="s">
        <v>13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45" t="s">
        <v>7</v>
      </c>
      <c r="O1" s="43"/>
      <c r="P1" s="45"/>
      <c r="Q1" s="45"/>
      <c r="R1" s="43"/>
    </row>
    <row r="2" spans="1:23" s="2" customFormat="1" ht="10.5" customHeight="1">
      <c r="A2" s="146" t="s">
        <v>14</v>
      </c>
      <c r="B2" s="139" t="s">
        <v>15</v>
      </c>
      <c r="C2" s="141" t="s">
        <v>16</v>
      </c>
      <c r="D2" s="139" t="s">
        <v>17</v>
      </c>
      <c r="E2" s="139" t="s">
        <v>18</v>
      </c>
      <c r="F2" s="139" t="s">
        <v>19</v>
      </c>
      <c r="G2" s="139" t="s">
        <v>20</v>
      </c>
      <c r="H2" s="139" t="s">
        <v>21</v>
      </c>
      <c r="I2" s="141" t="s">
        <v>22</v>
      </c>
      <c r="J2" s="139" t="s">
        <v>23</v>
      </c>
      <c r="K2" s="139"/>
      <c r="L2" s="139"/>
      <c r="M2" s="139"/>
      <c r="N2" s="144" t="s">
        <v>28</v>
      </c>
      <c r="O2" s="16"/>
      <c r="P2" s="16"/>
      <c r="Q2" s="16"/>
      <c r="R2" s="16"/>
      <c r="S2" s="16"/>
      <c r="T2" s="54"/>
      <c r="U2" s="16"/>
      <c r="V2" s="16"/>
      <c r="W2" s="16"/>
    </row>
    <row r="3" spans="1:23" s="2" customFormat="1" ht="10.5" customHeight="1">
      <c r="A3" s="112"/>
      <c r="B3" s="140"/>
      <c r="C3" s="142"/>
      <c r="D3" s="140"/>
      <c r="E3" s="140"/>
      <c r="F3" s="140"/>
      <c r="G3" s="140"/>
      <c r="H3" s="140"/>
      <c r="I3" s="142"/>
      <c r="J3" s="97" t="s">
        <v>24</v>
      </c>
      <c r="K3" s="49" t="s">
        <v>25</v>
      </c>
      <c r="L3" s="49" t="s">
        <v>26</v>
      </c>
      <c r="M3" s="49" t="s">
        <v>27</v>
      </c>
      <c r="N3" s="145"/>
      <c r="O3" s="16"/>
      <c r="P3" s="16"/>
      <c r="Q3" s="16"/>
      <c r="R3" s="16"/>
      <c r="S3" s="16"/>
      <c r="T3" s="54"/>
      <c r="U3" s="16"/>
      <c r="V3" s="16"/>
      <c r="W3" s="16"/>
    </row>
    <row r="4" spans="1:23" s="2" customFormat="1" ht="10.5" customHeight="1">
      <c r="A4" s="112"/>
      <c r="B4" s="49"/>
      <c r="C4" s="98"/>
      <c r="D4" s="49"/>
      <c r="E4" s="49"/>
      <c r="F4" s="49"/>
      <c r="G4" s="98" t="s">
        <v>29</v>
      </c>
      <c r="H4" s="49"/>
      <c r="I4" s="98"/>
      <c r="J4" s="49"/>
      <c r="K4" s="49"/>
      <c r="L4" s="49"/>
      <c r="M4" s="49"/>
      <c r="N4" s="99" t="s">
        <v>8</v>
      </c>
      <c r="O4" s="16"/>
      <c r="P4" s="16"/>
      <c r="Q4" s="16"/>
      <c r="R4" s="16"/>
      <c r="S4" s="16"/>
      <c r="T4" s="16"/>
      <c r="U4" s="16"/>
      <c r="V4" s="16"/>
      <c r="W4" s="16"/>
    </row>
    <row r="5" spans="1:23" s="2" customFormat="1" ht="10.5" customHeight="1">
      <c r="A5" s="113" t="s">
        <v>0</v>
      </c>
      <c r="B5" s="60" t="s">
        <v>30</v>
      </c>
      <c r="C5" s="66">
        <v>37256</v>
      </c>
      <c r="D5" s="60" t="s">
        <v>34</v>
      </c>
      <c r="E5" s="60" t="s">
        <v>35</v>
      </c>
      <c r="F5" s="60" t="s">
        <v>61</v>
      </c>
      <c r="G5" s="56">
        <v>3</v>
      </c>
      <c r="H5" s="56">
        <v>1</v>
      </c>
      <c r="I5" s="56">
        <v>2</v>
      </c>
      <c r="J5" s="56">
        <v>1</v>
      </c>
      <c r="K5" s="56" t="s">
        <v>52</v>
      </c>
      <c r="L5" s="56" t="s">
        <v>52</v>
      </c>
      <c r="M5" s="56">
        <f>SUM(J5:L5)</f>
        <v>1</v>
      </c>
      <c r="N5" s="53">
        <v>30</v>
      </c>
      <c r="O5" s="50"/>
      <c r="P5" s="50"/>
      <c r="Q5" s="50"/>
      <c r="R5" s="50"/>
      <c r="S5" s="58"/>
      <c r="T5" s="50"/>
      <c r="U5" s="16"/>
      <c r="V5" s="16"/>
      <c r="W5" s="16"/>
    </row>
    <row r="6" spans="1:23" s="1" customFormat="1" ht="10.5" customHeight="1">
      <c r="A6" s="133"/>
      <c r="B6" s="61" t="s">
        <v>31</v>
      </c>
      <c r="C6" s="67">
        <v>37131</v>
      </c>
      <c r="D6" s="69" t="s">
        <v>33</v>
      </c>
      <c r="E6" s="69" t="s">
        <v>35</v>
      </c>
      <c r="F6" s="69" t="s">
        <v>61</v>
      </c>
      <c r="G6" s="46">
        <v>3</v>
      </c>
      <c r="H6" s="37">
        <v>1</v>
      </c>
      <c r="I6" s="46">
        <v>5</v>
      </c>
      <c r="J6" s="46" t="s">
        <v>52</v>
      </c>
      <c r="K6" s="46" t="s">
        <v>52</v>
      </c>
      <c r="L6" s="37" t="s">
        <v>52</v>
      </c>
      <c r="M6" s="46" t="s">
        <v>52</v>
      </c>
      <c r="N6" s="51">
        <v>10</v>
      </c>
      <c r="O6" s="29"/>
      <c r="P6" s="29"/>
      <c r="Q6" s="29"/>
      <c r="R6" s="29"/>
      <c r="S6" s="13"/>
      <c r="T6" s="29"/>
      <c r="U6" s="29"/>
      <c r="V6" s="29"/>
      <c r="W6" s="29"/>
    </row>
    <row r="7" spans="1:23" s="1" customFormat="1" ht="10.5" customHeight="1">
      <c r="A7" s="114"/>
      <c r="B7" s="77" t="s">
        <v>32</v>
      </c>
      <c r="C7" s="90">
        <v>36978</v>
      </c>
      <c r="D7" s="91" t="s">
        <v>33</v>
      </c>
      <c r="E7" s="91" t="s">
        <v>35</v>
      </c>
      <c r="F7" s="91" t="s">
        <v>61</v>
      </c>
      <c r="G7" s="92">
        <v>1</v>
      </c>
      <c r="H7" s="79">
        <v>1</v>
      </c>
      <c r="I7" s="92">
        <v>3</v>
      </c>
      <c r="J7" s="92" t="s">
        <v>52</v>
      </c>
      <c r="K7" s="92" t="s">
        <v>52</v>
      </c>
      <c r="L7" s="79" t="s">
        <v>52</v>
      </c>
      <c r="M7" s="92" t="s">
        <v>52</v>
      </c>
      <c r="N7" s="80">
        <v>15</v>
      </c>
      <c r="O7" s="30"/>
      <c r="P7" s="30"/>
      <c r="Q7" s="30"/>
      <c r="R7" s="30"/>
      <c r="S7" s="18"/>
      <c r="T7" s="30"/>
      <c r="U7" s="36"/>
      <c r="V7" s="30"/>
      <c r="W7" s="36"/>
    </row>
    <row r="8" spans="1:23" s="1" customFormat="1" ht="10.5" customHeight="1">
      <c r="A8" s="133" t="s">
        <v>3</v>
      </c>
      <c r="B8" s="61" t="s">
        <v>36</v>
      </c>
      <c r="C8" s="89">
        <v>37256</v>
      </c>
      <c r="D8" s="95" t="s">
        <v>40</v>
      </c>
      <c r="E8" s="64" t="s">
        <v>41</v>
      </c>
      <c r="F8" s="61" t="s">
        <v>42</v>
      </c>
      <c r="G8" s="47" t="s">
        <v>48</v>
      </c>
      <c r="H8" s="38">
        <v>1</v>
      </c>
      <c r="I8" s="47">
        <v>5</v>
      </c>
      <c r="J8" s="47" t="s">
        <v>52</v>
      </c>
      <c r="K8" s="47" t="s">
        <v>52</v>
      </c>
      <c r="L8" s="38">
        <v>5</v>
      </c>
      <c r="M8" s="47">
        <v>5</v>
      </c>
      <c r="N8" s="74">
        <v>20</v>
      </c>
      <c r="O8" s="30"/>
      <c r="P8" s="30"/>
      <c r="Q8" s="30"/>
      <c r="R8" s="42"/>
      <c r="S8" s="24"/>
      <c r="T8" s="30"/>
      <c r="U8" s="41"/>
      <c r="V8" s="42"/>
      <c r="W8" s="41"/>
    </row>
    <row r="9" spans="1:23" s="1" customFormat="1" ht="10.5" customHeight="1">
      <c r="A9" s="133"/>
      <c r="B9" s="61" t="s">
        <v>36</v>
      </c>
      <c r="C9" s="67">
        <v>37106</v>
      </c>
      <c r="D9" s="69" t="s">
        <v>33</v>
      </c>
      <c r="E9" s="64" t="s">
        <v>41</v>
      </c>
      <c r="F9" s="61" t="s">
        <v>42</v>
      </c>
      <c r="G9" s="46" t="s">
        <v>48</v>
      </c>
      <c r="H9" s="37">
        <v>1</v>
      </c>
      <c r="I9" s="46">
        <v>4</v>
      </c>
      <c r="J9" s="46" t="s">
        <v>52</v>
      </c>
      <c r="K9" s="47" t="s">
        <v>52</v>
      </c>
      <c r="L9" s="38" t="s">
        <v>52</v>
      </c>
      <c r="M9" s="47" t="s">
        <v>52</v>
      </c>
      <c r="N9" s="74">
        <v>10</v>
      </c>
      <c r="O9" s="30"/>
      <c r="P9" s="30"/>
      <c r="Q9" s="30"/>
      <c r="R9" s="30"/>
      <c r="S9" s="18"/>
      <c r="T9" s="30"/>
      <c r="U9" s="36"/>
      <c r="V9" s="30"/>
      <c r="W9" s="36"/>
    </row>
    <row r="10" spans="1:23" s="1" customFormat="1" ht="10.5" customHeight="1">
      <c r="A10" s="133"/>
      <c r="B10" s="61" t="s">
        <v>39</v>
      </c>
      <c r="C10" s="67">
        <v>37106</v>
      </c>
      <c r="D10" s="91" t="s">
        <v>33</v>
      </c>
      <c r="E10" s="64" t="s">
        <v>41</v>
      </c>
      <c r="F10" s="61" t="s">
        <v>42</v>
      </c>
      <c r="G10" s="46" t="s">
        <v>48</v>
      </c>
      <c r="H10" s="37">
        <v>1</v>
      </c>
      <c r="I10" s="46">
        <v>2</v>
      </c>
      <c r="J10" s="46" t="s">
        <v>52</v>
      </c>
      <c r="K10" s="47" t="s">
        <v>52</v>
      </c>
      <c r="L10" s="38" t="s">
        <v>52</v>
      </c>
      <c r="M10" s="47" t="s">
        <v>52</v>
      </c>
      <c r="N10" s="74" t="s">
        <v>52</v>
      </c>
      <c r="O10" s="30"/>
      <c r="P10" s="30"/>
      <c r="Q10" s="30"/>
      <c r="R10" s="30"/>
      <c r="S10" s="18"/>
      <c r="T10" s="30"/>
      <c r="U10" s="36"/>
      <c r="V10" s="30"/>
      <c r="W10" s="36"/>
    </row>
    <row r="11" spans="1:23" s="1" customFormat="1" ht="21" customHeight="1">
      <c r="A11" s="136" t="s">
        <v>1</v>
      </c>
      <c r="B11" s="100" t="s">
        <v>37</v>
      </c>
      <c r="C11" s="102">
        <v>37106</v>
      </c>
      <c r="D11" s="60" t="s">
        <v>33</v>
      </c>
      <c r="E11" s="103" t="s">
        <v>41</v>
      </c>
      <c r="F11" s="104" t="s">
        <v>42</v>
      </c>
      <c r="G11" s="93" t="s">
        <v>49</v>
      </c>
      <c r="H11" s="110">
        <v>2</v>
      </c>
      <c r="I11" s="111">
        <v>18</v>
      </c>
      <c r="J11" s="111">
        <v>1</v>
      </c>
      <c r="K11" s="115" t="s">
        <v>52</v>
      </c>
      <c r="L11" s="116" t="s">
        <v>52</v>
      </c>
      <c r="M11" s="115">
        <v>1</v>
      </c>
      <c r="N11" s="117" t="s">
        <v>52</v>
      </c>
      <c r="O11" s="30"/>
      <c r="P11" s="30"/>
      <c r="Q11" s="30"/>
      <c r="R11" s="29"/>
      <c r="S11" s="18"/>
      <c r="T11" s="30"/>
      <c r="U11" s="41"/>
      <c r="V11" s="42"/>
      <c r="W11" s="41"/>
    </row>
    <row r="12" spans="1:23" s="1" customFormat="1" ht="21" customHeight="1">
      <c r="A12" s="137"/>
      <c r="B12" s="101" t="s">
        <v>37</v>
      </c>
      <c r="C12" s="105">
        <v>37106</v>
      </c>
      <c r="D12" s="106" t="s">
        <v>43</v>
      </c>
      <c r="E12" s="106" t="s">
        <v>41</v>
      </c>
      <c r="F12" s="63" t="s">
        <v>42</v>
      </c>
      <c r="G12" s="73" t="s">
        <v>50</v>
      </c>
      <c r="H12" s="118">
        <v>1</v>
      </c>
      <c r="I12" s="118">
        <v>3</v>
      </c>
      <c r="J12" s="118" t="s">
        <v>52</v>
      </c>
      <c r="K12" s="118" t="s">
        <v>52</v>
      </c>
      <c r="L12" s="118" t="s">
        <v>52</v>
      </c>
      <c r="M12" s="118" t="s">
        <v>52</v>
      </c>
      <c r="N12" s="119" t="s">
        <v>52</v>
      </c>
      <c r="O12" s="30"/>
      <c r="P12" s="30"/>
      <c r="Q12" s="30"/>
      <c r="R12" s="30"/>
      <c r="S12" s="18"/>
      <c r="T12" s="30"/>
      <c r="U12" s="41"/>
      <c r="V12" s="42"/>
      <c r="W12" s="41"/>
    </row>
    <row r="13" spans="1:23" s="1" customFormat="1" ht="21" customHeight="1">
      <c r="A13" s="138"/>
      <c r="B13" s="101" t="s">
        <v>38</v>
      </c>
      <c r="C13" s="107">
        <v>37106</v>
      </c>
      <c r="D13" s="91" t="s">
        <v>33</v>
      </c>
      <c r="E13" s="108" t="s">
        <v>41</v>
      </c>
      <c r="F13" s="109" t="s">
        <v>42</v>
      </c>
      <c r="G13" s="94" t="s">
        <v>51</v>
      </c>
      <c r="H13" s="120">
        <v>1</v>
      </c>
      <c r="I13" s="120">
        <v>12</v>
      </c>
      <c r="J13" s="120" t="s">
        <v>52</v>
      </c>
      <c r="K13" s="120" t="s">
        <v>52</v>
      </c>
      <c r="L13" s="120" t="s">
        <v>52</v>
      </c>
      <c r="M13" s="120" t="s">
        <v>52</v>
      </c>
      <c r="N13" s="121" t="s">
        <v>52</v>
      </c>
      <c r="O13" s="30"/>
      <c r="P13" s="30"/>
      <c r="Q13" s="30"/>
      <c r="R13" s="42"/>
      <c r="S13" s="24"/>
      <c r="T13" s="30"/>
      <c r="U13" s="41"/>
      <c r="V13" s="42"/>
      <c r="W13" s="41"/>
    </row>
    <row r="14" spans="1:23" s="1" customFormat="1" ht="10.5" customHeight="1">
      <c r="A14" s="136" t="s">
        <v>2</v>
      </c>
      <c r="B14" s="62" t="s">
        <v>44</v>
      </c>
      <c r="C14" s="68">
        <v>37241</v>
      </c>
      <c r="D14" s="65" t="s">
        <v>47</v>
      </c>
      <c r="E14" s="60" t="s">
        <v>35</v>
      </c>
      <c r="F14" s="60" t="s">
        <v>61</v>
      </c>
      <c r="G14" s="55">
        <v>6</v>
      </c>
      <c r="H14" s="111">
        <v>1</v>
      </c>
      <c r="I14" s="111">
        <v>8</v>
      </c>
      <c r="J14" s="111" t="s">
        <v>52</v>
      </c>
      <c r="K14" s="111" t="s">
        <v>52</v>
      </c>
      <c r="L14" s="111" t="s">
        <v>52</v>
      </c>
      <c r="M14" s="111" t="s">
        <v>52</v>
      </c>
      <c r="N14" s="122">
        <v>100</v>
      </c>
      <c r="O14" s="29"/>
      <c r="P14" s="29"/>
      <c r="Q14" s="29"/>
      <c r="R14" s="29"/>
      <c r="S14" s="26"/>
      <c r="T14" s="29"/>
      <c r="U14" s="39"/>
      <c r="V14" s="40"/>
      <c r="W14" s="39"/>
    </row>
    <row r="15" spans="1:22" s="1" customFormat="1" ht="10.5" customHeight="1">
      <c r="A15" s="137"/>
      <c r="B15" s="61" t="s">
        <v>45</v>
      </c>
      <c r="C15" s="67">
        <v>37105</v>
      </c>
      <c r="D15" s="69" t="s">
        <v>33</v>
      </c>
      <c r="E15" s="64" t="s">
        <v>41</v>
      </c>
      <c r="F15" s="61" t="s">
        <v>42</v>
      </c>
      <c r="G15" s="37">
        <v>3</v>
      </c>
      <c r="H15" s="57">
        <v>1</v>
      </c>
      <c r="I15" s="57">
        <v>3</v>
      </c>
      <c r="J15" s="57" t="s">
        <v>52</v>
      </c>
      <c r="K15" s="57" t="s">
        <v>52</v>
      </c>
      <c r="L15" s="57" t="s">
        <v>52</v>
      </c>
      <c r="M15" s="57" t="s">
        <v>52</v>
      </c>
      <c r="N15" s="59">
        <v>50</v>
      </c>
      <c r="O15" s="29"/>
      <c r="P15" s="29"/>
      <c r="Q15" s="29"/>
      <c r="R15" s="29"/>
      <c r="S15" s="39"/>
      <c r="T15" s="40"/>
      <c r="U15" s="39"/>
      <c r="V15" s="10"/>
    </row>
    <row r="16" spans="1:22" s="1" customFormat="1" ht="10.5" customHeight="1">
      <c r="A16" s="137"/>
      <c r="B16" s="63" t="s">
        <v>46</v>
      </c>
      <c r="C16" s="67">
        <v>37045</v>
      </c>
      <c r="D16" s="69" t="s">
        <v>33</v>
      </c>
      <c r="E16" s="64" t="s">
        <v>41</v>
      </c>
      <c r="F16" s="61" t="s">
        <v>42</v>
      </c>
      <c r="G16" s="37">
        <v>5</v>
      </c>
      <c r="H16" s="57">
        <v>1</v>
      </c>
      <c r="I16" s="57">
        <v>5</v>
      </c>
      <c r="J16" s="57" t="s">
        <v>52</v>
      </c>
      <c r="K16" s="57">
        <v>2</v>
      </c>
      <c r="L16" s="57" t="s">
        <v>52</v>
      </c>
      <c r="M16" s="57">
        <v>2</v>
      </c>
      <c r="N16" s="59">
        <v>100</v>
      </c>
      <c r="O16" s="34"/>
      <c r="P16" s="31"/>
      <c r="Q16" s="31"/>
      <c r="R16" s="29"/>
      <c r="S16" s="32"/>
      <c r="T16" s="11"/>
      <c r="U16" s="10"/>
      <c r="V16" s="10"/>
    </row>
    <row r="17" spans="1:22" s="1" customFormat="1" ht="21" customHeight="1">
      <c r="A17" s="137"/>
      <c r="B17" s="63" t="s">
        <v>53</v>
      </c>
      <c r="C17" s="105">
        <v>37039</v>
      </c>
      <c r="D17" s="69" t="s">
        <v>34</v>
      </c>
      <c r="E17" s="69" t="s">
        <v>35</v>
      </c>
      <c r="F17" s="63" t="s">
        <v>59</v>
      </c>
      <c r="G17" s="72" t="s">
        <v>63</v>
      </c>
      <c r="H17" s="57">
        <v>1</v>
      </c>
      <c r="I17" s="57">
        <v>3</v>
      </c>
      <c r="J17" s="57" t="s">
        <v>52</v>
      </c>
      <c r="K17" s="57" t="s">
        <v>52</v>
      </c>
      <c r="L17" s="57" t="s">
        <v>52</v>
      </c>
      <c r="M17" s="57" t="s">
        <v>52</v>
      </c>
      <c r="N17" s="59">
        <v>150</v>
      </c>
      <c r="O17" s="34"/>
      <c r="P17" s="44"/>
      <c r="Q17" s="44"/>
      <c r="R17" s="29"/>
      <c r="S17" s="32"/>
      <c r="T17" s="11"/>
      <c r="U17" s="10"/>
      <c r="V17" s="10"/>
    </row>
    <row r="18" spans="1:23" s="1" customFormat="1" ht="10.5" customHeight="1">
      <c r="A18" s="137"/>
      <c r="B18" s="61" t="s">
        <v>54</v>
      </c>
      <c r="C18" s="105">
        <v>37205</v>
      </c>
      <c r="D18" s="69" t="s">
        <v>33</v>
      </c>
      <c r="E18" s="69" t="s">
        <v>35</v>
      </c>
      <c r="F18" s="63" t="s">
        <v>59</v>
      </c>
      <c r="G18" s="37">
        <v>5</v>
      </c>
      <c r="H18" s="57">
        <v>1</v>
      </c>
      <c r="I18" s="57">
        <v>4</v>
      </c>
      <c r="J18" s="57" t="s">
        <v>52</v>
      </c>
      <c r="K18" s="57" t="s">
        <v>52</v>
      </c>
      <c r="L18" s="57" t="s">
        <v>52</v>
      </c>
      <c r="M18" s="57" t="s">
        <v>52</v>
      </c>
      <c r="N18" s="59">
        <v>100</v>
      </c>
      <c r="O18" s="29"/>
      <c r="P18" s="44"/>
      <c r="Q18" s="44"/>
      <c r="R18" s="31"/>
      <c r="S18" s="33"/>
      <c r="T18" s="33"/>
      <c r="U18" s="5"/>
      <c r="V18" s="5"/>
      <c r="W18" s="28"/>
    </row>
    <row r="19" spans="1:20" s="2" customFormat="1" ht="10.5" customHeight="1">
      <c r="A19" s="137"/>
      <c r="B19" s="61" t="s">
        <v>55</v>
      </c>
      <c r="C19" s="105">
        <v>37205</v>
      </c>
      <c r="D19" s="69" t="s">
        <v>33</v>
      </c>
      <c r="E19" s="69" t="s">
        <v>62</v>
      </c>
      <c r="F19" s="63" t="s">
        <v>59</v>
      </c>
      <c r="G19" s="46" t="s">
        <v>48</v>
      </c>
      <c r="H19" s="70">
        <v>2</v>
      </c>
      <c r="I19" s="70">
        <v>4</v>
      </c>
      <c r="J19" s="70" t="s">
        <v>52</v>
      </c>
      <c r="K19" s="123" t="s">
        <v>52</v>
      </c>
      <c r="L19" s="70" t="s">
        <v>52</v>
      </c>
      <c r="M19" s="70" t="s">
        <v>52</v>
      </c>
      <c r="N19" s="75" t="s">
        <v>48</v>
      </c>
      <c r="O19" s="5"/>
      <c r="P19" s="4"/>
      <c r="Q19" s="3"/>
      <c r="R19" s="3"/>
      <c r="S19" s="3"/>
      <c r="T19" s="3"/>
    </row>
    <row r="20" spans="1:20" s="2" customFormat="1" ht="21" customHeight="1">
      <c r="A20" s="137"/>
      <c r="B20" s="76" t="s">
        <v>56</v>
      </c>
      <c r="C20" s="105">
        <v>36975</v>
      </c>
      <c r="D20" s="69" t="s">
        <v>33</v>
      </c>
      <c r="E20" s="69" t="s">
        <v>35</v>
      </c>
      <c r="F20" s="63" t="s">
        <v>59</v>
      </c>
      <c r="G20" s="72" t="s">
        <v>60</v>
      </c>
      <c r="H20" s="70">
        <v>1</v>
      </c>
      <c r="I20" s="70">
        <v>2</v>
      </c>
      <c r="J20" s="70" t="s">
        <v>52</v>
      </c>
      <c r="K20" s="123" t="s">
        <v>52</v>
      </c>
      <c r="L20" s="70" t="s">
        <v>52</v>
      </c>
      <c r="M20" s="70" t="s">
        <v>52</v>
      </c>
      <c r="N20" s="75">
        <v>20</v>
      </c>
      <c r="O20" s="23"/>
      <c r="P20" s="5"/>
      <c r="Q20" s="3"/>
      <c r="R20" s="3"/>
      <c r="S20" s="3"/>
      <c r="T20" s="3"/>
    </row>
    <row r="21" spans="1:20" s="1" customFormat="1" ht="10.5" customHeight="1">
      <c r="A21" s="137"/>
      <c r="B21" s="61" t="s">
        <v>57</v>
      </c>
      <c r="C21" s="67">
        <v>37105</v>
      </c>
      <c r="D21" s="69" t="s">
        <v>33</v>
      </c>
      <c r="E21" s="69" t="s">
        <v>35</v>
      </c>
      <c r="F21" s="61" t="s">
        <v>59</v>
      </c>
      <c r="G21" s="46">
        <v>3</v>
      </c>
      <c r="H21" s="57">
        <v>1</v>
      </c>
      <c r="I21" s="57">
        <v>4</v>
      </c>
      <c r="J21" s="57" t="s">
        <v>52</v>
      </c>
      <c r="K21" s="123" t="s">
        <v>52</v>
      </c>
      <c r="L21" s="57" t="s">
        <v>52</v>
      </c>
      <c r="M21" s="57" t="s">
        <v>52</v>
      </c>
      <c r="N21" s="59">
        <v>150</v>
      </c>
      <c r="O21" s="34"/>
      <c r="P21" s="5"/>
      <c r="Q21" s="10"/>
      <c r="R21" s="10"/>
      <c r="S21" s="10"/>
      <c r="T21" s="10"/>
    </row>
    <row r="22" spans="1:20" s="1" customFormat="1" ht="10.5" customHeight="1">
      <c r="A22" s="138"/>
      <c r="B22" s="77" t="s">
        <v>45</v>
      </c>
      <c r="C22" s="84">
        <v>36986</v>
      </c>
      <c r="D22" s="85" t="s">
        <v>58</v>
      </c>
      <c r="E22" s="91" t="s">
        <v>35</v>
      </c>
      <c r="F22" s="77" t="s">
        <v>59</v>
      </c>
      <c r="G22" s="78" t="s">
        <v>48</v>
      </c>
      <c r="H22" s="124">
        <v>1</v>
      </c>
      <c r="I22" s="124">
        <v>3</v>
      </c>
      <c r="J22" s="124" t="s">
        <v>52</v>
      </c>
      <c r="K22" s="125" t="s">
        <v>52</v>
      </c>
      <c r="L22" s="124" t="s">
        <v>52</v>
      </c>
      <c r="M22" s="126" t="s">
        <v>52</v>
      </c>
      <c r="N22" s="121">
        <v>65</v>
      </c>
      <c r="O22" s="30"/>
      <c r="P22" s="6"/>
      <c r="Q22" s="10"/>
      <c r="R22" s="10"/>
      <c r="S22" s="10"/>
      <c r="T22" s="10"/>
    </row>
    <row r="23" spans="1:16" s="1" customFormat="1" ht="10.5" customHeight="1">
      <c r="A23" s="150" t="s">
        <v>4</v>
      </c>
      <c r="B23" s="151"/>
      <c r="C23" s="151"/>
      <c r="D23" s="151"/>
      <c r="E23" s="151"/>
      <c r="F23" s="151"/>
      <c r="G23" s="152"/>
      <c r="H23" s="81">
        <f>SUM(H5:H22)</f>
        <v>20</v>
      </c>
      <c r="I23" s="81">
        <f>SUM(I5:I22)</f>
        <v>90</v>
      </c>
      <c r="J23" s="81">
        <f>SUM(J5:J22)</f>
        <v>2</v>
      </c>
      <c r="K23" s="52">
        <f>SUM(K5:K22)</f>
        <v>2</v>
      </c>
      <c r="L23" s="81">
        <f>SUM(L6:L22)</f>
        <v>5</v>
      </c>
      <c r="M23" s="81">
        <f>SUM(M5:M22)</f>
        <v>9</v>
      </c>
      <c r="N23" s="82">
        <f>SUM(N5:N22)</f>
        <v>820</v>
      </c>
      <c r="O23" s="30"/>
      <c r="P23" s="7"/>
    </row>
    <row r="24" spans="1:16" s="1" customFormat="1" ht="10.5" customHeight="1">
      <c r="A24" s="127" t="s">
        <v>5</v>
      </c>
      <c r="B24" s="128"/>
      <c r="C24" s="128"/>
      <c r="D24" s="128"/>
      <c r="E24" s="128"/>
      <c r="F24" s="128"/>
      <c r="G24" s="129"/>
      <c r="H24" s="38">
        <v>4</v>
      </c>
      <c r="I24" s="38">
        <v>5</v>
      </c>
      <c r="J24" s="38" t="s">
        <v>52</v>
      </c>
      <c r="K24" s="71" t="s">
        <v>52</v>
      </c>
      <c r="L24" s="38">
        <v>1</v>
      </c>
      <c r="M24" s="38">
        <v>1</v>
      </c>
      <c r="N24" s="74">
        <v>160</v>
      </c>
      <c r="O24" s="30"/>
      <c r="P24" s="7"/>
    </row>
    <row r="25" spans="1:16" s="1" customFormat="1" ht="10.5" customHeight="1">
      <c r="A25" s="130" t="s">
        <v>9</v>
      </c>
      <c r="B25" s="131"/>
      <c r="C25" s="131"/>
      <c r="D25" s="131"/>
      <c r="E25" s="131"/>
      <c r="F25" s="131"/>
      <c r="G25" s="132"/>
      <c r="H25" s="38">
        <v>3</v>
      </c>
      <c r="I25" s="38">
        <v>11</v>
      </c>
      <c r="J25" s="38">
        <v>1</v>
      </c>
      <c r="K25" s="47">
        <v>2</v>
      </c>
      <c r="L25" s="38" t="s">
        <v>52</v>
      </c>
      <c r="M25" s="38">
        <v>3</v>
      </c>
      <c r="N25" s="74" t="s">
        <v>48</v>
      </c>
      <c r="O25" s="30"/>
      <c r="P25" s="7"/>
    </row>
    <row r="26" spans="1:16" s="1" customFormat="1" ht="10.5" customHeight="1">
      <c r="A26" s="133" t="s">
        <v>10</v>
      </c>
      <c r="B26" s="134"/>
      <c r="C26" s="134"/>
      <c r="D26" s="134"/>
      <c r="E26" s="134"/>
      <c r="F26" s="134"/>
      <c r="G26" s="135"/>
      <c r="H26" s="38">
        <v>2</v>
      </c>
      <c r="I26" s="38">
        <v>7</v>
      </c>
      <c r="J26" s="38">
        <v>1</v>
      </c>
      <c r="K26" s="71" t="s">
        <v>52</v>
      </c>
      <c r="L26" s="38" t="s">
        <v>52</v>
      </c>
      <c r="M26" s="38">
        <v>1</v>
      </c>
      <c r="N26" s="74" t="s">
        <v>48</v>
      </c>
      <c r="O26" s="30"/>
      <c r="P26" s="6"/>
    </row>
    <row r="27" spans="1:16" s="1" customFormat="1" ht="10.5" customHeight="1">
      <c r="A27" s="133" t="s">
        <v>11</v>
      </c>
      <c r="B27" s="134"/>
      <c r="C27" s="134"/>
      <c r="D27" s="134"/>
      <c r="E27" s="134"/>
      <c r="F27" s="134"/>
      <c r="G27" s="135"/>
      <c r="H27" s="38">
        <v>8</v>
      </c>
      <c r="I27" s="38">
        <v>28</v>
      </c>
      <c r="J27" s="38" t="s">
        <v>52</v>
      </c>
      <c r="K27" s="38">
        <v>3</v>
      </c>
      <c r="L27" s="38" t="s">
        <v>52</v>
      </c>
      <c r="M27" s="38">
        <v>3</v>
      </c>
      <c r="N27" s="74" t="s">
        <v>48</v>
      </c>
      <c r="O27" s="30"/>
      <c r="P27" s="7"/>
    </row>
    <row r="28" spans="1:16" s="1" customFormat="1" ht="10.5" customHeight="1">
      <c r="A28" s="147" t="s">
        <v>12</v>
      </c>
      <c r="B28" s="148"/>
      <c r="C28" s="148"/>
      <c r="D28" s="148"/>
      <c r="E28" s="148"/>
      <c r="F28" s="148"/>
      <c r="G28" s="149"/>
      <c r="H28" s="38">
        <v>6</v>
      </c>
      <c r="I28" s="38">
        <v>31</v>
      </c>
      <c r="J28" s="83">
        <v>2</v>
      </c>
      <c r="K28" s="83">
        <v>1</v>
      </c>
      <c r="L28" s="83">
        <v>19</v>
      </c>
      <c r="M28" s="83">
        <v>22</v>
      </c>
      <c r="N28" s="74" t="s">
        <v>48</v>
      </c>
      <c r="O28" s="48"/>
      <c r="P28" s="6"/>
    </row>
    <row r="29" spans="1:16" s="1" customFormat="1" ht="10.5" customHeight="1">
      <c r="A29" s="86"/>
      <c r="B29" s="87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30"/>
      <c r="P29" s="6"/>
    </row>
    <row r="30" spans="1:17" s="1" customFormat="1" ht="10.5" customHeight="1">
      <c r="A30" s="35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1"/>
      <c r="O30" s="31"/>
      <c r="P30" s="6"/>
      <c r="Q30"/>
    </row>
    <row r="31" spans="1:17" s="1" customFormat="1" ht="10.5" customHeight="1">
      <c r="A31" s="3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0"/>
      <c r="N31" s="8"/>
      <c r="O31" s="8"/>
      <c r="P31" s="8"/>
      <c r="Q31"/>
    </row>
    <row r="32" spans="1:17" s="1" customFormat="1" ht="10.5" customHeight="1">
      <c r="A32" s="35"/>
      <c r="B32" s="16"/>
      <c r="C32" s="5"/>
      <c r="D32" s="16"/>
      <c r="E32" s="5"/>
      <c r="F32" s="16"/>
      <c r="G32" s="5"/>
      <c r="H32" s="16"/>
      <c r="I32" s="16"/>
      <c r="J32" s="16"/>
      <c r="K32" s="5"/>
      <c r="L32" s="16"/>
      <c r="M32" s="5"/>
      <c r="N32" s="8"/>
      <c r="O32" s="8"/>
      <c r="P32" s="8"/>
      <c r="Q32"/>
    </row>
    <row r="33" spans="1:17" s="1" customFormat="1" ht="10.5" customHeight="1">
      <c r="A33" s="35"/>
      <c r="B33" s="13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6"/>
      <c r="N33" s="8"/>
      <c r="O33" s="8"/>
      <c r="P33" s="8"/>
      <c r="Q33"/>
    </row>
    <row r="34" spans="1:17" s="1" customFormat="1" ht="10.5" customHeight="1">
      <c r="A34" s="35"/>
      <c r="B34" s="13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6"/>
      <c r="N34" s="8"/>
      <c r="O34" s="8"/>
      <c r="P34" s="8"/>
      <c r="Q34"/>
    </row>
    <row r="35" spans="1:16" ht="10.5" customHeight="1">
      <c r="A35" s="35"/>
      <c r="B35" s="13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5"/>
      <c r="N35" s="8"/>
      <c r="O35" s="8"/>
      <c r="P35" s="8"/>
    </row>
    <row r="36" spans="1:17" s="2" customFormat="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5"/>
      <c r="N36" s="4"/>
      <c r="O36" s="4"/>
      <c r="P36" s="4"/>
      <c r="Q36" s="3"/>
    </row>
    <row r="37" spans="1:16" s="2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5"/>
      <c r="O37" s="5"/>
      <c r="P37" s="5"/>
    </row>
    <row r="38" spans="1:16" s="1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5"/>
      <c r="O38" s="5"/>
      <c r="P38" s="5"/>
    </row>
    <row r="39" spans="1:16" s="1" customFormat="1" ht="10.5" customHeight="1">
      <c r="A39" s="35"/>
      <c r="B39" s="13"/>
      <c r="C39" s="18"/>
      <c r="D39" s="18"/>
      <c r="E39" s="18"/>
      <c r="F39" s="18"/>
      <c r="G39" s="18"/>
      <c r="H39" s="18"/>
      <c r="I39" s="18"/>
      <c r="J39" s="18"/>
      <c r="K39" s="24"/>
      <c r="L39" s="18"/>
      <c r="M39" s="18"/>
      <c r="N39" s="6"/>
      <c r="O39" s="6"/>
      <c r="P39" s="6"/>
    </row>
    <row r="40" spans="1:16" s="1" customFormat="1" ht="10.5" customHeight="1">
      <c r="A40" s="35"/>
      <c r="B40" s="13"/>
      <c r="C40" s="18"/>
      <c r="D40" s="18"/>
      <c r="E40" s="18"/>
      <c r="F40" s="18"/>
      <c r="G40" s="18"/>
      <c r="H40" s="18"/>
      <c r="I40" s="18"/>
      <c r="J40" s="18"/>
      <c r="K40" s="24"/>
      <c r="L40" s="18"/>
      <c r="M40" s="18"/>
      <c r="N40" s="7"/>
      <c r="O40" s="7"/>
      <c r="P40" s="7"/>
    </row>
    <row r="41" spans="1:16" s="1" customFormat="1" ht="10.5" customHeight="1">
      <c r="A41" s="35"/>
      <c r="B41" s="13"/>
      <c r="C41" s="18"/>
      <c r="D41" s="18"/>
      <c r="E41" s="18"/>
      <c r="F41" s="18"/>
      <c r="G41" s="18"/>
      <c r="H41" s="18"/>
      <c r="I41" s="18"/>
      <c r="J41" s="18"/>
      <c r="K41" s="24"/>
      <c r="L41" s="18"/>
      <c r="M41" s="18"/>
      <c r="N41" s="7"/>
      <c r="O41" s="7"/>
      <c r="P41" s="7"/>
    </row>
    <row r="42" spans="1:16" s="1" customFormat="1" ht="10.5" customHeight="1">
      <c r="A42" s="10"/>
      <c r="B42" s="13"/>
      <c r="C42" s="13"/>
      <c r="D42" s="13"/>
      <c r="E42" s="13"/>
      <c r="F42" s="13"/>
      <c r="G42" s="13"/>
      <c r="H42" s="13"/>
      <c r="I42" s="13"/>
      <c r="J42" s="13"/>
      <c r="K42" s="26"/>
      <c r="L42" s="13"/>
      <c r="M42" s="18"/>
      <c r="N42" s="7"/>
      <c r="O42" s="7"/>
      <c r="P42" s="7"/>
    </row>
    <row r="43" spans="1:16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13"/>
      <c r="J43" s="13"/>
      <c r="K43" s="26"/>
      <c r="L43" s="13"/>
      <c r="M43" s="18"/>
      <c r="N43" s="7"/>
      <c r="O43" s="7"/>
      <c r="P43" s="6"/>
    </row>
    <row r="44" spans="1:16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13"/>
      <c r="J44" s="13"/>
      <c r="K44" s="26"/>
      <c r="L44" s="13"/>
      <c r="M44" s="18"/>
      <c r="N44" s="7"/>
      <c r="O44" s="7"/>
      <c r="P44" s="7"/>
    </row>
    <row r="45" spans="1:16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13"/>
      <c r="J45" s="13"/>
      <c r="K45" s="26"/>
      <c r="L45" s="13"/>
      <c r="M45" s="24"/>
      <c r="N45" s="6"/>
      <c r="O45" s="6"/>
      <c r="P45" s="6"/>
    </row>
    <row r="46" spans="1:16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13"/>
      <c r="J46" s="13"/>
      <c r="K46" s="26"/>
      <c r="L46" s="13"/>
      <c r="M46" s="26"/>
      <c r="N46" s="6"/>
      <c r="O46" s="6"/>
      <c r="P46" s="6"/>
    </row>
    <row r="47" spans="1:17" s="1" customFormat="1" ht="10.5" customHeight="1">
      <c r="A47" s="14"/>
      <c r="B47" s="13"/>
      <c r="C47" s="18"/>
      <c r="D47" s="18"/>
      <c r="E47" s="18"/>
      <c r="F47" s="18"/>
      <c r="G47" s="18"/>
      <c r="H47" s="18"/>
      <c r="I47" s="18"/>
      <c r="J47" s="18"/>
      <c r="K47" s="24"/>
      <c r="L47" s="18"/>
      <c r="M47" s="6"/>
      <c r="N47" s="6"/>
      <c r="O47" s="6"/>
      <c r="P47" s="6"/>
      <c r="Q47"/>
    </row>
    <row r="48" spans="1:17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18"/>
      <c r="J48" s="18"/>
      <c r="K48" s="24"/>
      <c r="L48" s="18"/>
      <c r="M48" s="11"/>
      <c r="N48" s="8"/>
      <c r="O48" s="8"/>
      <c r="P48" s="8"/>
      <c r="Q48"/>
    </row>
    <row r="49" spans="1:17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18"/>
      <c r="J49" s="18"/>
      <c r="K49" s="24"/>
      <c r="L49" s="18"/>
      <c r="M49" s="11"/>
      <c r="N49" s="8"/>
      <c r="O49" s="8"/>
      <c r="P49" s="8"/>
      <c r="Q49"/>
    </row>
    <row r="50" spans="1:17" s="1" customFormat="1" ht="10.5" customHeight="1">
      <c r="A50" s="25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1"/>
      <c r="N50" s="8"/>
      <c r="O50" s="8"/>
      <c r="P50" s="8"/>
      <c r="Q50"/>
    </row>
    <row r="51" spans="1:17" s="1" customFormat="1" ht="10.5" customHeight="1">
      <c r="A51" s="2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1"/>
      <c r="N51" s="8"/>
      <c r="O51" s="8"/>
      <c r="P51" s="8"/>
      <c r="Q51"/>
    </row>
    <row r="52" spans="1:16" ht="10.5" customHeight="1">
      <c r="A52" s="25"/>
      <c r="B52" s="22"/>
      <c r="C52" s="22"/>
      <c r="D52" s="15"/>
      <c r="E52" s="15"/>
      <c r="F52" s="15"/>
      <c r="G52" s="15"/>
      <c r="H52" s="22"/>
      <c r="I52" s="22"/>
      <c r="J52" s="22"/>
      <c r="K52" s="13"/>
      <c r="L52" s="22"/>
      <c r="M52" s="8"/>
      <c r="N52" s="8"/>
      <c r="O52" s="8"/>
      <c r="P52" s="8"/>
    </row>
    <row r="53" spans="1:16" ht="10.5" customHeight="1">
      <c r="A53" s="25"/>
      <c r="B53" s="22"/>
      <c r="C53" s="22"/>
      <c r="D53" s="15"/>
      <c r="E53" s="15"/>
      <c r="F53" s="15"/>
      <c r="G53" s="15"/>
      <c r="H53" s="22"/>
      <c r="I53" s="22"/>
      <c r="J53" s="22"/>
      <c r="K53" s="13"/>
      <c r="L53" s="22"/>
      <c r="M53" s="9"/>
      <c r="N53" s="8"/>
      <c r="O53" s="8"/>
      <c r="P53" s="8"/>
    </row>
    <row r="54" spans="1:16" ht="10.5" customHeight="1">
      <c r="A54" s="25"/>
      <c r="B54" s="13"/>
      <c r="C54" s="13"/>
      <c r="D54" s="6"/>
      <c r="E54" s="6"/>
      <c r="F54" s="23"/>
      <c r="G54" s="23"/>
      <c r="H54" s="22"/>
      <c r="I54" s="22"/>
      <c r="J54" s="22"/>
      <c r="K54" s="13"/>
      <c r="L54" s="22"/>
      <c r="M54" s="12"/>
      <c r="N54" s="12"/>
      <c r="O54" s="12"/>
      <c r="P54" s="12"/>
    </row>
    <row r="55" spans="1:16" ht="10.5" customHeight="1">
      <c r="A55" s="16"/>
      <c r="B55" s="1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0.5" customHeight="1">
      <c r="A56" s="20"/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6"/>
      <c r="N56" s="6"/>
      <c r="O56" s="6"/>
      <c r="P56" s="6"/>
    </row>
    <row r="57" spans="1:20" ht="10.5" customHeight="1">
      <c r="A57" s="20"/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7"/>
      <c r="N57" s="7"/>
      <c r="O57" s="7"/>
      <c r="P57" s="7"/>
      <c r="Q57" s="8"/>
      <c r="R57" s="8"/>
      <c r="S57" s="8"/>
      <c r="T57" s="8"/>
    </row>
    <row r="58" spans="1:20" ht="10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96"/>
      <c r="Q58" s="96"/>
      <c r="R58" s="96"/>
      <c r="S58" s="96"/>
      <c r="T58" s="8"/>
    </row>
    <row r="59" spans="1:20" ht="10.5" customHeight="1">
      <c r="A59" s="16"/>
      <c r="B59" s="5"/>
      <c r="C59" s="17"/>
      <c r="D59" s="5"/>
      <c r="E59" s="16"/>
      <c r="F59" s="5"/>
      <c r="G59" s="17"/>
      <c r="H59" s="5"/>
      <c r="I59" s="5"/>
      <c r="J59" s="5"/>
      <c r="K59" s="16"/>
      <c r="L59" s="5"/>
      <c r="M59" s="17"/>
      <c r="N59" s="5"/>
      <c r="O59" s="16"/>
      <c r="P59" s="5"/>
      <c r="Q59" s="17"/>
      <c r="R59" s="5"/>
      <c r="S59" s="16"/>
      <c r="T59" s="8"/>
    </row>
    <row r="60" spans="1:20" ht="10.5" customHeight="1">
      <c r="A60" s="14"/>
      <c r="B60" s="13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6"/>
      <c r="N60" s="6"/>
      <c r="O60" s="6"/>
      <c r="P60" s="6"/>
      <c r="Q60" s="23"/>
      <c r="R60" s="23"/>
      <c r="S60" s="10"/>
      <c r="T60" s="8"/>
    </row>
    <row r="61" spans="1:20" ht="10.5" customHeight="1">
      <c r="A61" s="14"/>
      <c r="B61" s="13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6"/>
      <c r="N61" s="6"/>
      <c r="O61" s="6"/>
      <c r="P61" s="6"/>
      <c r="Q61" s="23"/>
      <c r="R61" s="23"/>
      <c r="S61" s="10"/>
      <c r="T61" s="8"/>
    </row>
    <row r="62" spans="1:20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6"/>
      <c r="N62" s="6"/>
      <c r="O62" s="6"/>
      <c r="P62" s="6"/>
      <c r="Q62" s="23"/>
      <c r="R62" s="23"/>
      <c r="S62" s="10"/>
      <c r="T62" s="8"/>
    </row>
    <row r="63" spans="1:20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7"/>
      <c r="N63" s="6"/>
      <c r="O63" s="6"/>
      <c r="P63" s="6"/>
      <c r="Q63" s="23"/>
      <c r="R63" s="23"/>
      <c r="S63" s="10"/>
      <c r="T63" s="8"/>
    </row>
    <row r="64" spans="1:20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1"/>
      <c r="N64" s="13"/>
      <c r="O64" s="11"/>
      <c r="P64" s="11"/>
      <c r="Q64" s="23"/>
      <c r="R64" s="23"/>
      <c r="S64" s="10"/>
      <c r="T64" s="8"/>
    </row>
    <row r="65" spans="1:20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0"/>
      <c r="N65" s="23"/>
      <c r="O65" s="10"/>
      <c r="P65" s="10"/>
      <c r="Q65" s="23"/>
      <c r="R65" s="23"/>
      <c r="S65" s="10"/>
      <c r="T65" s="8"/>
    </row>
    <row r="66" spans="1:20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24"/>
      <c r="L66" s="18"/>
      <c r="M66" s="10"/>
      <c r="N66" s="23"/>
      <c r="O66" s="10"/>
      <c r="P66" s="10"/>
      <c r="Q66" s="10"/>
      <c r="R66" s="23"/>
      <c r="S66" s="10"/>
      <c r="T66" s="8"/>
    </row>
    <row r="67" spans="1:20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24"/>
      <c r="L67" s="18"/>
      <c r="M67" s="10"/>
      <c r="N67" s="23"/>
      <c r="O67" s="10"/>
      <c r="P67" s="10"/>
      <c r="Q67" s="10"/>
      <c r="R67" s="23"/>
      <c r="S67" s="10"/>
      <c r="T67" s="8"/>
    </row>
    <row r="68" spans="1:20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24"/>
      <c r="L68" s="18"/>
      <c r="M68" s="27"/>
      <c r="N68" s="23"/>
      <c r="O68" s="27"/>
      <c r="P68" s="27"/>
      <c r="Q68" s="10"/>
      <c r="R68" s="10"/>
      <c r="S68" s="10"/>
      <c r="T68" s="8"/>
    </row>
    <row r="69" spans="1:20" ht="10.5" customHeight="1">
      <c r="A69" s="10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0"/>
      <c r="N69" s="23"/>
      <c r="O69" s="10"/>
      <c r="P69" s="10"/>
      <c r="Q69" s="10"/>
      <c r="R69" s="10"/>
      <c r="S69" s="10"/>
      <c r="T69" s="8"/>
    </row>
    <row r="70" spans="1:20" ht="10.5" customHeight="1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8"/>
      <c r="N70" s="8"/>
      <c r="O70" s="8"/>
      <c r="P70" s="8"/>
      <c r="Q70" s="8"/>
      <c r="R70" s="8"/>
      <c r="S70" s="8"/>
      <c r="T70" s="8"/>
    </row>
    <row r="71" spans="1:14" ht="10.5" customHeight="1">
      <c r="A71" s="10"/>
      <c r="B71" s="22"/>
      <c r="C71" s="22"/>
      <c r="D71" s="15"/>
      <c r="E71" s="15"/>
      <c r="F71" s="15"/>
      <c r="G71" s="15"/>
      <c r="H71" s="22"/>
      <c r="I71" s="22"/>
      <c r="J71" s="22"/>
      <c r="K71" s="13"/>
      <c r="L71" s="22"/>
      <c r="M71" s="8"/>
      <c r="N71" s="8"/>
    </row>
    <row r="72" spans="1:12" ht="10.5" customHeight="1">
      <c r="A72" s="10"/>
      <c r="B72" s="22"/>
      <c r="C72" s="22"/>
      <c r="D72" s="15"/>
      <c r="E72" s="15"/>
      <c r="F72" s="15"/>
      <c r="G72" s="15"/>
      <c r="H72" s="22"/>
      <c r="I72" s="22"/>
      <c r="J72" s="22"/>
      <c r="K72" s="13"/>
      <c r="L72" s="22"/>
    </row>
    <row r="73" spans="1:12" ht="10.5" customHeight="1">
      <c r="A73" s="10"/>
      <c r="B73" s="13"/>
      <c r="C73" s="13"/>
      <c r="D73" s="6"/>
      <c r="E73" s="6"/>
      <c r="F73" s="23"/>
      <c r="G73" s="23"/>
      <c r="H73" s="22"/>
      <c r="I73" s="22"/>
      <c r="J73" s="22"/>
      <c r="K73" s="13"/>
      <c r="L73" s="22"/>
    </row>
  </sheetData>
  <mergeCells count="23">
    <mergeCell ref="P58:S58"/>
    <mergeCell ref="B2:B3"/>
    <mergeCell ref="C2:C3"/>
    <mergeCell ref="D2:D3"/>
    <mergeCell ref="E2:E3"/>
    <mergeCell ref="F2:F3"/>
    <mergeCell ref="G2:G3"/>
    <mergeCell ref="A27:G27"/>
    <mergeCell ref="A28:G28"/>
    <mergeCell ref="A23:G23"/>
    <mergeCell ref="B1:M1"/>
    <mergeCell ref="N2:N3"/>
    <mergeCell ref="A2:A4"/>
    <mergeCell ref="A5:A7"/>
    <mergeCell ref="A8:A10"/>
    <mergeCell ref="A11:A13"/>
    <mergeCell ref="J2:M2"/>
    <mergeCell ref="H2:H3"/>
    <mergeCell ref="I2:I3"/>
    <mergeCell ref="A24:G24"/>
    <mergeCell ref="A25:G25"/>
    <mergeCell ref="A26:G26"/>
    <mergeCell ref="A14:A2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Ｐ明朝,標準"&amp;8明治３８年</oddFooter>
  </headerFooter>
  <colBreaks count="1" manualBreakCount="1">
    <brk id="14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2001-10-19T04:04:34Z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