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8-110F" sheetId="1" r:id="rId1"/>
  </sheets>
  <definedNames>
    <definedName name="_xlnm.Print_Area" localSheetId="0">'M38-08-110F'!$A$1:$ED$54</definedName>
    <definedName name="_xlnm.Print_Titles" localSheetId="0">'M38-08-110F'!$A:$A</definedName>
  </definedNames>
  <calcPr fullCalcOnLoad="1"/>
</workbook>
</file>

<file path=xl/sharedStrings.xml><?xml version="1.0" encoding="utf-8"?>
<sst xmlns="http://schemas.openxmlformats.org/spreadsheetml/2006/main" count="765" uniqueCount="105">
  <si>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</si>
  <si>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</si>
  <si>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</si>
  <si>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</si>
  <si>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</si>
  <si>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</si>
  <si>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</si>
  <si>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</si>
  <si>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</si>
  <si>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郡市別</t>
  </si>
  <si>
    <t>高知</t>
  </si>
  <si>
    <t>.</t>
  </si>
  <si>
    <t>貫</t>
  </si>
  <si>
    <t>円</t>
  </si>
  <si>
    <t>３７年</t>
  </si>
  <si>
    <t>-</t>
  </si>
  <si>
    <t>暦年内</t>
  </si>
  <si>
    <t>魚類</t>
  </si>
  <si>
    <t>鰹</t>
  </si>
  <si>
    <t>数量</t>
  </si>
  <si>
    <t>価額</t>
  </si>
  <si>
    <t>羽鰹</t>
  </si>
  <si>
    <t>目近鰹</t>
  </si>
  <si>
    <t>スマ鰹</t>
  </si>
  <si>
    <t>第１１０  漁獲物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</si>
  <si>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</si>
  <si>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魚類</t>
  </si>
  <si>
    <t>鰤</t>
  </si>
  <si>
    <t>鱶</t>
  </si>
  <si>
    <t>旗魚</t>
  </si>
  <si>
    <t>鰆</t>
  </si>
  <si>
    <r>
      <t>●</t>
    </r>
    <r>
      <rPr>
        <sz val="8"/>
        <color indexed="8"/>
        <rFont val="ＭＳ Ｐ明朝"/>
        <family val="1"/>
      </rPr>
      <t>（クマビキ）</t>
    </r>
  </si>
  <si>
    <t>鯖</t>
  </si>
  <si>
    <t>数量</t>
  </si>
  <si>
    <t>価額</t>
  </si>
  <si>
    <t>貫</t>
  </si>
  <si>
    <t>円</t>
  </si>
  <si>
    <t>-</t>
  </si>
  <si>
    <t>魚類</t>
  </si>
  <si>
    <t>鯛</t>
  </si>
  <si>
    <t>小鯛</t>
  </si>
  <si>
    <t>甘鯛</t>
  </si>
  <si>
    <t>兵鯛</t>
  </si>
  <si>
    <t>ウルメ</t>
  </si>
  <si>
    <t>ヒラゴ</t>
  </si>
  <si>
    <t>数量</t>
  </si>
  <si>
    <t>黒鯛</t>
  </si>
  <si>
    <t>秋刀魚</t>
  </si>
  <si>
    <t>金線魚</t>
  </si>
  <si>
    <t>●</t>
  </si>
  <si>
    <t>●</t>
  </si>
  <si>
    <t>鯵</t>
  </si>
  <si>
    <t>●</t>
  </si>
  <si>
    <t>数量</t>
  </si>
  <si>
    <t>鰈</t>
  </si>
  <si>
    <t>鮃</t>
  </si>
  <si>
    <t>縮緬雑喉</t>
  </si>
  <si>
    <t>其他雑喉</t>
  </si>
  <si>
    <t>海鰻</t>
  </si>
  <si>
    <t>姫市</t>
  </si>
  <si>
    <t>鰡（大ボラ）</t>
  </si>
  <si>
    <t>鯉</t>
  </si>
  <si>
    <t>鮎</t>
  </si>
  <si>
    <t>沙魚</t>
  </si>
  <si>
    <t>鰻</t>
  </si>
  <si>
    <t>諸磯魚</t>
  </si>
  <si>
    <t>介類</t>
  </si>
  <si>
    <t>介類</t>
  </si>
  <si>
    <t>諸海魚</t>
  </si>
  <si>
    <t>諸川魚</t>
  </si>
  <si>
    <t>価額計</t>
  </si>
  <si>
    <t>鮑</t>
  </si>
  <si>
    <t>牡蠣</t>
  </si>
  <si>
    <t>蛤</t>
  </si>
  <si>
    <t>数量</t>
  </si>
  <si>
    <t>螺類</t>
  </si>
  <si>
    <t>其 他</t>
  </si>
  <si>
    <t>価額計</t>
  </si>
  <si>
    <t>鳥賊</t>
  </si>
  <si>
    <t>１番柔魚</t>
  </si>
  <si>
    <t>２番柔魚</t>
  </si>
  <si>
    <t>数量</t>
  </si>
  <si>
    <t>鮹</t>
  </si>
  <si>
    <t>鰕</t>
  </si>
  <si>
    <t>龍鰕</t>
  </si>
  <si>
    <t>海鼠</t>
  </si>
  <si>
    <t>鯨</t>
  </si>
  <si>
    <t>白珊瑚</t>
  </si>
  <si>
    <t>数量</t>
  </si>
  <si>
    <t>藻類</t>
  </si>
  <si>
    <t>価額合計</t>
  </si>
  <si>
    <t>赤珊瑚</t>
  </si>
  <si>
    <t>桃色珊瑚</t>
  </si>
  <si>
    <t>其 他</t>
  </si>
  <si>
    <t>石花菜</t>
  </si>
  <si>
    <t>海蘿</t>
  </si>
  <si>
    <t>其 他</t>
  </si>
  <si>
    <t>数量</t>
  </si>
  <si>
    <t>-</t>
  </si>
  <si>
    <r>
      <t>鱒（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を含む）</t>
    </r>
  </si>
  <si>
    <t>横輪鰹</t>
  </si>
  <si>
    <t>鰮雑喉</t>
  </si>
  <si>
    <t>鯔（イナ）</t>
  </si>
  <si>
    <t>其他水産動物</t>
  </si>
  <si>
    <t>鰛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</si>
</sst>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3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3" xfId="16" applyNumberFormat="1" applyFont="1" applyBorder="1" applyAlignment="1">
      <alignment horizontal="right"/>
    </xf>
    <xf numFmtId="3" fontId="2" fillId="0" borderId="18" xfId="16" applyNumberFormat="1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3" fontId="2" fillId="0" borderId="19" xfId="16" applyNumberFormat="1" applyFont="1" applyBorder="1" applyAlignment="1">
      <alignment horizontal="right"/>
    </xf>
    <xf numFmtId="3" fontId="2" fillId="0" borderId="20" xfId="16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/>
    </xf>
    <xf numFmtId="3" fontId="2" fillId="0" borderId="22" xfId="16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47" t="s">
        <v>8</v>
      </c>
      <c r="B1" s="114" t="s">
        <v>24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8" t="s">
        <v>16</v>
      </c>
      <c r="N1" s="44"/>
      <c r="O1" s="44"/>
      <c r="P1" s="44"/>
      <c r="Q1" s="44"/>
      <c r="R1" s="42"/>
    </row>
    <row r="2" spans="1:134" s="2" customFormat="1" ht="10.5" customHeight="1">
      <c r="A2" s="102" t="s">
        <v>9</v>
      </c>
      <c r="B2" s="111" t="s">
        <v>17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 t="s">
        <v>26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 t="s">
        <v>38</v>
      </c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 t="s">
        <v>38</v>
      </c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 t="s">
        <v>38</v>
      </c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 t="s">
        <v>38</v>
      </c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 t="s">
        <v>38</v>
      </c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 t="s">
        <v>38</v>
      </c>
      <c r="CI2" s="100"/>
      <c r="CJ2" s="100"/>
      <c r="CK2" s="100"/>
      <c r="CL2" s="101"/>
      <c r="CM2" s="111" t="s">
        <v>67</v>
      </c>
      <c r="CN2" s="100"/>
      <c r="CO2" s="100"/>
      <c r="CP2" s="100"/>
      <c r="CQ2" s="100"/>
      <c r="CR2" s="100"/>
      <c r="CS2" s="100" t="s">
        <v>66</v>
      </c>
      <c r="CT2" s="100"/>
      <c r="CU2" s="100"/>
      <c r="CV2" s="100"/>
      <c r="CW2" s="101"/>
      <c r="CX2" s="111" t="s">
        <v>103</v>
      </c>
      <c r="CY2" s="100"/>
      <c r="CZ2" s="100"/>
      <c r="DA2" s="100"/>
      <c r="DB2" s="100"/>
      <c r="DC2" s="100"/>
      <c r="DD2" s="100"/>
      <c r="DE2" s="100"/>
      <c r="DF2" s="100" t="s">
        <v>103</v>
      </c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 t="s">
        <v>103</v>
      </c>
      <c r="DS2" s="100"/>
      <c r="DT2" s="100"/>
      <c r="DU2" s="100"/>
      <c r="DV2" s="101"/>
      <c r="DW2" s="111" t="s">
        <v>89</v>
      </c>
      <c r="DX2" s="100"/>
      <c r="DY2" s="100"/>
      <c r="DZ2" s="100"/>
      <c r="EA2" s="100"/>
      <c r="EB2" s="100"/>
      <c r="EC2" s="101"/>
      <c r="ED2" s="107" t="s">
        <v>90</v>
      </c>
    </row>
    <row r="3" spans="1:134" s="2" customFormat="1" ht="10.5" customHeight="1">
      <c r="A3" s="103"/>
      <c r="B3" s="106" t="s">
        <v>18</v>
      </c>
      <c r="C3" s="106"/>
      <c r="D3" s="105" t="s">
        <v>21</v>
      </c>
      <c r="E3" s="105"/>
      <c r="F3" s="106" t="s">
        <v>22</v>
      </c>
      <c r="G3" s="106"/>
      <c r="H3" s="106" t="s">
        <v>23</v>
      </c>
      <c r="I3" s="106"/>
      <c r="J3" s="105" t="s">
        <v>25</v>
      </c>
      <c r="K3" s="105"/>
      <c r="L3" s="106" t="s">
        <v>100</v>
      </c>
      <c r="M3" s="106"/>
      <c r="N3" s="106" t="s">
        <v>27</v>
      </c>
      <c r="O3" s="106"/>
      <c r="P3" s="105" t="s">
        <v>28</v>
      </c>
      <c r="Q3" s="105"/>
      <c r="R3" s="106" t="s">
        <v>29</v>
      </c>
      <c r="S3" s="106"/>
      <c r="T3" s="106" t="s">
        <v>30</v>
      </c>
      <c r="U3" s="106"/>
      <c r="V3" s="115" t="s">
        <v>31</v>
      </c>
      <c r="W3" s="115"/>
      <c r="X3" s="106" t="s">
        <v>32</v>
      </c>
      <c r="Y3" s="106"/>
      <c r="Z3" s="106" t="s">
        <v>104</v>
      </c>
      <c r="AA3" s="106"/>
      <c r="AB3" s="106"/>
      <c r="AC3" s="106"/>
      <c r="AD3" s="106" t="s">
        <v>39</v>
      </c>
      <c r="AE3" s="106"/>
      <c r="AF3" s="106" t="s">
        <v>40</v>
      </c>
      <c r="AG3" s="106"/>
      <c r="AH3" s="105" t="s">
        <v>41</v>
      </c>
      <c r="AI3" s="105"/>
      <c r="AJ3" s="106" t="s">
        <v>42</v>
      </c>
      <c r="AK3" s="106"/>
      <c r="AL3" s="106" t="s">
        <v>46</v>
      </c>
      <c r="AM3" s="106"/>
      <c r="AN3" s="106" t="s">
        <v>47</v>
      </c>
      <c r="AO3" s="106"/>
      <c r="AP3" s="106" t="s">
        <v>48</v>
      </c>
      <c r="AQ3" s="106"/>
      <c r="AR3" s="110" t="s">
        <v>50</v>
      </c>
      <c r="AS3" s="110"/>
      <c r="AT3" s="105" t="s">
        <v>51</v>
      </c>
      <c r="AU3" s="105"/>
      <c r="AV3" s="110" t="s">
        <v>52</v>
      </c>
      <c r="AW3" s="110"/>
      <c r="AX3" s="110" t="s">
        <v>49</v>
      </c>
      <c r="AY3" s="110"/>
      <c r="AZ3" s="110" t="s">
        <v>49</v>
      </c>
      <c r="BA3" s="110"/>
      <c r="BB3" s="106" t="s">
        <v>54</v>
      </c>
      <c r="BC3" s="106"/>
      <c r="BD3" s="106" t="s">
        <v>55</v>
      </c>
      <c r="BE3" s="106"/>
      <c r="BF3" s="105" t="s">
        <v>101</v>
      </c>
      <c r="BG3" s="105"/>
      <c r="BH3" s="106" t="s">
        <v>56</v>
      </c>
      <c r="BI3" s="106"/>
      <c r="BJ3" s="106" t="s">
        <v>57</v>
      </c>
      <c r="BK3" s="106"/>
      <c r="BL3" s="106" t="s">
        <v>58</v>
      </c>
      <c r="BM3" s="106"/>
      <c r="BN3" s="106" t="s">
        <v>49</v>
      </c>
      <c r="BO3" s="106"/>
      <c r="BP3" s="106" t="s">
        <v>59</v>
      </c>
      <c r="BQ3" s="106"/>
      <c r="BR3" s="106" t="s">
        <v>60</v>
      </c>
      <c r="BS3" s="106"/>
      <c r="BT3" s="106" t="s">
        <v>102</v>
      </c>
      <c r="BU3" s="106"/>
      <c r="BV3" s="106" t="s">
        <v>61</v>
      </c>
      <c r="BW3" s="106"/>
      <c r="BX3" s="106" t="s">
        <v>62</v>
      </c>
      <c r="BY3" s="106"/>
      <c r="BZ3" s="106" t="s">
        <v>99</v>
      </c>
      <c r="CA3" s="106"/>
      <c r="CB3" s="106" t="s">
        <v>63</v>
      </c>
      <c r="CC3" s="106"/>
      <c r="CD3" s="106" t="s">
        <v>64</v>
      </c>
      <c r="CE3" s="106"/>
      <c r="CF3" s="106" t="s">
        <v>65</v>
      </c>
      <c r="CG3" s="106"/>
      <c r="CH3" s="106" t="s">
        <v>68</v>
      </c>
      <c r="CI3" s="106"/>
      <c r="CJ3" s="106" t="s">
        <v>69</v>
      </c>
      <c r="CK3" s="106"/>
      <c r="CL3" s="106" t="s">
        <v>70</v>
      </c>
      <c r="CM3" s="106" t="s">
        <v>71</v>
      </c>
      <c r="CN3" s="106"/>
      <c r="CO3" s="106" t="s">
        <v>72</v>
      </c>
      <c r="CP3" s="106"/>
      <c r="CQ3" s="106" t="s">
        <v>73</v>
      </c>
      <c r="CR3" s="106"/>
      <c r="CS3" s="106" t="s">
        <v>75</v>
      </c>
      <c r="CT3" s="106"/>
      <c r="CU3" s="106" t="s">
        <v>76</v>
      </c>
      <c r="CV3" s="106"/>
      <c r="CW3" s="106" t="s">
        <v>77</v>
      </c>
      <c r="CX3" s="106" t="s">
        <v>78</v>
      </c>
      <c r="CY3" s="106"/>
      <c r="CZ3" s="106" t="s">
        <v>79</v>
      </c>
      <c r="DA3" s="106"/>
      <c r="DB3" s="106" t="s">
        <v>80</v>
      </c>
      <c r="DC3" s="106"/>
      <c r="DD3" s="106" t="s">
        <v>82</v>
      </c>
      <c r="DE3" s="106"/>
      <c r="DF3" s="106" t="s">
        <v>83</v>
      </c>
      <c r="DG3" s="106"/>
      <c r="DH3" s="106" t="s">
        <v>84</v>
      </c>
      <c r="DI3" s="106"/>
      <c r="DJ3" s="106" t="s">
        <v>85</v>
      </c>
      <c r="DK3" s="106"/>
      <c r="DL3" s="106" t="s">
        <v>86</v>
      </c>
      <c r="DM3" s="106"/>
      <c r="DN3" s="106" t="s">
        <v>87</v>
      </c>
      <c r="DO3" s="106"/>
      <c r="DP3" s="106" t="s">
        <v>91</v>
      </c>
      <c r="DQ3" s="106"/>
      <c r="DR3" s="106" t="s">
        <v>92</v>
      </c>
      <c r="DS3" s="106"/>
      <c r="DT3" s="106" t="s">
        <v>93</v>
      </c>
      <c r="DU3" s="106"/>
      <c r="DV3" s="106" t="s">
        <v>77</v>
      </c>
      <c r="DW3" s="106" t="s">
        <v>94</v>
      </c>
      <c r="DX3" s="106"/>
      <c r="DY3" s="106" t="s">
        <v>95</v>
      </c>
      <c r="DZ3" s="106"/>
      <c r="EA3" s="106" t="s">
        <v>96</v>
      </c>
      <c r="EB3" s="106"/>
      <c r="EC3" s="106" t="s">
        <v>77</v>
      </c>
      <c r="ED3" s="108"/>
    </row>
    <row r="4" spans="1:134" s="2" customFormat="1" ht="10.5" customHeight="1">
      <c r="A4" s="103"/>
      <c r="B4" s="106"/>
      <c r="C4" s="106"/>
      <c r="D4" s="105"/>
      <c r="E4" s="105"/>
      <c r="F4" s="106"/>
      <c r="G4" s="106"/>
      <c r="H4" s="106"/>
      <c r="I4" s="106"/>
      <c r="J4" s="105"/>
      <c r="K4" s="105"/>
      <c r="L4" s="106"/>
      <c r="M4" s="106"/>
      <c r="N4" s="106"/>
      <c r="O4" s="106"/>
      <c r="P4" s="105"/>
      <c r="Q4" s="105"/>
      <c r="R4" s="106"/>
      <c r="S4" s="106"/>
      <c r="T4" s="106"/>
      <c r="U4" s="106"/>
      <c r="V4" s="115"/>
      <c r="W4" s="115"/>
      <c r="X4" s="106"/>
      <c r="Y4" s="106"/>
      <c r="Z4" s="112" t="s">
        <v>43</v>
      </c>
      <c r="AA4" s="112"/>
      <c r="AB4" s="112" t="s">
        <v>44</v>
      </c>
      <c r="AC4" s="112"/>
      <c r="AD4" s="106"/>
      <c r="AE4" s="106"/>
      <c r="AF4" s="106"/>
      <c r="AG4" s="106"/>
      <c r="AH4" s="105"/>
      <c r="AI4" s="105"/>
      <c r="AJ4" s="106"/>
      <c r="AK4" s="106"/>
      <c r="AL4" s="106"/>
      <c r="AM4" s="106"/>
      <c r="AN4" s="106"/>
      <c r="AO4" s="106"/>
      <c r="AP4" s="106"/>
      <c r="AQ4" s="106"/>
      <c r="AR4" s="110"/>
      <c r="AS4" s="110"/>
      <c r="AT4" s="105"/>
      <c r="AU4" s="105"/>
      <c r="AV4" s="110"/>
      <c r="AW4" s="110"/>
      <c r="AX4" s="110"/>
      <c r="AY4" s="110"/>
      <c r="AZ4" s="110"/>
      <c r="BA4" s="110"/>
      <c r="BB4" s="106"/>
      <c r="BC4" s="106"/>
      <c r="BD4" s="106"/>
      <c r="BE4" s="106"/>
      <c r="BF4" s="105"/>
      <c r="BG4" s="105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8"/>
    </row>
    <row r="5" spans="1:134" s="2" customFormat="1" ht="10.5" customHeight="1">
      <c r="A5" s="103"/>
      <c r="B5" s="99" t="s">
        <v>19</v>
      </c>
      <c r="C5" s="99" t="s">
        <v>20</v>
      </c>
      <c r="D5" s="99" t="s">
        <v>19</v>
      </c>
      <c r="E5" s="99" t="s">
        <v>20</v>
      </c>
      <c r="F5" s="99" t="s">
        <v>19</v>
      </c>
      <c r="G5" s="99" t="s">
        <v>20</v>
      </c>
      <c r="H5" s="99" t="s">
        <v>19</v>
      </c>
      <c r="I5" s="99" t="s">
        <v>20</v>
      </c>
      <c r="J5" s="99" t="s">
        <v>19</v>
      </c>
      <c r="K5" s="99" t="s">
        <v>20</v>
      </c>
      <c r="L5" s="99" t="s">
        <v>19</v>
      </c>
      <c r="M5" s="99" t="s">
        <v>20</v>
      </c>
      <c r="N5" s="99" t="s">
        <v>33</v>
      </c>
      <c r="O5" s="99" t="s">
        <v>34</v>
      </c>
      <c r="P5" s="99" t="s">
        <v>33</v>
      </c>
      <c r="Q5" s="99" t="s">
        <v>34</v>
      </c>
      <c r="R5" s="99" t="s">
        <v>33</v>
      </c>
      <c r="S5" s="99" t="s">
        <v>34</v>
      </c>
      <c r="T5" s="99" t="s">
        <v>33</v>
      </c>
      <c r="U5" s="99" t="s">
        <v>34</v>
      </c>
      <c r="V5" s="99" t="s">
        <v>33</v>
      </c>
      <c r="W5" s="99" t="s">
        <v>34</v>
      </c>
      <c r="X5" s="99" t="s">
        <v>33</v>
      </c>
      <c r="Y5" s="99" t="s">
        <v>34</v>
      </c>
      <c r="Z5" s="99" t="s">
        <v>33</v>
      </c>
      <c r="AA5" s="99" t="s">
        <v>34</v>
      </c>
      <c r="AB5" s="99" t="s">
        <v>45</v>
      </c>
      <c r="AC5" s="99" t="s">
        <v>34</v>
      </c>
      <c r="AD5" s="99" t="s">
        <v>45</v>
      </c>
      <c r="AE5" s="99" t="s">
        <v>34</v>
      </c>
      <c r="AF5" s="99" t="s">
        <v>45</v>
      </c>
      <c r="AG5" s="99" t="s">
        <v>34</v>
      </c>
      <c r="AH5" s="99" t="s">
        <v>45</v>
      </c>
      <c r="AI5" s="99" t="s">
        <v>34</v>
      </c>
      <c r="AJ5" s="99" t="s">
        <v>45</v>
      </c>
      <c r="AK5" s="99" t="s">
        <v>34</v>
      </c>
      <c r="AL5" s="99" t="s">
        <v>33</v>
      </c>
      <c r="AM5" s="99" t="s">
        <v>34</v>
      </c>
      <c r="AN5" s="99" t="s">
        <v>53</v>
      </c>
      <c r="AO5" s="99" t="s">
        <v>34</v>
      </c>
      <c r="AP5" s="99" t="s">
        <v>53</v>
      </c>
      <c r="AQ5" s="99" t="s">
        <v>34</v>
      </c>
      <c r="AR5" s="99" t="s">
        <v>53</v>
      </c>
      <c r="AS5" s="99" t="s">
        <v>34</v>
      </c>
      <c r="AT5" s="99" t="s">
        <v>53</v>
      </c>
      <c r="AU5" s="99" t="s">
        <v>34</v>
      </c>
      <c r="AV5" s="99" t="s">
        <v>53</v>
      </c>
      <c r="AW5" s="99" t="s">
        <v>34</v>
      </c>
      <c r="AX5" s="99" t="s">
        <v>33</v>
      </c>
      <c r="AY5" s="99" t="s">
        <v>34</v>
      </c>
      <c r="AZ5" s="99" t="s">
        <v>53</v>
      </c>
      <c r="BA5" s="99" t="s">
        <v>34</v>
      </c>
      <c r="BB5" s="99" t="s">
        <v>53</v>
      </c>
      <c r="BC5" s="99" t="s">
        <v>34</v>
      </c>
      <c r="BD5" s="99" t="s">
        <v>53</v>
      </c>
      <c r="BE5" s="99" t="s">
        <v>34</v>
      </c>
      <c r="BF5" s="99" t="s">
        <v>53</v>
      </c>
      <c r="BG5" s="99" t="s">
        <v>34</v>
      </c>
      <c r="BH5" s="99" t="s">
        <v>53</v>
      </c>
      <c r="BI5" s="99" t="s">
        <v>34</v>
      </c>
      <c r="BJ5" s="99" t="s">
        <v>33</v>
      </c>
      <c r="BK5" s="99" t="s">
        <v>34</v>
      </c>
      <c r="BL5" s="99" t="s">
        <v>53</v>
      </c>
      <c r="BM5" s="99" t="s">
        <v>34</v>
      </c>
      <c r="BN5" s="99" t="s">
        <v>53</v>
      </c>
      <c r="BO5" s="99" t="s">
        <v>34</v>
      </c>
      <c r="BP5" s="99" t="s">
        <v>53</v>
      </c>
      <c r="BQ5" s="99" t="s">
        <v>34</v>
      </c>
      <c r="BR5" s="99" t="s">
        <v>53</v>
      </c>
      <c r="BS5" s="99" t="s">
        <v>34</v>
      </c>
      <c r="BT5" s="99" t="s">
        <v>53</v>
      </c>
      <c r="BU5" s="99" t="s">
        <v>34</v>
      </c>
      <c r="BV5" s="99" t="s">
        <v>33</v>
      </c>
      <c r="BW5" s="99" t="s">
        <v>34</v>
      </c>
      <c r="BX5" s="99" t="s">
        <v>53</v>
      </c>
      <c r="BY5" s="99" t="s">
        <v>34</v>
      </c>
      <c r="BZ5" s="99" t="s">
        <v>53</v>
      </c>
      <c r="CA5" s="99" t="s">
        <v>34</v>
      </c>
      <c r="CB5" s="99" t="s">
        <v>53</v>
      </c>
      <c r="CC5" s="99" t="s">
        <v>34</v>
      </c>
      <c r="CD5" s="99" t="s">
        <v>53</v>
      </c>
      <c r="CE5" s="99" t="s">
        <v>34</v>
      </c>
      <c r="CF5" s="99" t="s">
        <v>53</v>
      </c>
      <c r="CG5" s="99" t="s">
        <v>34</v>
      </c>
      <c r="CH5" s="99" t="s">
        <v>33</v>
      </c>
      <c r="CI5" s="99" t="s">
        <v>34</v>
      </c>
      <c r="CJ5" s="99" t="s">
        <v>74</v>
      </c>
      <c r="CK5" s="99" t="s">
        <v>34</v>
      </c>
      <c r="CL5" s="106"/>
      <c r="CM5" s="99" t="s">
        <v>74</v>
      </c>
      <c r="CN5" s="99" t="s">
        <v>34</v>
      </c>
      <c r="CO5" s="99" t="s">
        <v>74</v>
      </c>
      <c r="CP5" s="99" t="s">
        <v>34</v>
      </c>
      <c r="CQ5" s="99" t="s">
        <v>74</v>
      </c>
      <c r="CR5" s="99" t="s">
        <v>34</v>
      </c>
      <c r="CS5" s="99" t="s">
        <v>33</v>
      </c>
      <c r="CT5" s="99" t="s">
        <v>34</v>
      </c>
      <c r="CU5" s="99" t="s">
        <v>81</v>
      </c>
      <c r="CV5" s="99" t="s">
        <v>34</v>
      </c>
      <c r="CW5" s="106"/>
      <c r="CX5" s="99" t="s">
        <v>81</v>
      </c>
      <c r="CY5" s="99" t="s">
        <v>34</v>
      </c>
      <c r="CZ5" s="99" t="s">
        <v>81</v>
      </c>
      <c r="DA5" s="99" t="s">
        <v>34</v>
      </c>
      <c r="DB5" s="99" t="s">
        <v>81</v>
      </c>
      <c r="DC5" s="99" t="s">
        <v>34</v>
      </c>
      <c r="DD5" s="99" t="s">
        <v>33</v>
      </c>
      <c r="DE5" s="99" t="s">
        <v>34</v>
      </c>
      <c r="DF5" s="99" t="s">
        <v>88</v>
      </c>
      <c r="DG5" s="99" t="s">
        <v>34</v>
      </c>
      <c r="DH5" s="99" t="s">
        <v>88</v>
      </c>
      <c r="DI5" s="99" t="s">
        <v>34</v>
      </c>
      <c r="DJ5" s="99" t="s">
        <v>88</v>
      </c>
      <c r="DK5" s="99" t="s">
        <v>34</v>
      </c>
      <c r="DL5" s="99" t="s">
        <v>88</v>
      </c>
      <c r="DM5" s="99" t="s">
        <v>34</v>
      </c>
      <c r="DN5" s="99" t="s">
        <v>88</v>
      </c>
      <c r="DO5" s="99" t="s">
        <v>34</v>
      </c>
      <c r="DP5" s="99" t="s">
        <v>33</v>
      </c>
      <c r="DQ5" s="99" t="s">
        <v>34</v>
      </c>
      <c r="DR5" s="99" t="s">
        <v>97</v>
      </c>
      <c r="DS5" s="99" t="s">
        <v>34</v>
      </c>
      <c r="DT5" s="99" t="s">
        <v>97</v>
      </c>
      <c r="DU5" s="99" t="s">
        <v>34</v>
      </c>
      <c r="DV5" s="106"/>
      <c r="DW5" s="99" t="s">
        <v>97</v>
      </c>
      <c r="DX5" s="99" t="s">
        <v>34</v>
      </c>
      <c r="DY5" s="99" t="s">
        <v>97</v>
      </c>
      <c r="DZ5" s="99" t="s">
        <v>34</v>
      </c>
      <c r="EA5" s="99" t="s">
        <v>97</v>
      </c>
      <c r="EB5" s="99" t="s">
        <v>34</v>
      </c>
      <c r="EC5" s="106"/>
      <c r="ED5" s="109"/>
    </row>
    <row r="6" spans="1:134" s="2" customFormat="1" ht="10.5" customHeight="1">
      <c r="A6" s="104"/>
      <c r="B6" s="50" t="s">
        <v>12</v>
      </c>
      <c r="C6" s="50" t="s">
        <v>13</v>
      </c>
      <c r="D6" s="50" t="s">
        <v>12</v>
      </c>
      <c r="E6" s="50" t="s">
        <v>13</v>
      </c>
      <c r="F6" s="50" t="s">
        <v>12</v>
      </c>
      <c r="G6" s="50" t="s">
        <v>13</v>
      </c>
      <c r="H6" s="50" t="s">
        <v>12</v>
      </c>
      <c r="I6" s="50" t="s">
        <v>13</v>
      </c>
      <c r="J6" s="50" t="s">
        <v>12</v>
      </c>
      <c r="K6" s="50" t="s">
        <v>13</v>
      </c>
      <c r="L6" s="50" t="s">
        <v>12</v>
      </c>
      <c r="M6" s="50" t="s">
        <v>13</v>
      </c>
      <c r="N6" s="50" t="s">
        <v>35</v>
      </c>
      <c r="O6" s="50" t="s">
        <v>36</v>
      </c>
      <c r="P6" s="50" t="s">
        <v>35</v>
      </c>
      <c r="Q6" s="50" t="s">
        <v>36</v>
      </c>
      <c r="R6" s="50" t="s">
        <v>35</v>
      </c>
      <c r="S6" s="50" t="s">
        <v>36</v>
      </c>
      <c r="T6" s="50" t="s">
        <v>35</v>
      </c>
      <c r="U6" s="50" t="s">
        <v>36</v>
      </c>
      <c r="V6" s="50" t="s">
        <v>35</v>
      </c>
      <c r="W6" s="50" t="s">
        <v>36</v>
      </c>
      <c r="X6" s="50" t="s">
        <v>35</v>
      </c>
      <c r="Y6" s="50" t="s">
        <v>36</v>
      </c>
      <c r="Z6" s="77" t="s">
        <v>35</v>
      </c>
      <c r="AA6" s="50" t="s">
        <v>36</v>
      </c>
      <c r="AB6" s="50" t="s">
        <v>35</v>
      </c>
      <c r="AC6" s="50" t="s">
        <v>36</v>
      </c>
      <c r="AD6" s="50" t="s">
        <v>35</v>
      </c>
      <c r="AE6" s="50" t="s">
        <v>36</v>
      </c>
      <c r="AF6" s="50" t="s">
        <v>35</v>
      </c>
      <c r="AG6" s="50" t="s">
        <v>36</v>
      </c>
      <c r="AH6" s="50" t="s">
        <v>35</v>
      </c>
      <c r="AI6" s="50" t="s">
        <v>36</v>
      </c>
      <c r="AJ6" s="50" t="s">
        <v>35</v>
      </c>
      <c r="AK6" s="50" t="s">
        <v>36</v>
      </c>
      <c r="AL6" s="50" t="s">
        <v>35</v>
      </c>
      <c r="AM6" s="50" t="s">
        <v>36</v>
      </c>
      <c r="AN6" s="50" t="s">
        <v>35</v>
      </c>
      <c r="AO6" s="50" t="s">
        <v>36</v>
      </c>
      <c r="AP6" s="50" t="s">
        <v>35</v>
      </c>
      <c r="AQ6" s="50" t="s">
        <v>36</v>
      </c>
      <c r="AR6" s="50" t="s">
        <v>35</v>
      </c>
      <c r="AS6" s="50" t="s">
        <v>36</v>
      </c>
      <c r="AT6" s="50" t="s">
        <v>35</v>
      </c>
      <c r="AU6" s="50" t="s">
        <v>36</v>
      </c>
      <c r="AV6" s="50" t="s">
        <v>35</v>
      </c>
      <c r="AW6" s="50" t="s">
        <v>36</v>
      </c>
      <c r="AX6" s="50" t="s">
        <v>35</v>
      </c>
      <c r="AY6" s="50" t="s">
        <v>36</v>
      </c>
      <c r="AZ6" s="50" t="s">
        <v>35</v>
      </c>
      <c r="BA6" s="50" t="s">
        <v>36</v>
      </c>
      <c r="BB6" s="50" t="s">
        <v>35</v>
      </c>
      <c r="BC6" s="50" t="s">
        <v>36</v>
      </c>
      <c r="BD6" s="50" t="s">
        <v>35</v>
      </c>
      <c r="BE6" s="50" t="s">
        <v>36</v>
      </c>
      <c r="BF6" s="50" t="s">
        <v>35</v>
      </c>
      <c r="BG6" s="50" t="s">
        <v>36</v>
      </c>
      <c r="BH6" s="50" t="s">
        <v>35</v>
      </c>
      <c r="BI6" s="50" t="s">
        <v>36</v>
      </c>
      <c r="BJ6" s="50" t="s">
        <v>35</v>
      </c>
      <c r="BK6" s="50" t="s">
        <v>36</v>
      </c>
      <c r="BL6" s="50" t="s">
        <v>35</v>
      </c>
      <c r="BM6" s="50" t="s">
        <v>36</v>
      </c>
      <c r="BN6" s="50" t="s">
        <v>35</v>
      </c>
      <c r="BO6" s="50" t="s">
        <v>36</v>
      </c>
      <c r="BP6" s="50" t="s">
        <v>35</v>
      </c>
      <c r="BQ6" s="50" t="s">
        <v>36</v>
      </c>
      <c r="BR6" s="50" t="s">
        <v>35</v>
      </c>
      <c r="BS6" s="50" t="s">
        <v>36</v>
      </c>
      <c r="BT6" s="50" t="s">
        <v>35</v>
      </c>
      <c r="BU6" s="50" t="s">
        <v>36</v>
      </c>
      <c r="BV6" s="50" t="s">
        <v>35</v>
      </c>
      <c r="BW6" s="50" t="s">
        <v>36</v>
      </c>
      <c r="BX6" s="50" t="s">
        <v>35</v>
      </c>
      <c r="BY6" s="50" t="s">
        <v>36</v>
      </c>
      <c r="BZ6" s="50" t="s">
        <v>35</v>
      </c>
      <c r="CA6" s="50" t="s">
        <v>36</v>
      </c>
      <c r="CB6" s="50" t="s">
        <v>35</v>
      </c>
      <c r="CC6" s="50" t="s">
        <v>36</v>
      </c>
      <c r="CD6" s="50" t="s">
        <v>35</v>
      </c>
      <c r="CE6" s="50" t="s">
        <v>36</v>
      </c>
      <c r="CF6" s="50" t="s">
        <v>35</v>
      </c>
      <c r="CG6" s="50" t="s">
        <v>36</v>
      </c>
      <c r="CH6" s="77" t="s">
        <v>35</v>
      </c>
      <c r="CI6" s="50" t="s">
        <v>36</v>
      </c>
      <c r="CJ6" s="50" t="s">
        <v>35</v>
      </c>
      <c r="CK6" s="50" t="s">
        <v>36</v>
      </c>
      <c r="CL6" s="50" t="s">
        <v>36</v>
      </c>
      <c r="CM6" s="50" t="s">
        <v>35</v>
      </c>
      <c r="CN6" s="50" t="s">
        <v>36</v>
      </c>
      <c r="CO6" s="50" t="s">
        <v>35</v>
      </c>
      <c r="CP6" s="50" t="s">
        <v>36</v>
      </c>
      <c r="CQ6" s="50" t="s">
        <v>35</v>
      </c>
      <c r="CR6" s="50" t="s">
        <v>36</v>
      </c>
      <c r="CS6" s="77" t="s">
        <v>35</v>
      </c>
      <c r="CT6" s="50" t="s">
        <v>36</v>
      </c>
      <c r="CU6" s="50" t="s">
        <v>35</v>
      </c>
      <c r="CV6" s="50" t="s">
        <v>36</v>
      </c>
      <c r="CW6" s="50" t="s">
        <v>36</v>
      </c>
      <c r="CX6" s="50" t="s">
        <v>35</v>
      </c>
      <c r="CY6" s="50" t="s">
        <v>36</v>
      </c>
      <c r="CZ6" s="50" t="s">
        <v>35</v>
      </c>
      <c r="DA6" s="50" t="s">
        <v>36</v>
      </c>
      <c r="DB6" s="50" t="s">
        <v>35</v>
      </c>
      <c r="DC6" s="86" t="s">
        <v>36</v>
      </c>
      <c r="DD6" s="50" t="s">
        <v>35</v>
      </c>
      <c r="DE6" s="50" t="s">
        <v>36</v>
      </c>
      <c r="DF6" s="50" t="s">
        <v>35</v>
      </c>
      <c r="DG6" s="50" t="s">
        <v>36</v>
      </c>
      <c r="DH6" s="50" t="s">
        <v>35</v>
      </c>
      <c r="DI6" s="50" t="s">
        <v>36</v>
      </c>
      <c r="DJ6" s="50" t="s">
        <v>35</v>
      </c>
      <c r="DK6" s="50" t="s">
        <v>36</v>
      </c>
      <c r="DL6" s="50" t="s">
        <v>35</v>
      </c>
      <c r="DM6" s="50" t="s">
        <v>36</v>
      </c>
      <c r="DN6" s="50" t="s">
        <v>35</v>
      </c>
      <c r="DO6" s="50" t="s">
        <v>36</v>
      </c>
      <c r="DP6" s="77" t="s">
        <v>35</v>
      </c>
      <c r="DQ6" s="50" t="s">
        <v>36</v>
      </c>
      <c r="DR6" s="50" t="s">
        <v>35</v>
      </c>
      <c r="DS6" s="50" t="s">
        <v>36</v>
      </c>
      <c r="DT6" s="50" t="s">
        <v>35</v>
      </c>
      <c r="DU6" s="50" t="s">
        <v>36</v>
      </c>
      <c r="DV6" s="50" t="s">
        <v>35</v>
      </c>
      <c r="DW6" s="50" t="s">
        <v>35</v>
      </c>
      <c r="DX6" s="50" t="s">
        <v>36</v>
      </c>
      <c r="DY6" s="50" t="s">
        <v>35</v>
      </c>
      <c r="DZ6" s="50" t="s">
        <v>36</v>
      </c>
      <c r="EA6" s="50" t="s">
        <v>35</v>
      </c>
      <c r="EB6" s="50" t="s">
        <v>36</v>
      </c>
      <c r="EC6" s="50" t="s">
        <v>36</v>
      </c>
      <c r="ED6" s="53" t="s">
        <v>36</v>
      </c>
    </row>
    <row r="7" spans="1:134" s="2" customFormat="1" ht="10.5" customHeight="1">
      <c r="A7" s="96" t="s">
        <v>10</v>
      </c>
      <c r="B7" s="46" t="s">
        <v>15</v>
      </c>
      <c r="C7" s="46" t="s">
        <v>15</v>
      </c>
      <c r="D7" s="46" t="s">
        <v>15</v>
      </c>
      <c r="E7" s="46" t="s">
        <v>15</v>
      </c>
      <c r="F7" s="46" t="s">
        <v>15</v>
      </c>
      <c r="G7" s="46" t="s">
        <v>15</v>
      </c>
      <c r="H7" s="46" t="s">
        <v>15</v>
      </c>
      <c r="I7" s="46" t="s">
        <v>15</v>
      </c>
      <c r="J7" s="46" t="s">
        <v>15</v>
      </c>
      <c r="K7" s="46" t="s">
        <v>15</v>
      </c>
      <c r="L7" s="46" t="s">
        <v>15</v>
      </c>
      <c r="M7" s="46" t="s">
        <v>15</v>
      </c>
      <c r="N7" s="46">
        <v>28</v>
      </c>
      <c r="O7" s="46">
        <v>22</v>
      </c>
      <c r="P7" s="46" t="s">
        <v>37</v>
      </c>
      <c r="Q7" s="46" t="s">
        <v>37</v>
      </c>
      <c r="R7" s="46" t="s">
        <v>37</v>
      </c>
      <c r="S7" s="46" t="s">
        <v>37</v>
      </c>
      <c r="T7" s="46">
        <v>11</v>
      </c>
      <c r="U7" s="46">
        <v>20</v>
      </c>
      <c r="V7" s="46" t="s">
        <v>37</v>
      </c>
      <c r="W7" s="46" t="s">
        <v>37</v>
      </c>
      <c r="X7" s="46" t="s">
        <v>37</v>
      </c>
      <c r="Y7" s="46" t="s">
        <v>37</v>
      </c>
      <c r="Z7" s="78" t="s">
        <v>37</v>
      </c>
      <c r="AA7" s="46" t="s">
        <v>37</v>
      </c>
      <c r="AB7" s="46" t="s">
        <v>37</v>
      </c>
      <c r="AC7" s="46" t="s">
        <v>37</v>
      </c>
      <c r="AD7" s="46">
        <v>100</v>
      </c>
      <c r="AE7" s="46">
        <v>130</v>
      </c>
      <c r="AF7" s="46" t="s">
        <v>37</v>
      </c>
      <c r="AG7" s="46" t="s">
        <v>37</v>
      </c>
      <c r="AH7" s="46" t="s">
        <v>37</v>
      </c>
      <c r="AI7" s="46" t="s">
        <v>37</v>
      </c>
      <c r="AJ7" s="46" t="s">
        <v>37</v>
      </c>
      <c r="AK7" s="46" t="s">
        <v>37</v>
      </c>
      <c r="AL7" s="46" t="s">
        <v>37</v>
      </c>
      <c r="AM7" s="46" t="s">
        <v>37</v>
      </c>
      <c r="AN7" s="46" t="s">
        <v>37</v>
      </c>
      <c r="AO7" s="46" t="s">
        <v>37</v>
      </c>
      <c r="AP7" s="46" t="s">
        <v>37</v>
      </c>
      <c r="AQ7" s="46" t="s">
        <v>37</v>
      </c>
      <c r="AR7" s="46" t="s">
        <v>37</v>
      </c>
      <c r="AS7" s="46" t="s">
        <v>37</v>
      </c>
      <c r="AT7" s="46" t="s">
        <v>37</v>
      </c>
      <c r="AU7" s="46" t="s">
        <v>37</v>
      </c>
      <c r="AV7" s="46" t="s">
        <v>37</v>
      </c>
      <c r="AW7" s="46" t="s">
        <v>37</v>
      </c>
      <c r="AX7" s="46" t="s">
        <v>37</v>
      </c>
      <c r="AY7" s="46" t="s">
        <v>37</v>
      </c>
      <c r="AZ7" s="46" t="s">
        <v>37</v>
      </c>
      <c r="BA7" s="46" t="s">
        <v>37</v>
      </c>
      <c r="BB7" s="46" t="s">
        <v>37</v>
      </c>
      <c r="BC7" s="46" t="s">
        <v>37</v>
      </c>
      <c r="BD7" s="46" t="s">
        <v>37</v>
      </c>
      <c r="BE7" s="46" t="s">
        <v>37</v>
      </c>
      <c r="BF7" s="46" t="s">
        <v>37</v>
      </c>
      <c r="BG7" s="46" t="s">
        <v>37</v>
      </c>
      <c r="BH7" s="46" t="s">
        <v>37</v>
      </c>
      <c r="BI7" s="46" t="s">
        <v>37</v>
      </c>
      <c r="BJ7" s="46" t="s">
        <v>37</v>
      </c>
      <c r="BK7" s="46" t="s">
        <v>37</v>
      </c>
      <c r="BL7" s="46" t="s">
        <v>37</v>
      </c>
      <c r="BM7" s="46" t="s">
        <v>37</v>
      </c>
      <c r="BN7" s="46">
        <v>6</v>
      </c>
      <c r="BO7" s="46">
        <v>6</v>
      </c>
      <c r="BP7" s="46" t="s">
        <v>37</v>
      </c>
      <c r="BQ7" s="46" t="s">
        <v>37</v>
      </c>
      <c r="BR7" s="46" t="s">
        <v>37</v>
      </c>
      <c r="BS7" s="46" t="s">
        <v>37</v>
      </c>
      <c r="BT7" s="46" t="s">
        <v>37</v>
      </c>
      <c r="BU7" s="46" t="s">
        <v>37</v>
      </c>
      <c r="BV7" s="46" t="s">
        <v>37</v>
      </c>
      <c r="BW7" s="46" t="s">
        <v>37</v>
      </c>
      <c r="BX7" s="46" t="s">
        <v>37</v>
      </c>
      <c r="BY7" s="46" t="s">
        <v>37</v>
      </c>
      <c r="BZ7" s="46" t="s">
        <v>37</v>
      </c>
      <c r="CA7" s="46" t="s">
        <v>37</v>
      </c>
      <c r="CB7" s="46" t="s">
        <v>37</v>
      </c>
      <c r="CC7" s="46" t="s">
        <v>37</v>
      </c>
      <c r="CD7" s="46" t="s">
        <v>37</v>
      </c>
      <c r="CE7" s="46" t="s">
        <v>37</v>
      </c>
      <c r="CF7" s="46" t="s">
        <v>37</v>
      </c>
      <c r="CG7" s="46" t="s">
        <v>37</v>
      </c>
      <c r="CH7" s="78">
        <v>194</v>
      </c>
      <c r="CI7" s="46">
        <v>106</v>
      </c>
      <c r="CJ7" s="46" t="s">
        <v>37</v>
      </c>
      <c r="CK7" s="46" t="s">
        <v>37</v>
      </c>
      <c r="CL7" s="46">
        <v>284</v>
      </c>
      <c r="CM7" s="46" t="s">
        <v>37</v>
      </c>
      <c r="CN7" s="46" t="s">
        <v>37</v>
      </c>
      <c r="CO7" s="46" t="s">
        <v>37</v>
      </c>
      <c r="CP7" s="46" t="s">
        <v>37</v>
      </c>
      <c r="CQ7" s="46" t="s">
        <v>37</v>
      </c>
      <c r="CR7" s="46" t="s">
        <v>37</v>
      </c>
      <c r="CS7" s="78" t="s">
        <v>37</v>
      </c>
      <c r="CT7" s="46" t="s">
        <v>37</v>
      </c>
      <c r="CU7" s="46" t="s">
        <v>37</v>
      </c>
      <c r="CV7" s="46" t="s">
        <v>37</v>
      </c>
      <c r="CW7" s="46" t="s">
        <v>37</v>
      </c>
      <c r="CX7" s="46">
        <v>8</v>
      </c>
      <c r="CY7" s="46">
        <v>10</v>
      </c>
      <c r="CZ7" s="46" t="s">
        <v>37</v>
      </c>
      <c r="DA7" s="46" t="s">
        <v>37</v>
      </c>
      <c r="DB7" s="46" t="s">
        <v>37</v>
      </c>
      <c r="DC7" s="69" t="s">
        <v>37</v>
      </c>
      <c r="DD7" s="46" t="s">
        <v>37</v>
      </c>
      <c r="DE7" s="46" t="s">
        <v>37</v>
      </c>
      <c r="DF7" s="46" t="s">
        <v>37</v>
      </c>
      <c r="DG7" s="46" t="s">
        <v>37</v>
      </c>
      <c r="DH7" s="46" t="s">
        <v>37</v>
      </c>
      <c r="DI7" s="46" t="s">
        <v>37</v>
      </c>
      <c r="DJ7" s="46" t="s">
        <v>37</v>
      </c>
      <c r="DK7" s="46" t="s">
        <v>37</v>
      </c>
      <c r="DL7" s="46" t="s">
        <v>37</v>
      </c>
      <c r="DM7" s="46" t="s">
        <v>37</v>
      </c>
      <c r="DN7" s="46" t="s">
        <v>37</v>
      </c>
      <c r="DO7" s="46" t="s">
        <v>37</v>
      </c>
      <c r="DP7" s="78" t="s">
        <v>37</v>
      </c>
      <c r="DQ7" s="46" t="s">
        <v>37</v>
      </c>
      <c r="DR7" s="46" t="s">
        <v>37</v>
      </c>
      <c r="DS7" s="46" t="s">
        <v>37</v>
      </c>
      <c r="DT7" s="46" t="s">
        <v>37</v>
      </c>
      <c r="DU7" s="46" t="s">
        <v>37</v>
      </c>
      <c r="DV7" s="46">
        <v>10</v>
      </c>
      <c r="DW7" s="46" t="s">
        <v>37</v>
      </c>
      <c r="DX7" s="46" t="s">
        <v>37</v>
      </c>
      <c r="DY7" s="46" t="s">
        <v>37</v>
      </c>
      <c r="DZ7" s="46" t="s">
        <v>37</v>
      </c>
      <c r="EA7" s="46" t="s">
        <v>37</v>
      </c>
      <c r="EB7" s="46" t="s">
        <v>37</v>
      </c>
      <c r="EC7" s="46" t="s">
        <v>37</v>
      </c>
      <c r="ED7" s="63">
        <v>294</v>
      </c>
    </row>
    <row r="8" spans="1:134" s="1" customFormat="1" ht="10.5" customHeight="1">
      <c r="A8" s="97" t="s">
        <v>0</v>
      </c>
      <c r="B8" s="54">
        <v>112174</v>
      </c>
      <c r="C8" s="54">
        <v>47477</v>
      </c>
      <c r="D8" s="54">
        <v>5550</v>
      </c>
      <c r="E8" s="54">
        <v>4694</v>
      </c>
      <c r="F8" s="54">
        <v>261419</v>
      </c>
      <c r="G8" s="54">
        <v>86547</v>
      </c>
      <c r="H8" s="55">
        <v>14465</v>
      </c>
      <c r="I8" s="54">
        <v>6706</v>
      </c>
      <c r="J8" s="54">
        <v>113498</v>
      </c>
      <c r="K8" s="54">
        <v>63864</v>
      </c>
      <c r="L8" s="54">
        <v>1281</v>
      </c>
      <c r="M8" s="54">
        <v>663</v>
      </c>
      <c r="N8" s="54">
        <v>8456</v>
      </c>
      <c r="O8" s="54">
        <v>3891</v>
      </c>
      <c r="P8" s="54">
        <v>25199</v>
      </c>
      <c r="Q8" s="54">
        <v>7794</v>
      </c>
      <c r="R8" s="54">
        <v>4551</v>
      </c>
      <c r="S8" s="54">
        <v>2648</v>
      </c>
      <c r="T8" s="55">
        <v>3026</v>
      </c>
      <c r="U8" s="54">
        <v>1930</v>
      </c>
      <c r="V8" s="54">
        <v>15148</v>
      </c>
      <c r="W8" s="54">
        <v>4400</v>
      </c>
      <c r="X8" s="54">
        <v>75488</v>
      </c>
      <c r="Y8" s="54">
        <v>32232</v>
      </c>
      <c r="Z8" s="79">
        <v>51009</v>
      </c>
      <c r="AA8" s="54">
        <v>10766</v>
      </c>
      <c r="AB8" s="54">
        <v>25800</v>
      </c>
      <c r="AC8" s="54">
        <v>4599</v>
      </c>
      <c r="AD8" s="54">
        <v>9104</v>
      </c>
      <c r="AE8" s="54">
        <v>10297</v>
      </c>
      <c r="AF8" s="55">
        <v>10466</v>
      </c>
      <c r="AG8" s="54">
        <v>7480</v>
      </c>
      <c r="AH8" s="54">
        <v>2485</v>
      </c>
      <c r="AI8" s="54">
        <v>1255</v>
      </c>
      <c r="AJ8" s="54">
        <v>4596</v>
      </c>
      <c r="AK8" s="54">
        <v>2027</v>
      </c>
      <c r="AL8" s="54">
        <v>640</v>
      </c>
      <c r="AM8" s="54">
        <v>787</v>
      </c>
      <c r="AN8" s="54">
        <v>550</v>
      </c>
      <c r="AO8" s="54">
        <v>220</v>
      </c>
      <c r="AP8" s="54">
        <v>7358</v>
      </c>
      <c r="AQ8" s="54">
        <v>4206</v>
      </c>
      <c r="AR8" s="55">
        <v>27653</v>
      </c>
      <c r="AS8" s="54">
        <v>13092</v>
      </c>
      <c r="AT8" s="54">
        <v>26532</v>
      </c>
      <c r="AU8" s="54">
        <v>8285</v>
      </c>
      <c r="AV8" s="54">
        <v>6262</v>
      </c>
      <c r="AW8" s="54">
        <v>1785</v>
      </c>
      <c r="AX8" s="54">
        <v>11742</v>
      </c>
      <c r="AY8" s="54">
        <v>4667</v>
      </c>
      <c r="AZ8" s="54">
        <v>232</v>
      </c>
      <c r="BA8" s="54">
        <v>117</v>
      </c>
      <c r="BB8" s="54">
        <v>2070</v>
      </c>
      <c r="BC8" s="54">
        <v>766</v>
      </c>
      <c r="BD8" s="55" t="s">
        <v>37</v>
      </c>
      <c r="BE8" s="54" t="s">
        <v>37</v>
      </c>
      <c r="BF8" s="54">
        <v>127115</v>
      </c>
      <c r="BG8" s="54">
        <v>23703</v>
      </c>
      <c r="BH8" s="54">
        <v>71115</v>
      </c>
      <c r="BI8" s="54">
        <v>9845</v>
      </c>
      <c r="BJ8" s="54">
        <v>13203</v>
      </c>
      <c r="BK8" s="54">
        <v>2983</v>
      </c>
      <c r="BL8" s="54">
        <v>770</v>
      </c>
      <c r="BM8" s="54">
        <v>287</v>
      </c>
      <c r="BN8" s="54">
        <v>2198</v>
      </c>
      <c r="BO8" s="54">
        <v>1135</v>
      </c>
      <c r="BP8" s="55">
        <v>2416</v>
      </c>
      <c r="BQ8" s="54">
        <v>778</v>
      </c>
      <c r="BR8" s="54">
        <v>545</v>
      </c>
      <c r="BS8" s="54">
        <v>245</v>
      </c>
      <c r="BT8" s="54">
        <v>25</v>
      </c>
      <c r="BU8" s="54">
        <v>8</v>
      </c>
      <c r="BV8" s="54" t="s">
        <v>37</v>
      </c>
      <c r="BW8" s="54" t="s">
        <v>37</v>
      </c>
      <c r="BX8" s="54">
        <v>318</v>
      </c>
      <c r="BY8" s="54">
        <v>481</v>
      </c>
      <c r="BZ8" s="54">
        <v>1206</v>
      </c>
      <c r="CA8" s="54">
        <v>753</v>
      </c>
      <c r="CB8" s="55" t="s">
        <v>37</v>
      </c>
      <c r="CC8" s="54" t="s">
        <v>37</v>
      </c>
      <c r="CD8" s="54">
        <v>317</v>
      </c>
      <c r="CE8" s="54">
        <v>319</v>
      </c>
      <c r="CF8" s="54">
        <v>16272</v>
      </c>
      <c r="CG8" s="54">
        <v>3248</v>
      </c>
      <c r="CH8" s="79">
        <v>45883</v>
      </c>
      <c r="CI8" s="54">
        <v>16194</v>
      </c>
      <c r="CJ8" s="54">
        <v>235</v>
      </c>
      <c r="CK8" s="54">
        <v>120</v>
      </c>
      <c r="CL8" s="54">
        <v>420294</v>
      </c>
      <c r="CM8" s="54">
        <v>1304</v>
      </c>
      <c r="CN8" s="55">
        <v>323</v>
      </c>
      <c r="CO8" s="54" t="s">
        <v>37</v>
      </c>
      <c r="CP8" s="54" t="s">
        <v>37</v>
      </c>
      <c r="CQ8" s="54" t="s">
        <v>37</v>
      </c>
      <c r="CR8" s="54" t="s">
        <v>37</v>
      </c>
      <c r="CS8" s="79" t="s">
        <v>37</v>
      </c>
      <c r="CT8" s="54" t="s">
        <v>37</v>
      </c>
      <c r="CU8" s="54">
        <v>40</v>
      </c>
      <c r="CV8" s="54">
        <v>20</v>
      </c>
      <c r="CW8" s="54">
        <v>343</v>
      </c>
      <c r="CX8" s="54">
        <v>3538</v>
      </c>
      <c r="CY8" s="55">
        <v>1040</v>
      </c>
      <c r="CZ8" s="54">
        <v>188</v>
      </c>
      <c r="DA8" s="54">
        <v>113</v>
      </c>
      <c r="DB8" s="54">
        <v>1818</v>
      </c>
      <c r="DC8" s="70">
        <v>641</v>
      </c>
      <c r="DD8" s="54" t="s">
        <v>37</v>
      </c>
      <c r="DE8" s="54" t="s">
        <v>37</v>
      </c>
      <c r="DF8" s="54">
        <v>560</v>
      </c>
      <c r="DG8" s="54">
        <v>243</v>
      </c>
      <c r="DH8" s="54">
        <v>104</v>
      </c>
      <c r="DI8" s="54">
        <v>53</v>
      </c>
      <c r="DJ8" s="55" t="s">
        <v>37</v>
      </c>
      <c r="DK8" s="54" t="s">
        <v>37</v>
      </c>
      <c r="DL8" s="54">
        <v>23</v>
      </c>
      <c r="DM8" s="54">
        <v>26450</v>
      </c>
      <c r="DN8" s="54">
        <v>145</v>
      </c>
      <c r="DO8" s="54">
        <v>1995</v>
      </c>
      <c r="DP8" s="79">
        <v>854</v>
      </c>
      <c r="DQ8" s="54">
        <v>35000</v>
      </c>
      <c r="DR8" s="54">
        <v>108</v>
      </c>
      <c r="DS8" s="54">
        <v>5160</v>
      </c>
      <c r="DT8" s="54">
        <v>1500</v>
      </c>
      <c r="DU8" s="54">
        <v>105</v>
      </c>
      <c r="DV8" s="55">
        <v>70800</v>
      </c>
      <c r="DW8" s="54">
        <v>2945</v>
      </c>
      <c r="DX8" s="54">
        <v>1172</v>
      </c>
      <c r="DY8" s="54">
        <v>1005</v>
      </c>
      <c r="DZ8" s="54">
        <v>95</v>
      </c>
      <c r="EA8" s="54">
        <v>100</v>
      </c>
      <c r="EB8" s="54">
        <v>40</v>
      </c>
      <c r="EC8" s="55">
        <v>1307</v>
      </c>
      <c r="ED8" s="74">
        <v>492744</v>
      </c>
    </row>
    <row r="9" spans="1:134" s="1" customFormat="1" ht="10.5" customHeight="1">
      <c r="A9" s="97" t="s">
        <v>6</v>
      </c>
      <c r="B9" s="54">
        <v>33380</v>
      </c>
      <c r="C9" s="54">
        <v>9920</v>
      </c>
      <c r="D9" s="54" t="s">
        <v>15</v>
      </c>
      <c r="E9" s="54" t="s">
        <v>15</v>
      </c>
      <c r="F9" s="54">
        <v>7400</v>
      </c>
      <c r="G9" s="54">
        <v>2200</v>
      </c>
      <c r="H9" s="55" t="s">
        <v>15</v>
      </c>
      <c r="I9" s="54" t="s">
        <v>15</v>
      </c>
      <c r="J9" s="54">
        <v>2100</v>
      </c>
      <c r="K9" s="45">
        <v>1070</v>
      </c>
      <c r="L9" s="45">
        <v>5000</v>
      </c>
      <c r="M9" s="45">
        <v>1000</v>
      </c>
      <c r="N9" s="54">
        <v>700</v>
      </c>
      <c r="O9" s="54">
        <v>490</v>
      </c>
      <c r="P9" s="54">
        <v>3340</v>
      </c>
      <c r="Q9" s="54">
        <v>716</v>
      </c>
      <c r="R9" s="54">
        <v>200</v>
      </c>
      <c r="S9" s="54">
        <v>120</v>
      </c>
      <c r="T9" s="55">
        <v>4463</v>
      </c>
      <c r="U9" s="54">
        <v>4145</v>
      </c>
      <c r="V9" s="54">
        <v>2500</v>
      </c>
      <c r="W9" s="45">
        <v>1000</v>
      </c>
      <c r="X9" s="45">
        <v>11166</v>
      </c>
      <c r="Y9" s="45">
        <v>3118</v>
      </c>
      <c r="Z9" s="79" t="s">
        <v>37</v>
      </c>
      <c r="AA9" s="54" t="s">
        <v>37</v>
      </c>
      <c r="AB9" s="54">
        <v>10000</v>
      </c>
      <c r="AC9" s="54">
        <v>700</v>
      </c>
      <c r="AD9" s="54">
        <v>3130</v>
      </c>
      <c r="AE9" s="54">
        <v>2695</v>
      </c>
      <c r="AF9" s="55">
        <v>6150</v>
      </c>
      <c r="AG9" s="54">
        <v>2602</v>
      </c>
      <c r="AH9" s="54">
        <v>4484</v>
      </c>
      <c r="AI9" s="45">
        <v>1628</v>
      </c>
      <c r="AJ9" s="45">
        <v>2925</v>
      </c>
      <c r="AK9" s="45">
        <v>1475</v>
      </c>
      <c r="AL9" s="54">
        <v>300</v>
      </c>
      <c r="AM9" s="54">
        <v>240</v>
      </c>
      <c r="AN9" s="54" t="s">
        <v>37</v>
      </c>
      <c r="AO9" s="54" t="s">
        <v>37</v>
      </c>
      <c r="AP9" s="54">
        <v>3595</v>
      </c>
      <c r="AQ9" s="54">
        <v>1767</v>
      </c>
      <c r="AR9" s="55" t="s">
        <v>37</v>
      </c>
      <c r="AS9" s="54" t="s">
        <v>37</v>
      </c>
      <c r="AT9" s="54">
        <v>6350</v>
      </c>
      <c r="AU9" s="45">
        <v>1880</v>
      </c>
      <c r="AV9" s="45">
        <v>4550</v>
      </c>
      <c r="AW9" s="45">
        <v>1580</v>
      </c>
      <c r="AX9" s="54">
        <v>2260</v>
      </c>
      <c r="AY9" s="54">
        <v>830</v>
      </c>
      <c r="AZ9" s="54" t="s">
        <v>37</v>
      </c>
      <c r="BA9" s="54" t="s">
        <v>37</v>
      </c>
      <c r="BB9" s="54">
        <v>1670</v>
      </c>
      <c r="BC9" s="54">
        <v>392</v>
      </c>
      <c r="BD9" s="55">
        <v>300</v>
      </c>
      <c r="BE9" s="54">
        <v>150</v>
      </c>
      <c r="BF9" s="54">
        <v>121590</v>
      </c>
      <c r="BG9" s="45">
        <v>24134</v>
      </c>
      <c r="BH9" s="45">
        <v>71270</v>
      </c>
      <c r="BI9" s="45">
        <v>20484</v>
      </c>
      <c r="BJ9" s="54">
        <v>66130</v>
      </c>
      <c r="BK9" s="54">
        <v>14027</v>
      </c>
      <c r="BL9" s="54">
        <v>1630</v>
      </c>
      <c r="BM9" s="54">
        <v>1130</v>
      </c>
      <c r="BN9" s="54">
        <v>4085</v>
      </c>
      <c r="BO9" s="54">
        <v>1990</v>
      </c>
      <c r="BP9" s="55">
        <v>6966</v>
      </c>
      <c r="BQ9" s="54">
        <v>890</v>
      </c>
      <c r="BR9" s="54">
        <v>200</v>
      </c>
      <c r="BS9" s="45">
        <v>80</v>
      </c>
      <c r="BT9" s="45" t="s">
        <v>37</v>
      </c>
      <c r="BU9" s="45" t="s">
        <v>37</v>
      </c>
      <c r="BV9" s="54" t="s">
        <v>37</v>
      </c>
      <c r="BW9" s="54" t="s">
        <v>37</v>
      </c>
      <c r="BX9" s="54">
        <v>70</v>
      </c>
      <c r="BY9" s="54">
        <v>82</v>
      </c>
      <c r="BZ9" s="54" t="s">
        <v>37</v>
      </c>
      <c r="CA9" s="54" t="s">
        <v>37</v>
      </c>
      <c r="CB9" s="55" t="s">
        <v>37</v>
      </c>
      <c r="CC9" s="54" t="s">
        <v>37</v>
      </c>
      <c r="CD9" s="54">
        <v>100</v>
      </c>
      <c r="CE9" s="45">
        <v>150</v>
      </c>
      <c r="CF9" s="45">
        <v>690</v>
      </c>
      <c r="CG9" s="45">
        <v>128</v>
      </c>
      <c r="CH9" s="79">
        <v>2990</v>
      </c>
      <c r="CI9" s="54">
        <v>897</v>
      </c>
      <c r="CJ9" s="54">
        <v>60</v>
      </c>
      <c r="CK9" s="54">
        <v>60</v>
      </c>
      <c r="CL9" s="54">
        <v>103770</v>
      </c>
      <c r="CM9" s="54">
        <v>10</v>
      </c>
      <c r="CN9" s="55">
        <v>15</v>
      </c>
      <c r="CO9" s="54" t="s">
        <v>37</v>
      </c>
      <c r="CP9" s="54" t="s">
        <v>37</v>
      </c>
      <c r="CQ9" s="45" t="s">
        <v>37</v>
      </c>
      <c r="CR9" s="45" t="s">
        <v>37</v>
      </c>
      <c r="CS9" s="79">
        <v>100</v>
      </c>
      <c r="CT9" s="54">
        <v>40</v>
      </c>
      <c r="CU9" s="54" t="s">
        <v>37</v>
      </c>
      <c r="CV9" s="54" t="s">
        <v>37</v>
      </c>
      <c r="CW9" s="54">
        <v>55</v>
      </c>
      <c r="CX9" s="54">
        <v>2360</v>
      </c>
      <c r="CY9" s="55">
        <v>1200</v>
      </c>
      <c r="CZ9" s="54" t="s">
        <v>37</v>
      </c>
      <c r="DA9" s="54" t="s">
        <v>37</v>
      </c>
      <c r="DB9" s="45" t="s">
        <v>37</v>
      </c>
      <c r="DC9" s="71" t="s">
        <v>37</v>
      </c>
      <c r="DD9" s="54" t="s">
        <v>37</v>
      </c>
      <c r="DE9" s="54" t="s">
        <v>37</v>
      </c>
      <c r="DF9" s="54">
        <v>5600</v>
      </c>
      <c r="DG9" s="54">
        <v>2600</v>
      </c>
      <c r="DH9" s="54">
        <v>100</v>
      </c>
      <c r="DI9" s="54">
        <v>50</v>
      </c>
      <c r="DJ9" s="55" t="s">
        <v>37</v>
      </c>
      <c r="DK9" s="54" t="s">
        <v>37</v>
      </c>
      <c r="DL9" s="54" t="s">
        <v>37</v>
      </c>
      <c r="DM9" s="45" t="s">
        <v>37</v>
      </c>
      <c r="DN9" s="45" t="s">
        <v>37</v>
      </c>
      <c r="DO9" s="45" t="s">
        <v>37</v>
      </c>
      <c r="DP9" s="79" t="s">
        <v>37</v>
      </c>
      <c r="DQ9" s="54" t="s">
        <v>37</v>
      </c>
      <c r="DR9" s="54" t="s">
        <v>37</v>
      </c>
      <c r="DS9" s="54" t="s">
        <v>37</v>
      </c>
      <c r="DT9" s="54" t="s">
        <v>37</v>
      </c>
      <c r="DU9" s="54" t="s">
        <v>37</v>
      </c>
      <c r="DV9" s="55">
        <v>3850</v>
      </c>
      <c r="DW9" s="54" t="s">
        <v>37</v>
      </c>
      <c r="DX9" s="54" t="s">
        <v>37</v>
      </c>
      <c r="DY9" s="45" t="s">
        <v>37</v>
      </c>
      <c r="DZ9" s="45" t="s">
        <v>37</v>
      </c>
      <c r="EA9" s="54" t="s">
        <v>37</v>
      </c>
      <c r="EB9" s="54" t="s">
        <v>37</v>
      </c>
      <c r="EC9" s="55" t="s">
        <v>37</v>
      </c>
      <c r="ED9" s="74">
        <v>107675</v>
      </c>
    </row>
    <row r="10" spans="1:134" s="1" customFormat="1" ht="10.5" customHeight="1">
      <c r="A10" s="97" t="s">
        <v>1</v>
      </c>
      <c r="B10" s="54">
        <v>240</v>
      </c>
      <c r="C10" s="54">
        <v>132</v>
      </c>
      <c r="D10" s="54" t="s">
        <v>15</v>
      </c>
      <c r="E10" s="54" t="s">
        <v>15</v>
      </c>
      <c r="F10" s="54">
        <v>3000</v>
      </c>
      <c r="G10" s="54">
        <v>600</v>
      </c>
      <c r="H10" s="55" t="s">
        <v>15</v>
      </c>
      <c r="I10" s="54" t="s">
        <v>15</v>
      </c>
      <c r="J10" s="54" t="s">
        <v>15</v>
      </c>
      <c r="K10" s="45" t="s">
        <v>15</v>
      </c>
      <c r="L10" s="45" t="s">
        <v>15</v>
      </c>
      <c r="M10" s="82" t="s">
        <v>15</v>
      </c>
      <c r="N10" s="54" t="s">
        <v>37</v>
      </c>
      <c r="O10" s="54" t="s">
        <v>37</v>
      </c>
      <c r="P10" s="54">
        <v>230</v>
      </c>
      <c r="Q10" s="54">
        <v>129</v>
      </c>
      <c r="R10" s="54" t="s">
        <v>37</v>
      </c>
      <c r="S10" s="54" t="s">
        <v>37</v>
      </c>
      <c r="T10" s="55">
        <v>1500</v>
      </c>
      <c r="U10" s="54">
        <v>2060</v>
      </c>
      <c r="V10" s="54" t="s">
        <v>37</v>
      </c>
      <c r="W10" s="45" t="s">
        <v>37</v>
      </c>
      <c r="X10" s="45">
        <v>670</v>
      </c>
      <c r="Y10" s="82">
        <v>373</v>
      </c>
      <c r="Z10" s="79" t="s">
        <v>37</v>
      </c>
      <c r="AA10" s="54" t="s">
        <v>37</v>
      </c>
      <c r="AB10" s="54">
        <v>730</v>
      </c>
      <c r="AC10" s="54">
        <v>263</v>
      </c>
      <c r="AD10" s="54">
        <v>445</v>
      </c>
      <c r="AE10" s="54">
        <v>619</v>
      </c>
      <c r="AF10" s="55">
        <v>2350</v>
      </c>
      <c r="AG10" s="54">
        <v>2800</v>
      </c>
      <c r="AH10" s="54">
        <v>120</v>
      </c>
      <c r="AI10" s="45">
        <v>108</v>
      </c>
      <c r="AJ10" s="45">
        <v>175</v>
      </c>
      <c r="AK10" s="82">
        <v>160</v>
      </c>
      <c r="AL10" s="54">
        <v>160</v>
      </c>
      <c r="AM10" s="54">
        <v>112</v>
      </c>
      <c r="AN10" s="54">
        <v>100</v>
      </c>
      <c r="AO10" s="54">
        <v>30</v>
      </c>
      <c r="AP10" s="54">
        <v>920</v>
      </c>
      <c r="AQ10" s="54">
        <v>1196</v>
      </c>
      <c r="AR10" s="55">
        <v>68</v>
      </c>
      <c r="AS10" s="54">
        <v>26</v>
      </c>
      <c r="AT10" s="54">
        <v>3680</v>
      </c>
      <c r="AU10" s="45">
        <v>1771</v>
      </c>
      <c r="AV10" s="45">
        <v>2200</v>
      </c>
      <c r="AW10" s="82">
        <v>1450</v>
      </c>
      <c r="AX10" s="54">
        <v>1160</v>
      </c>
      <c r="AY10" s="54">
        <v>610</v>
      </c>
      <c r="AZ10" s="54" t="s">
        <v>37</v>
      </c>
      <c r="BA10" s="54" t="s">
        <v>37</v>
      </c>
      <c r="BB10" s="54">
        <v>110</v>
      </c>
      <c r="BC10" s="54">
        <v>46</v>
      </c>
      <c r="BD10" s="55" t="s">
        <v>37</v>
      </c>
      <c r="BE10" s="54" t="s">
        <v>37</v>
      </c>
      <c r="BF10" s="54">
        <v>31996</v>
      </c>
      <c r="BG10" s="45">
        <v>14991</v>
      </c>
      <c r="BH10" s="45">
        <v>12454</v>
      </c>
      <c r="BI10" s="82">
        <v>11536</v>
      </c>
      <c r="BJ10" s="54">
        <v>1200</v>
      </c>
      <c r="BK10" s="54">
        <v>840</v>
      </c>
      <c r="BL10" s="54">
        <v>450</v>
      </c>
      <c r="BM10" s="54">
        <v>325</v>
      </c>
      <c r="BN10" s="54">
        <v>920</v>
      </c>
      <c r="BO10" s="54">
        <v>604</v>
      </c>
      <c r="BP10" s="55">
        <v>100</v>
      </c>
      <c r="BQ10" s="54">
        <v>60</v>
      </c>
      <c r="BR10" s="54">
        <v>245</v>
      </c>
      <c r="BS10" s="45">
        <v>153</v>
      </c>
      <c r="BT10" s="45">
        <v>2015</v>
      </c>
      <c r="BU10" s="82">
        <v>1608</v>
      </c>
      <c r="BV10" s="54">
        <v>18</v>
      </c>
      <c r="BW10" s="54">
        <v>9</v>
      </c>
      <c r="BX10" s="54" t="s">
        <v>37</v>
      </c>
      <c r="BY10" s="54" t="s">
        <v>37</v>
      </c>
      <c r="BZ10" s="54" t="s">
        <v>37</v>
      </c>
      <c r="CA10" s="54" t="s">
        <v>37</v>
      </c>
      <c r="CB10" s="55" t="s">
        <v>37</v>
      </c>
      <c r="CC10" s="54" t="s">
        <v>37</v>
      </c>
      <c r="CD10" s="54">
        <v>230</v>
      </c>
      <c r="CE10" s="45">
        <v>136</v>
      </c>
      <c r="CF10" s="45" t="s">
        <v>37</v>
      </c>
      <c r="CG10" s="82" t="s">
        <v>37</v>
      </c>
      <c r="CH10" s="79">
        <v>850</v>
      </c>
      <c r="CI10" s="54">
        <v>1000</v>
      </c>
      <c r="CJ10" s="54">
        <v>3100</v>
      </c>
      <c r="CK10" s="54">
        <v>2466</v>
      </c>
      <c r="CL10" s="54">
        <v>46213</v>
      </c>
      <c r="CM10" s="54" t="s">
        <v>37</v>
      </c>
      <c r="CN10" s="55" t="s">
        <v>37</v>
      </c>
      <c r="CO10" s="54">
        <v>24</v>
      </c>
      <c r="CP10" s="54">
        <v>17</v>
      </c>
      <c r="CQ10" s="45" t="s">
        <v>37</v>
      </c>
      <c r="CR10" s="45" t="s">
        <v>37</v>
      </c>
      <c r="CS10" s="79" t="s">
        <v>37</v>
      </c>
      <c r="CT10" s="54" t="s">
        <v>37</v>
      </c>
      <c r="CU10" s="54" t="s">
        <v>37</v>
      </c>
      <c r="CV10" s="54" t="s">
        <v>37</v>
      </c>
      <c r="CW10" s="54">
        <v>17</v>
      </c>
      <c r="CX10" s="54">
        <v>90</v>
      </c>
      <c r="CY10" s="55">
        <v>54</v>
      </c>
      <c r="CZ10" s="54" t="s">
        <v>37</v>
      </c>
      <c r="DA10" s="54" t="s">
        <v>37</v>
      </c>
      <c r="DB10" s="45" t="s">
        <v>37</v>
      </c>
      <c r="DC10" s="71" t="s">
        <v>37</v>
      </c>
      <c r="DD10" s="54">
        <v>10</v>
      </c>
      <c r="DE10" s="54">
        <v>6</v>
      </c>
      <c r="DF10" s="54">
        <v>20</v>
      </c>
      <c r="DG10" s="54">
        <v>20</v>
      </c>
      <c r="DH10" s="54" t="s">
        <v>37</v>
      </c>
      <c r="DI10" s="54" t="s">
        <v>37</v>
      </c>
      <c r="DJ10" s="55" t="s">
        <v>37</v>
      </c>
      <c r="DK10" s="54" t="s">
        <v>37</v>
      </c>
      <c r="DL10" s="54" t="s">
        <v>37</v>
      </c>
      <c r="DM10" s="45" t="s">
        <v>37</v>
      </c>
      <c r="DN10" s="45" t="s">
        <v>37</v>
      </c>
      <c r="DO10" s="82" t="s">
        <v>37</v>
      </c>
      <c r="DP10" s="79" t="s">
        <v>37</v>
      </c>
      <c r="DQ10" s="54" t="s">
        <v>37</v>
      </c>
      <c r="DR10" s="54" t="s">
        <v>37</v>
      </c>
      <c r="DS10" s="54" t="s">
        <v>37</v>
      </c>
      <c r="DT10" s="54" t="s">
        <v>37</v>
      </c>
      <c r="DU10" s="54" t="s">
        <v>37</v>
      </c>
      <c r="DV10" s="55">
        <v>80</v>
      </c>
      <c r="DW10" s="54" t="s">
        <v>37</v>
      </c>
      <c r="DX10" s="54" t="s">
        <v>37</v>
      </c>
      <c r="DY10" s="45" t="s">
        <v>37</v>
      </c>
      <c r="DZ10" s="45" t="s">
        <v>37</v>
      </c>
      <c r="EA10" s="54" t="s">
        <v>37</v>
      </c>
      <c r="EB10" s="54" t="s">
        <v>37</v>
      </c>
      <c r="EC10" s="55" t="s">
        <v>37</v>
      </c>
      <c r="ED10" s="74">
        <v>46310</v>
      </c>
    </row>
    <row r="11" spans="1:134" s="1" customFormat="1" ht="10.5" customHeight="1">
      <c r="A11" s="97" t="s">
        <v>2</v>
      </c>
      <c r="B11" s="54" t="s">
        <v>15</v>
      </c>
      <c r="C11" s="54" t="s">
        <v>15</v>
      </c>
      <c r="D11" s="54" t="s">
        <v>15</v>
      </c>
      <c r="E11" s="54" t="s">
        <v>15</v>
      </c>
      <c r="F11" s="54" t="s">
        <v>15</v>
      </c>
      <c r="G11" s="54" t="s">
        <v>15</v>
      </c>
      <c r="H11" s="55" t="s">
        <v>15</v>
      </c>
      <c r="I11" s="54" t="s">
        <v>15</v>
      </c>
      <c r="J11" s="54" t="s">
        <v>15</v>
      </c>
      <c r="K11" s="45" t="s">
        <v>15</v>
      </c>
      <c r="L11" s="45" t="s">
        <v>15</v>
      </c>
      <c r="M11" s="82" t="s">
        <v>15</v>
      </c>
      <c r="N11" s="54" t="s">
        <v>37</v>
      </c>
      <c r="O11" s="54" t="s">
        <v>37</v>
      </c>
      <c r="P11" s="54" t="s">
        <v>37</v>
      </c>
      <c r="Q11" s="54" t="s">
        <v>37</v>
      </c>
      <c r="R11" s="54" t="s">
        <v>37</v>
      </c>
      <c r="S11" s="54" t="s">
        <v>37</v>
      </c>
      <c r="T11" s="55" t="s">
        <v>37</v>
      </c>
      <c r="U11" s="54" t="s">
        <v>37</v>
      </c>
      <c r="V11" s="54" t="s">
        <v>37</v>
      </c>
      <c r="W11" s="45" t="s">
        <v>37</v>
      </c>
      <c r="X11" s="45" t="s">
        <v>37</v>
      </c>
      <c r="Y11" s="82" t="s">
        <v>37</v>
      </c>
      <c r="Z11" s="79" t="s">
        <v>37</v>
      </c>
      <c r="AA11" s="54" t="s">
        <v>37</v>
      </c>
      <c r="AB11" s="54" t="s">
        <v>37</v>
      </c>
      <c r="AC11" s="54" t="s">
        <v>37</v>
      </c>
      <c r="AD11" s="54" t="s">
        <v>37</v>
      </c>
      <c r="AE11" s="54" t="s">
        <v>37</v>
      </c>
      <c r="AF11" s="55" t="s">
        <v>37</v>
      </c>
      <c r="AG11" s="54" t="s">
        <v>37</v>
      </c>
      <c r="AH11" s="54" t="s">
        <v>37</v>
      </c>
      <c r="AI11" s="45" t="s">
        <v>37</v>
      </c>
      <c r="AJ11" s="45">
        <v>200</v>
      </c>
      <c r="AK11" s="82">
        <v>80</v>
      </c>
      <c r="AL11" s="54" t="s">
        <v>37</v>
      </c>
      <c r="AM11" s="54" t="s">
        <v>37</v>
      </c>
      <c r="AN11" s="54" t="s">
        <v>37</v>
      </c>
      <c r="AO11" s="54" t="s">
        <v>37</v>
      </c>
      <c r="AP11" s="54" t="s">
        <v>37</v>
      </c>
      <c r="AQ11" s="54" t="s">
        <v>37</v>
      </c>
      <c r="AR11" s="55" t="s">
        <v>37</v>
      </c>
      <c r="AS11" s="54" t="s">
        <v>37</v>
      </c>
      <c r="AT11" s="54" t="s">
        <v>37</v>
      </c>
      <c r="AU11" s="45" t="s">
        <v>37</v>
      </c>
      <c r="AV11" s="45" t="s">
        <v>37</v>
      </c>
      <c r="AW11" s="82" t="s">
        <v>37</v>
      </c>
      <c r="AX11" s="54" t="s">
        <v>37</v>
      </c>
      <c r="AY11" s="54" t="s">
        <v>37</v>
      </c>
      <c r="AZ11" s="54" t="s">
        <v>37</v>
      </c>
      <c r="BA11" s="54" t="s">
        <v>37</v>
      </c>
      <c r="BB11" s="54" t="s">
        <v>37</v>
      </c>
      <c r="BC11" s="54" t="s">
        <v>37</v>
      </c>
      <c r="BD11" s="55" t="s">
        <v>37</v>
      </c>
      <c r="BE11" s="54" t="s">
        <v>37</v>
      </c>
      <c r="BF11" s="54" t="s">
        <v>37</v>
      </c>
      <c r="BG11" s="45" t="s">
        <v>37</v>
      </c>
      <c r="BH11" s="45" t="s">
        <v>37</v>
      </c>
      <c r="BI11" s="82" t="s">
        <v>37</v>
      </c>
      <c r="BJ11" s="54" t="s">
        <v>37</v>
      </c>
      <c r="BK11" s="54" t="s">
        <v>37</v>
      </c>
      <c r="BL11" s="54">
        <v>100</v>
      </c>
      <c r="BM11" s="54">
        <v>80</v>
      </c>
      <c r="BN11" s="54" t="s">
        <v>37</v>
      </c>
      <c r="BO11" s="54" t="s">
        <v>37</v>
      </c>
      <c r="BP11" s="55" t="s">
        <v>37</v>
      </c>
      <c r="BQ11" s="54" t="s">
        <v>37</v>
      </c>
      <c r="BR11" s="54">
        <v>2300</v>
      </c>
      <c r="BS11" s="45">
        <v>1590</v>
      </c>
      <c r="BT11" s="45">
        <v>3950</v>
      </c>
      <c r="BU11" s="82">
        <v>1903</v>
      </c>
      <c r="BV11" s="54" t="s">
        <v>37</v>
      </c>
      <c r="BW11" s="54" t="s">
        <v>37</v>
      </c>
      <c r="BX11" s="54">
        <v>560</v>
      </c>
      <c r="BY11" s="54">
        <v>434</v>
      </c>
      <c r="BZ11" s="54" t="s">
        <v>37</v>
      </c>
      <c r="CA11" s="54" t="s">
        <v>37</v>
      </c>
      <c r="CB11" s="55">
        <v>2005</v>
      </c>
      <c r="CC11" s="54">
        <v>802</v>
      </c>
      <c r="CD11" s="54">
        <v>2580</v>
      </c>
      <c r="CE11" s="45">
        <v>2327</v>
      </c>
      <c r="CF11" s="45">
        <v>1500</v>
      </c>
      <c r="CG11" s="82">
        <v>425</v>
      </c>
      <c r="CH11" s="79">
        <v>2680</v>
      </c>
      <c r="CI11" s="54">
        <v>750</v>
      </c>
      <c r="CJ11" s="54">
        <v>400</v>
      </c>
      <c r="CK11" s="54">
        <v>146</v>
      </c>
      <c r="CL11" s="54">
        <v>8537</v>
      </c>
      <c r="CM11" s="54" t="s">
        <v>37</v>
      </c>
      <c r="CN11" s="55" t="s">
        <v>37</v>
      </c>
      <c r="CO11" s="54">
        <v>1800</v>
      </c>
      <c r="CP11" s="54">
        <v>1080</v>
      </c>
      <c r="CQ11" s="45" t="s">
        <v>37</v>
      </c>
      <c r="CR11" s="45" t="s">
        <v>37</v>
      </c>
      <c r="CS11" s="79" t="s">
        <v>37</v>
      </c>
      <c r="CT11" s="54" t="s">
        <v>37</v>
      </c>
      <c r="CU11" s="54">
        <v>5000</v>
      </c>
      <c r="CV11" s="54">
        <v>100</v>
      </c>
      <c r="CW11" s="54">
        <v>1180</v>
      </c>
      <c r="CX11" s="54" t="s">
        <v>37</v>
      </c>
      <c r="CY11" s="55" t="s">
        <v>37</v>
      </c>
      <c r="CZ11" s="54" t="s">
        <v>37</v>
      </c>
      <c r="DA11" s="54" t="s">
        <v>37</v>
      </c>
      <c r="DB11" s="45" t="s">
        <v>37</v>
      </c>
      <c r="DC11" s="71" t="s">
        <v>37</v>
      </c>
      <c r="DD11" s="54" t="s">
        <v>37</v>
      </c>
      <c r="DE11" s="54" t="s">
        <v>37</v>
      </c>
      <c r="DF11" s="54">
        <v>360</v>
      </c>
      <c r="DG11" s="54">
        <v>181</v>
      </c>
      <c r="DH11" s="54" t="s">
        <v>37</v>
      </c>
      <c r="DI11" s="54" t="s">
        <v>37</v>
      </c>
      <c r="DJ11" s="55" t="s">
        <v>37</v>
      </c>
      <c r="DK11" s="54" t="s">
        <v>37</v>
      </c>
      <c r="DL11" s="54" t="s">
        <v>37</v>
      </c>
      <c r="DM11" s="45" t="s">
        <v>37</v>
      </c>
      <c r="DN11" s="45" t="s">
        <v>37</v>
      </c>
      <c r="DO11" s="82" t="s">
        <v>37</v>
      </c>
      <c r="DP11" s="79" t="s">
        <v>37</v>
      </c>
      <c r="DQ11" s="54" t="s">
        <v>37</v>
      </c>
      <c r="DR11" s="54" t="s">
        <v>37</v>
      </c>
      <c r="DS11" s="54" t="s">
        <v>37</v>
      </c>
      <c r="DT11" s="54">
        <v>500</v>
      </c>
      <c r="DU11" s="54">
        <v>20</v>
      </c>
      <c r="DV11" s="55">
        <v>201</v>
      </c>
      <c r="DW11" s="54" t="s">
        <v>37</v>
      </c>
      <c r="DX11" s="54" t="s">
        <v>37</v>
      </c>
      <c r="DY11" s="45" t="s">
        <v>37</v>
      </c>
      <c r="DZ11" s="45" t="s">
        <v>37</v>
      </c>
      <c r="EA11" s="54" t="s">
        <v>37</v>
      </c>
      <c r="EB11" s="54" t="s">
        <v>37</v>
      </c>
      <c r="EC11" s="55" t="s">
        <v>37</v>
      </c>
      <c r="ED11" s="74">
        <v>9918</v>
      </c>
    </row>
    <row r="12" spans="1:134" s="1" customFormat="1" ht="10.5" customHeight="1">
      <c r="A12" s="97" t="s">
        <v>3</v>
      </c>
      <c r="B12" s="54">
        <v>23675</v>
      </c>
      <c r="C12" s="54">
        <v>15020</v>
      </c>
      <c r="D12" s="54">
        <v>700</v>
      </c>
      <c r="E12" s="54">
        <v>525</v>
      </c>
      <c r="F12" s="54">
        <v>2210</v>
      </c>
      <c r="G12" s="54">
        <v>14174</v>
      </c>
      <c r="H12" s="55">
        <v>996</v>
      </c>
      <c r="I12" s="54">
        <v>580</v>
      </c>
      <c r="J12" s="54">
        <v>833</v>
      </c>
      <c r="K12" s="45">
        <v>930</v>
      </c>
      <c r="L12" s="45">
        <v>1493</v>
      </c>
      <c r="M12" s="83">
        <v>705</v>
      </c>
      <c r="N12" s="54" t="s">
        <v>37</v>
      </c>
      <c r="O12" s="54" t="s">
        <v>37</v>
      </c>
      <c r="P12" s="54">
        <v>2611</v>
      </c>
      <c r="Q12" s="54">
        <v>1441</v>
      </c>
      <c r="R12" s="54">
        <v>967</v>
      </c>
      <c r="S12" s="54">
        <v>1009</v>
      </c>
      <c r="T12" s="55">
        <v>1483</v>
      </c>
      <c r="U12" s="54">
        <v>1146</v>
      </c>
      <c r="V12" s="54">
        <v>11755</v>
      </c>
      <c r="W12" s="45">
        <v>5413</v>
      </c>
      <c r="X12" s="45">
        <v>21300</v>
      </c>
      <c r="Y12" s="83">
        <v>17931</v>
      </c>
      <c r="Z12" s="79">
        <v>200</v>
      </c>
      <c r="AA12" s="54">
        <v>60</v>
      </c>
      <c r="AB12" s="54">
        <v>21545</v>
      </c>
      <c r="AC12" s="54">
        <v>5426</v>
      </c>
      <c r="AD12" s="54">
        <v>3469</v>
      </c>
      <c r="AE12" s="54">
        <v>7977</v>
      </c>
      <c r="AF12" s="55">
        <v>24174</v>
      </c>
      <c r="AG12" s="54">
        <v>23257</v>
      </c>
      <c r="AH12" s="54">
        <v>1890</v>
      </c>
      <c r="AI12" s="45">
        <v>1728</v>
      </c>
      <c r="AJ12" s="45">
        <v>1152</v>
      </c>
      <c r="AK12" s="83">
        <v>1192</v>
      </c>
      <c r="AL12" s="54">
        <v>228</v>
      </c>
      <c r="AM12" s="54">
        <v>182</v>
      </c>
      <c r="AN12" s="54" t="s">
        <v>37</v>
      </c>
      <c r="AO12" s="54" t="s">
        <v>37</v>
      </c>
      <c r="AP12" s="54">
        <v>2500</v>
      </c>
      <c r="AQ12" s="54">
        <v>2913</v>
      </c>
      <c r="AR12" s="55">
        <v>1754</v>
      </c>
      <c r="AS12" s="54">
        <v>1068</v>
      </c>
      <c r="AT12" s="54">
        <v>7352</v>
      </c>
      <c r="AU12" s="45">
        <v>3924</v>
      </c>
      <c r="AV12" s="45">
        <v>2840</v>
      </c>
      <c r="AW12" s="83">
        <v>1278</v>
      </c>
      <c r="AX12" s="54">
        <v>3670</v>
      </c>
      <c r="AY12" s="54">
        <v>1455</v>
      </c>
      <c r="AZ12" s="54" t="s">
        <v>37</v>
      </c>
      <c r="BA12" s="54" t="s">
        <v>37</v>
      </c>
      <c r="BB12" s="54">
        <v>1391</v>
      </c>
      <c r="BC12" s="54">
        <v>1037</v>
      </c>
      <c r="BD12" s="55">
        <v>968</v>
      </c>
      <c r="BE12" s="54">
        <v>845</v>
      </c>
      <c r="BF12" s="54">
        <v>45500</v>
      </c>
      <c r="BG12" s="45">
        <v>12310</v>
      </c>
      <c r="BH12" s="45">
        <v>33060</v>
      </c>
      <c r="BI12" s="83">
        <v>14962</v>
      </c>
      <c r="BJ12" s="54">
        <v>32796</v>
      </c>
      <c r="BK12" s="54">
        <v>13389</v>
      </c>
      <c r="BL12" s="54">
        <v>1541</v>
      </c>
      <c r="BM12" s="54">
        <v>1609</v>
      </c>
      <c r="BN12" s="54">
        <v>5876</v>
      </c>
      <c r="BO12" s="54">
        <v>3873</v>
      </c>
      <c r="BP12" s="55">
        <v>2525</v>
      </c>
      <c r="BQ12" s="54">
        <v>1576</v>
      </c>
      <c r="BR12" s="54">
        <v>467</v>
      </c>
      <c r="BS12" s="45">
        <v>208</v>
      </c>
      <c r="BT12" s="45">
        <v>500</v>
      </c>
      <c r="BU12" s="83">
        <v>93</v>
      </c>
      <c r="BV12" s="54">
        <v>20</v>
      </c>
      <c r="BW12" s="54">
        <v>20</v>
      </c>
      <c r="BX12" s="54">
        <v>1600</v>
      </c>
      <c r="BY12" s="54">
        <v>1476</v>
      </c>
      <c r="BZ12" s="54" t="s">
        <v>37</v>
      </c>
      <c r="CA12" s="54" t="s">
        <v>37</v>
      </c>
      <c r="CB12" s="55">
        <v>45</v>
      </c>
      <c r="CC12" s="54">
        <v>9</v>
      </c>
      <c r="CD12" s="54">
        <v>1940</v>
      </c>
      <c r="CE12" s="45">
        <v>1690</v>
      </c>
      <c r="CF12" s="45">
        <v>3415</v>
      </c>
      <c r="CG12" s="83">
        <v>1574</v>
      </c>
      <c r="CH12" s="79">
        <v>19620</v>
      </c>
      <c r="CI12" s="54">
        <v>9724</v>
      </c>
      <c r="CJ12" s="54">
        <v>593</v>
      </c>
      <c r="CK12" s="54">
        <v>270</v>
      </c>
      <c r="CL12" s="54">
        <v>173999</v>
      </c>
      <c r="CM12" s="54" t="s">
        <v>37</v>
      </c>
      <c r="CN12" s="55" t="s">
        <v>37</v>
      </c>
      <c r="CO12" s="54">
        <v>1400</v>
      </c>
      <c r="CP12" s="54">
        <v>79</v>
      </c>
      <c r="CQ12" s="45" t="s">
        <v>37</v>
      </c>
      <c r="CR12" s="45" t="s">
        <v>37</v>
      </c>
      <c r="CS12" s="79">
        <v>40</v>
      </c>
      <c r="CT12" s="54">
        <v>8</v>
      </c>
      <c r="CU12" s="54" t="s">
        <v>37</v>
      </c>
      <c r="CV12" s="54" t="s">
        <v>37</v>
      </c>
      <c r="CW12" s="54">
        <v>87</v>
      </c>
      <c r="CX12" s="54">
        <v>1460</v>
      </c>
      <c r="CY12" s="55">
        <v>1285</v>
      </c>
      <c r="CZ12" s="54" t="s">
        <v>37</v>
      </c>
      <c r="DA12" s="54" t="s">
        <v>37</v>
      </c>
      <c r="DB12" s="45">
        <v>100</v>
      </c>
      <c r="DC12" s="71">
        <v>60</v>
      </c>
      <c r="DD12" s="54">
        <v>120</v>
      </c>
      <c r="DE12" s="54">
        <v>111</v>
      </c>
      <c r="DF12" s="54">
        <v>505</v>
      </c>
      <c r="DG12" s="54">
        <v>524</v>
      </c>
      <c r="DH12" s="54">
        <v>50</v>
      </c>
      <c r="DI12" s="54">
        <v>25</v>
      </c>
      <c r="DJ12" s="55" t="s">
        <v>37</v>
      </c>
      <c r="DK12" s="54" t="s">
        <v>37</v>
      </c>
      <c r="DL12" s="54" t="s">
        <v>37</v>
      </c>
      <c r="DM12" s="45" t="s">
        <v>37</v>
      </c>
      <c r="DN12" s="45" t="s">
        <v>37</v>
      </c>
      <c r="DO12" s="45" t="s">
        <v>37</v>
      </c>
      <c r="DP12" s="79" t="s">
        <v>37</v>
      </c>
      <c r="DQ12" s="54" t="s">
        <v>37</v>
      </c>
      <c r="DR12" s="54" t="s">
        <v>37</v>
      </c>
      <c r="DS12" s="54" t="s">
        <v>37</v>
      </c>
      <c r="DT12" s="54" t="s">
        <v>37</v>
      </c>
      <c r="DU12" s="54" t="s">
        <v>37</v>
      </c>
      <c r="DV12" s="55">
        <v>2005</v>
      </c>
      <c r="DW12" s="54">
        <v>250</v>
      </c>
      <c r="DX12" s="54">
        <v>20</v>
      </c>
      <c r="DY12" s="45" t="s">
        <v>37</v>
      </c>
      <c r="DZ12" s="45" t="s">
        <v>37</v>
      </c>
      <c r="EA12" s="54" t="s">
        <v>37</v>
      </c>
      <c r="EB12" s="54" t="s">
        <v>37</v>
      </c>
      <c r="EC12" s="55">
        <v>20</v>
      </c>
      <c r="ED12" s="74">
        <v>176111</v>
      </c>
    </row>
    <row r="13" spans="1:134" s="1" customFormat="1" ht="10.5" customHeight="1">
      <c r="A13" s="97" t="s">
        <v>4</v>
      </c>
      <c r="B13" s="54">
        <v>352852</v>
      </c>
      <c r="C13" s="54">
        <v>217311</v>
      </c>
      <c r="D13" s="54" t="s">
        <v>15</v>
      </c>
      <c r="E13" s="54" t="s">
        <v>15</v>
      </c>
      <c r="F13" s="54">
        <v>42000</v>
      </c>
      <c r="G13" s="54">
        <v>19293</v>
      </c>
      <c r="H13" s="55">
        <v>6616</v>
      </c>
      <c r="I13" s="54">
        <v>3167</v>
      </c>
      <c r="J13" s="54">
        <v>29175</v>
      </c>
      <c r="K13" s="45">
        <v>14850</v>
      </c>
      <c r="L13" s="45">
        <v>44870</v>
      </c>
      <c r="M13" s="82">
        <v>22566</v>
      </c>
      <c r="N13" s="54">
        <v>449012</v>
      </c>
      <c r="O13" s="54">
        <v>180706</v>
      </c>
      <c r="P13" s="54">
        <v>4445</v>
      </c>
      <c r="Q13" s="54">
        <v>1363</v>
      </c>
      <c r="R13" s="54">
        <v>100</v>
      </c>
      <c r="S13" s="54">
        <v>50</v>
      </c>
      <c r="T13" s="55">
        <v>2080</v>
      </c>
      <c r="U13" s="54">
        <v>2070</v>
      </c>
      <c r="V13" s="54">
        <v>25000</v>
      </c>
      <c r="W13" s="45">
        <v>8675</v>
      </c>
      <c r="X13" s="45">
        <v>9232</v>
      </c>
      <c r="Y13" s="82">
        <v>3897</v>
      </c>
      <c r="Z13" s="79">
        <v>91350</v>
      </c>
      <c r="AA13" s="54">
        <v>16753</v>
      </c>
      <c r="AB13" s="54">
        <v>40500</v>
      </c>
      <c r="AC13" s="54">
        <v>5205</v>
      </c>
      <c r="AD13" s="54">
        <v>12145</v>
      </c>
      <c r="AE13" s="54">
        <v>10537</v>
      </c>
      <c r="AF13" s="55">
        <v>16195</v>
      </c>
      <c r="AG13" s="54">
        <v>9320</v>
      </c>
      <c r="AH13" s="54">
        <v>5472</v>
      </c>
      <c r="AI13" s="45">
        <v>2795</v>
      </c>
      <c r="AJ13" s="45">
        <v>2550</v>
      </c>
      <c r="AK13" s="82">
        <v>1020</v>
      </c>
      <c r="AL13" s="54">
        <v>2900</v>
      </c>
      <c r="AM13" s="54">
        <v>1050</v>
      </c>
      <c r="AN13" s="54" t="s">
        <v>37</v>
      </c>
      <c r="AO13" s="54" t="s">
        <v>37</v>
      </c>
      <c r="AP13" s="54">
        <v>10640</v>
      </c>
      <c r="AQ13" s="54">
        <v>6156</v>
      </c>
      <c r="AR13" s="55">
        <v>3913</v>
      </c>
      <c r="AS13" s="54">
        <v>1137</v>
      </c>
      <c r="AT13" s="54">
        <v>9475</v>
      </c>
      <c r="AU13" s="45">
        <v>3288</v>
      </c>
      <c r="AV13" s="45">
        <v>6010</v>
      </c>
      <c r="AW13" s="82">
        <v>1802</v>
      </c>
      <c r="AX13" s="54">
        <v>4560</v>
      </c>
      <c r="AY13" s="54">
        <v>2193</v>
      </c>
      <c r="AZ13" s="54">
        <v>2000</v>
      </c>
      <c r="BA13" s="54">
        <v>590</v>
      </c>
      <c r="BB13" s="54">
        <v>1485</v>
      </c>
      <c r="BC13" s="54">
        <v>507</v>
      </c>
      <c r="BD13" s="55">
        <v>1100</v>
      </c>
      <c r="BE13" s="54">
        <v>360</v>
      </c>
      <c r="BF13" s="54">
        <v>147440</v>
      </c>
      <c r="BG13" s="45">
        <v>45432</v>
      </c>
      <c r="BH13" s="45">
        <v>37625</v>
      </c>
      <c r="BI13" s="82">
        <v>21150</v>
      </c>
      <c r="BJ13" s="54">
        <v>24230</v>
      </c>
      <c r="BK13" s="54">
        <v>7499</v>
      </c>
      <c r="BL13" s="54">
        <v>7592</v>
      </c>
      <c r="BM13" s="54">
        <v>3347</v>
      </c>
      <c r="BN13" s="54">
        <v>22152</v>
      </c>
      <c r="BO13" s="54">
        <v>8961</v>
      </c>
      <c r="BP13" s="55">
        <v>2340</v>
      </c>
      <c r="BQ13" s="54">
        <v>697</v>
      </c>
      <c r="BR13" s="54">
        <v>2200</v>
      </c>
      <c r="BS13" s="45">
        <v>875</v>
      </c>
      <c r="BT13" s="45">
        <v>1665</v>
      </c>
      <c r="BU13" s="82">
        <v>450</v>
      </c>
      <c r="BV13" s="54">
        <v>75</v>
      </c>
      <c r="BW13" s="54">
        <v>41</v>
      </c>
      <c r="BX13" s="54">
        <v>2230</v>
      </c>
      <c r="BY13" s="54">
        <v>1774</v>
      </c>
      <c r="BZ13" s="54">
        <v>500</v>
      </c>
      <c r="CA13" s="54">
        <v>150</v>
      </c>
      <c r="CB13" s="55">
        <v>160</v>
      </c>
      <c r="CC13" s="54">
        <v>60</v>
      </c>
      <c r="CD13" s="54">
        <v>1653</v>
      </c>
      <c r="CE13" s="45">
        <v>1149</v>
      </c>
      <c r="CF13" s="45">
        <v>19150</v>
      </c>
      <c r="CG13" s="82">
        <v>4192</v>
      </c>
      <c r="CH13" s="79">
        <v>131935</v>
      </c>
      <c r="CI13" s="54">
        <v>16810</v>
      </c>
      <c r="CJ13" s="54">
        <v>1740</v>
      </c>
      <c r="CK13" s="54">
        <v>629</v>
      </c>
      <c r="CL13" s="54">
        <v>649877</v>
      </c>
      <c r="CM13" s="54">
        <v>2300</v>
      </c>
      <c r="CN13" s="55">
        <v>540</v>
      </c>
      <c r="CO13" s="54">
        <v>4500</v>
      </c>
      <c r="CP13" s="54">
        <v>1350</v>
      </c>
      <c r="CQ13" s="45" t="s">
        <v>37</v>
      </c>
      <c r="CR13" s="45" t="s">
        <v>37</v>
      </c>
      <c r="CS13" s="79">
        <v>3700</v>
      </c>
      <c r="CT13" s="54">
        <v>328</v>
      </c>
      <c r="CU13" s="54">
        <v>8100</v>
      </c>
      <c r="CV13" s="54">
        <v>646</v>
      </c>
      <c r="CW13" s="54">
        <v>2864</v>
      </c>
      <c r="CX13" s="54">
        <v>1030</v>
      </c>
      <c r="CY13" s="55">
        <v>427</v>
      </c>
      <c r="CZ13" s="54">
        <v>100</v>
      </c>
      <c r="DA13" s="54">
        <v>60</v>
      </c>
      <c r="DB13" s="45">
        <v>200</v>
      </c>
      <c r="DC13" s="71">
        <v>60</v>
      </c>
      <c r="DD13" s="54">
        <v>1970</v>
      </c>
      <c r="DE13" s="54">
        <v>861</v>
      </c>
      <c r="DF13" s="54">
        <v>2530</v>
      </c>
      <c r="DG13" s="54">
        <v>770</v>
      </c>
      <c r="DH13" s="54">
        <v>1600</v>
      </c>
      <c r="DI13" s="54">
        <v>500</v>
      </c>
      <c r="DJ13" s="55">
        <v>250</v>
      </c>
      <c r="DK13" s="54">
        <v>60</v>
      </c>
      <c r="DL13" s="54" t="s">
        <v>37</v>
      </c>
      <c r="DM13" s="45" t="s">
        <v>37</v>
      </c>
      <c r="DN13" s="45" t="s">
        <v>37</v>
      </c>
      <c r="DO13" s="82" t="s">
        <v>37</v>
      </c>
      <c r="DP13" s="79" t="s">
        <v>37</v>
      </c>
      <c r="DQ13" s="54" t="s">
        <v>37</v>
      </c>
      <c r="DR13" s="54" t="s">
        <v>37</v>
      </c>
      <c r="DS13" s="54" t="s">
        <v>37</v>
      </c>
      <c r="DT13" s="54" t="s">
        <v>37</v>
      </c>
      <c r="DU13" s="54" t="s">
        <v>37</v>
      </c>
      <c r="DV13" s="55">
        <v>2738</v>
      </c>
      <c r="DW13" s="54">
        <v>1300</v>
      </c>
      <c r="DX13" s="54">
        <v>760</v>
      </c>
      <c r="DY13" s="45">
        <v>1430</v>
      </c>
      <c r="DZ13" s="45">
        <v>870</v>
      </c>
      <c r="EA13" s="54">
        <v>50</v>
      </c>
      <c r="EB13" s="54">
        <v>17</v>
      </c>
      <c r="EC13" s="55">
        <v>1647</v>
      </c>
      <c r="ED13" s="74">
        <v>657126</v>
      </c>
    </row>
    <row r="14" spans="1:134" s="1" customFormat="1" ht="10.5" customHeight="1">
      <c r="A14" s="97" t="s">
        <v>5</v>
      </c>
      <c r="B14" s="54">
        <v>549463</v>
      </c>
      <c r="C14" s="54">
        <v>329678</v>
      </c>
      <c r="D14" s="54">
        <v>5772</v>
      </c>
      <c r="E14" s="54">
        <v>2309</v>
      </c>
      <c r="F14" s="54">
        <v>100485</v>
      </c>
      <c r="G14" s="54">
        <v>24116</v>
      </c>
      <c r="H14" s="55">
        <v>10191</v>
      </c>
      <c r="I14" s="54">
        <v>3567</v>
      </c>
      <c r="J14" s="54">
        <v>82226</v>
      </c>
      <c r="K14" s="45">
        <v>35357</v>
      </c>
      <c r="L14" s="45">
        <v>8488</v>
      </c>
      <c r="M14" s="82">
        <v>3649</v>
      </c>
      <c r="N14" s="54">
        <v>35580</v>
      </c>
      <c r="O14" s="54">
        <v>14232</v>
      </c>
      <c r="P14" s="54">
        <v>8935</v>
      </c>
      <c r="Q14" s="54">
        <v>2681</v>
      </c>
      <c r="R14" s="54">
        <v>3120</v>
      </c>
      <c r="S14" s="54">
        <v>936</v>
      </c>
      <c r="T14" s="55">
        <v>683</v>
      </c>
      <c r="U14" s="54">
        <v>615</v>
      </c>
      <c r="V14" s="54">
        <v>3989</v>
      </c>
      <c r="W14" s="45">
        <v>838</v>
      </c>
      <c r="X14" s="45">
        <v>59802</v>
      </c>
      <c r="Y14" s="82">
        <v>17941</v>
      </c>
      <c r="Z14" s="89">
        <v>129658</v>
      </c>
      <c r="AA14" s="90">
        <v>23338</v>
      </c>
      <c r="AB14" s="90">
        <v>55067</v>
      </c>
      <c r="AC14" s="90">
        <v>7709</v>
      </c>
      <c r="AD14" s="90">
        <v>11930</v>
      </c>
      <c r="AE14" s="90">
        <v>7158</v>
      </c>
      <c r="AF14" s="91">
        <v>27636</v>
      </c>
      <c r="AG14" s="90">
        <v>11054</v>
      </c>
      <c r="AH14" s="90">
        <v>11302</v>
      </c>
      <c r="AI14" s="92">
        <v>6216</v>
      </c>
      <c r="AJ14" s="92">
        <v>2157</v>
      </c>
      <c r="AK14" s="93">
        <v>1079</v>
      </c>
      <c r="AL14" s="90">
        <v>1621</v>
      </c>
      <c r="AM14" s="90">
        <v>648</v>
      </c>
      <c r="AN14" s="90">
        <v>6</v>
      </c>
      <c r="AO14" s="90">
        <v>1</v>
      </c>
      <c r="AP14" s="90">
        <v>11137</v>
      </c>
      <c r="AQ14" s="90">
        <v>7796</v>
      </c>
      <c r="AR14" s="91">
        <v>9672</v>
      </c>
      <c r="AS14" s="90">
        <v>2031</v>
      </c>
      <c r="AT14" s="90">
        <v>7128</v>
      </c>
      <c r="AU14" s="92">
        <v>2495</v>
      </c>
      <c r="AV14" s="92">
        <v>1972</v>
      </c>
      <c r="AW14" s="93">
        <v>690</v>
      </c>
      <c r="AX14" s="90">
        <v>18891</v>
      </c>
      <c r="AY14" s="90">
        <v>6612</v>
      </c>
      <c r="AZ14" s="90">
        <v>1350</v>
      </c>
      <c r="BA14" s="90">
        <v>540</v>
      </c>
      <c r="BB14" s="90">
        <v>344</v>
      </c>
      <c r="BC14" s="90">
        <v>155</v>
      </c>
      <c r="BD14" s="91">
        <v>52</v>
      </c>
      <c r="BE14" s="90">
        <v>27</v>
      </c>
      <c r="BF14" s="90">
        <v>43713</v>
      </c>
      <c r="BG14" s="92">
        <v>5246</v>
      </c>
      <c r="BH14" s="92">
        <v>1695</v>
      </c>
      <c r="BI14" s="93">
        <v>254</v>
      </c>
      <c r="BJ14" s="90">
        <v>39250</v>
      </c>
      <c r="BK14" s="90">
        <v>5495</v>
      </c>
      <c r="BL14" s="90">
        <v>1203</v>
      </c>
      <c r="BM14" s="90">
        <v>602</v>
      </c>
      <c r="BN14" s="90">
        <v>17359</v>
      </c>
      <c r="BO14" s="90">
        <v>9547</v>
      </c>
      <c r="BP14" s="91">
        <v>882</v>
      </c>
      <c r="BQ14" s="90">
        <v>185</v>
      </c>
      <c r="BR14" s="90">
        <v>3403</v>
      </c>
      <c r="BS14" s="92">
        <v>817</v>
      </c>
      <c r="BT14" s="92">
        <v>5765</v>
      </c>
      <c r="BU14" s="93">
        <v>865</v>
      </c>
      <c r="BV14" s="90">
        <v>516</v>
      </c>
      <c r="BW14" s="90">
        <v>361</v>
      </c>
      <c r="BX14" s="90">
        <v>14940</v>
      </c>
      <c r="BY14" s="90">
        <v>5976</v>
      </c>
      <c r="BZ14" s="90" t="s">
        <v>37</v>
      </c>
      <c r="CA14" s="90" t="s">
        <v>37</v>
      </c>
      <c r="CB14" s="91">
        <v>392</v>
      </c>
      <c r="CC14" s="90">
        <v>71</v>
      </c>
      <c r="CD14" s="90">
        <v>3415</v>
      </c>
      <c r="CE14" s="92">
        <v>1706</v>
      </c>
      <c r="CF14" s="92">
        <v>15529</v>
      </c>
      <c r="CG14" s="93">
        <v>4659</v>
      </c>
      <c r="CH14" s="89">
        <v>14808</v>
      </c>
      <c r="CI14" s="90">
        <v>4442</v>
      </c>
      <c r="CJ14" s="90">
        <v>936</v>
      </c>
      <c r="CK14" s="90">
        <v>328</v>
      </c>
      <c r="CL14" s="90">
        <v>554022</v>
      </c>
      <c r="CM14" s="90">
        <v>2012</v>
      </c>
      <c r="CN14" s="91">
        <v>563</v>
      </c>
      <c r="CO14" s="90">
        <v>432</v>
      </c>
      <c r="CP14" s="90">
        <v>173</v>
      </c>
      <c r="CQ14" s="92">
        <v>120</v>
      </c>
      <c r="CR14" s="92">
        <v>42</v>
      </c>
      <c r="CS14" s="89">
        <v>253</v>
      </c>
      <c r="CT14" s="90">
        <v>81</v>
      </c>
      <c r="CU14" s="90">
        <v>1282</v>
      </c>
      <c r="CV14" s="90">
        <v>256</v>
      </c>
      <c r="CW14" s="90">
        <v>1115</v>
      </c>
      <c r="CX14" s="90">
        <v>4949</v>
      </c>
      <c r="CY14" s="91">
        <v>1732</v>
      </c>
      <c r="CZ14" s="90">
        <v>2825</v>
      </c>
      <c r="DA14" s="90">
        <v>1017</v>
      </c>
      <c r="DB14" s="92">
        <v>6658</v>
      </c>
      <c r="DC14" s="94">
        <v>1997</v>
      </c>
      <c r="DD14" s="90" t="s">
        <v>37</v>
      </c>
      <c r="DE14" s="90" t="s">
        <v>37</v>
      </c>
      <c r="DF14" s="90">
        <v>4159</v>
      </c>
      <c r="DG14" s="90">
        <v>1248</v>
      </c>
      <c r="DH14" s="90" t="s">
        <v>37</v>
      </c>
      <c r="DI14" s="90" t="s">
        <v>37</v>
      </c>
      <c r="DJ14" s="91" t="s">
        <v>37</v>
      </c>
      <c r="DK14" s="90" t="s">
        <v>37</v>
      </c>
      <c r="DL14" s="90">
        <v>5</v>
      </c>
      <c r="DM14" s="92">
        <v>6490</v>
      </c>
      <c r="DN14" s="92">
        <v>818</v>
      </c>
      <c r="DO14" s="93">
        <v>24540</v>
      </c>
      <c r="DP14" s="89">
        <v>983</v>
      </c>
      <c r="DQ14" s="90">
        <v>68810</v>
      </c>
      <c r="DR14" s="90">
        <v>327</v>
      </c>
      <c r="DS14" s="90">
        <v>52320</v>
      </c>
      <c r="DT14" s="90">
        <v>2130</v>
      </c>
      <c r="DU14" s="90">
        <v>426</v>
      </c>
      <c r="DV14" s="91">
        <v>158580</v>
      </c>
      <c r="DW14" s="90">
        <v>18042</v>
      </c>
      <c r="DX14" s="90">
        <v>8119</v>
      </c>
      <c r="DY14" s="92">
        <v>1575</v>
      </c>
      <c r="DZ14" s="92">
        <v>473</v>
      </c>
      <c r="EA14" s="90">
        <v>1200</v>
      </c>
      <c r="EB14" s="90">
        <v>72</v>
      </c>
      <c r="EC14" s="91">
        <v>8664</v>
      </c>
      <c r="ED14" s="95">
        <v>722381</v>
      </c>
    </row>
    <row r="15" spans="1:134" s="1" customFormat="1" ht="10.5" customHeight="1">
      <c r="A15" s="98" t="s">
        <v>7</v>
      </c>
      <c r="B15" s="56">
        <f>SUM(B7:B14)</f>
        <v>1071784</v>
      </c>
      <c r="C15" s="56">
        <v>646538</v>
      </c>
      <c r="D15" s="56">
        <f>SUM(D7:D14)</f>
        <v>12022</v>
      </c>
      <c r="E15" s="56">
        <f>SUM(E8:E14)</f>
        <v>7528</v>
      </c>
      <c r="F15" s="56">
        <f aca="true" t="shared" si="0" ref="F15:Y15">SUM(F7:F14)</f>
        <v>416514</v>
      </c>
      <c r="G15" s="56">
        <f t="shared" si="0"/>
        <v>146930</v>
      </c>
      <c r="H15" s="57">
        <f t="shared" si="0"/>
        <v>32268</v>
      </c>
      <c r="I15" s="58">
        <f t="shared" si="0"/>
        <v>14020</v>
      </c>
      <c r="J15" s="51">
        <f t="shared" si="0"/>
        <v>227832</v>
      </c>
      <c r="K15" s="51">
        <f t="shared" si="0"/>
        <v>116071</v>
      </c>
      <c r="L15" s="51">
        <f t="shared" si="0"/>
        <v>61132</v>
      </c>
      <c r="M15" s="51">
        <f t="shared" si="0"/>
        <v>28583</v>
      </c>
      <c r="N15" s="56">
        <f t="shared" si="0"/>
        <v>493776</v>
      </c>
      <c r="O15" s="56">
        <f t="shared" si="0"/>
        <v>199341</v>
      </c>
      <c r="P15" s="56">
        <f t="shared" si="0"/>
        <v>44760</v>
      </c>
      <c r="Q15" s="56">
        <f t="shared" si="0"/>
        <v>14124</v>
      </c>
      <c r="R15" s="56">
        <f t="shared" si="0"/>
        <v>8938</v>
      </c>
      <c r="S15" s="56">
        <f t="shared" si="0"/>
        <v>4763</v>
      </c>
      <c r="T15" s="57">
        <f t="shared" si="0"/>
        <v>13246</v>
      </c>
      <c r="U15" s="58">
        <f t="shared" si="0"/>
        <v>11986</v>
      </c>
      <c r="V15" s="51">
        <f t="shared" si="0"/>
        <v>58392</v>
      </c>
      <c r="W15" s="51">
        <f t="shared" si="0"/>
        <v>20326</v>
      </c>
      <c r="X15" s="51">
        <f t="shared" si="0"/>
        <v>177658</v>
      </c>
      <c r="Y15" s="51">
        <f t="shared" si="0"/>
        <v>75492</v>
      </c>
      <c r="Z15" s="80">
        <f aca="true" t="shared" si="1" ref="Z15:AI15">SUM(Z7:Z14)</f>
        <v>272217</v>
      </c>
      <c r="AA15" s="49">
        <f t="shared" si="1"/>
        <v>50917</v>
      </c>
      <c r="AB15" s="49">
        <f t="shared" si="1"/>
        <v>153642</v>
      </c>
      <c r="AC15" s="49">
        <f t="shared" si="1"/>
        <v>23902</v>
      </c>
      <c r="AD15" s="56">
        <f t="shared" si="1"/>
        <v>40323</v>
      </c>
      <c r="AE15" s="56">
        <f t="shared" si="1"/>
        <v>39413</v>
      </c>
      <c r="AF15" s="57">
        <f t="shared" si="1"/>
        <v>86971</v>
      </c>
      <c r="AG15" s="58">
        <f t="shared" si="1"/>
        <v>56513</v>
      </c>
      <c r="AH15" s="51">
        <f t="shared" si="1"/>
        <v>25753</v>
      </c>
      <c r="AI15" s="51">
        <f t="shared" si="1"/>
        <v>13730</v>
      </c>
      <c r="AJ15" s="51">
        <f>SUM(AJ8:AJ14)</f>
        <v>13755</v>
      </c>
      <c r="AK15" s="84">
        <f>SUM(AK8:AK14)</f>
        <v>7033</v>
      </c>
      <c r="AL15" s="49">
        <f aca="true" t="shared" si="2" ref="AL15:AS15">SUM(AL7:AL14)</f>
        <v>5849</v>
      </c>
      <c r="AM15" s="49">
        <f t="shared" si="2"/>
        <v>3019</v>
      </c>
      <c r="AN15" s="49">
        <f t="shared" si="2"/>
        <v>656</v>
      </c>
      <c r="AO15" s="49">
        <f t="shared" si="2"/>
        <v>251</v>
      </c>
      <c r="AP15" s="56">
        <f t="shared" si="2"/>
        <v>36150</v>
      </c>
      <c r="AQ15" s="56">
        <f t="shared" si="2"/>
        <v>24034</v>
      </c>
      <c r="AR15" s="57">
        <f t="shared" si="2"/>
        <v>43060</v>
      </c>
      <c r="AS15" s="58">
        <f t="shared" si="2"/>
        <v>17354</v>
      </c>
      <c r="AT15" s="51">
        <f>SUM(AT8:AT14)</f>
        <v>60517</v>
      </c>
      <c r="AU15" s="51">
        <f>SUM(AU7:AU14)</f>
        <v>21643</v>
      </c>
      <c r="AV15" s="51">
        <f>SUM(AV7:AV14)</f>
        <v>23834</v>
      </c>
      <c r="AW15" s="84">
        <f>SUM(AW7:AW14)</f>
        <v>8585</v>
      </c>
      <c r="AX15" s="49">
        <f aca="true" t="shared" si="3" ref="AX15:BI15">SUM(AX7:AX14)</f>
        <v>42283</v>
      </c>
      <c r="AY15" s="49">
        <f t="shared" si="3"/>
        <v>16367</v>
      </c>
      <c r="AZ15" s="49">
        <f t="shared" si="3"/>
        <v>3582</v>
      </c>
      <c r="BA15" s="49">
        <f t="shared" si="3"/>
        <v>1247</v>
      </c>
      <c r="BB15" s="56">
        <f t="shared" si="3"/>
        <v>7070</v>
      </c>
      <c r="BC15" s="56">
        <f t="shared" si="3"/>
        <v>2903</v>
      </c>
      <c r="BD15" s="57">
        <f t="shared" si="3"/>
        <v>2420</v>
      </c>
      <c r="BE15" s="58">
        <f t="shared" si="3"/>
        <v>1382</v>
      </c>
      <c r="BF15" s="51">
        <f t="shared" si="3"/>
        <v>517354</v>
      </c>
      <c r="BG15" s="51">
        <f t="shared" si="3"/>
        <v>125816</v>
      </c>
      <c r="BH15" s="51">
        <f t="shared" si="3"/>
        <v>227219</v>
      </c>
      <c r="BI15" s="84">
        <f t="shared" si="3"/>
        <v>78231</v>
      </c>
      <c r="BJ15" s="49">
        <f>SUM(BJ7:BJ14)</f>
        <v>176809</v>
      </c>
      <c r="BK15" s="49">
        <f>SUM(BK8:BK14)</f>
        <v>44233</v>
      </c>
      <c r="BL15" s="49">
        <f>SUM(BL8:BL14)</f>
        <v>13286</v>
      </c>
      <c r="BM15" s="49">
        <f>SUM(BM8:BM14)</f>
        <v>7380</v>
      </c>
      <c r="BN15" s="56">
        <f>SUM(BN7:BN14)</f>
        <v>52596</v>
      </c>
      <c r="BO15" s="56">
        <f>SUM(BO7:BO14)</f>
        <v>26116</v>
      </c>
      <c r="BP15" s="57">
        <f>SUM(BP7:BP14)</f>
        <v>15229</v>
      </c>
      <c r="BQ15" s="58">
        <f>SUM(BQ8:BQ14)</f>
        <v>4186</v>
      </c>
      <c r="BR15" s="51">
        <f>SUM(BR8:BR14)</f>
        <v>9360</v>
      </c>
      <c r="BS15" s="51">
        <f>SUM(BS8:BS14)</f>
        <v>3968</v>
      </c>
      <c r="BT15" s="51">
        <f>SUM(BT7:BT14)</f>
        <v>13920</v>
      </c>
      <c r="BU15" s="84">
        <f>SUM(BU7:BU14)</f>
        <v>4927</v>
      </c>
      <c r="BV15" s="49">
        <f aca="true" t="shared" si="4" ref="BV15:CB15">SUM(BV7:BV14)</f>
        <v>629</v>
      </c>
      <c r="BW15" s="49">
        <f t="shared" si="4"/>
        <v>431</v>
      </c>
      <c r="BX15" s="49">
        <f t="shared" si="4"/>
        <v>19718</v>
      </c>
      <c r="BY15" s="49">
        <f t="shared" si="4"/>
        <v>10223</v>
      </c>
      <c r="BZ15" s="56">
        <f t="shared" si="4"/>
        <v>1706</v>
      </c>
      <c r="CA15" s="56">
        <f t="shared" si="4"/>
        <v>903</v>
      </c>
      <c r="CB15" s="57">
        <f t="shared" si="4"/>
        <v>2602</v>
      </c>
      <c r="CC15" s="58">
        <f>SUM(CC11:CC14)</f>
        <v>942</v>
      </c>
      <c r="CD15" s="51">
        <f>SUM(CD8:CD14)</f>
        <v>10235</v>
      </c>
      <c r="CE15" s="51">
        <f>SUM(CE8:CE14)</f>
        <v>7477</v>
      </c>
      <c r="CF15" s="51">
        <f>SUM(CF7:CF14)</f>
        <v>56556</v>
      </c>
      <c r="CG15" s="84">
        <f>SUM(CG8:CG14)</f>
        <v>14226</v>
      </c>
      <c r="CH15" s="80">
        <f>SUM(CH7:CH14)</f>
        <v>218960</v>
      </c>
      <c r="CI15" s="49">
        <f>SUM(CI7:CI14)</f>
        <v>49923</v>
      </c>
      <c r="CJ15" s="49">
        <f>SUM(CJ8:CJ14)</f>
        <v>7064</v>
      </c>
      <c r="CK15" s="49">
        <f>SUM(CK8:CK14)</f>
        <v>4019</v>
      </c>
      <c r="CL15" s="56">
        <f>SUM(CL7:CL14)</f>
        <v>1956996</v>
      </c>
      <c r="CM15" s="56">
        <f>SUM(CM8:CM14)</f>
        <v>5626</v>
      </c>
      <c r="CN15" s="57">
        <f>SUM(CN7:CN14)</f>
        <v>1441</v>
      </c>
      <c r="CO15" s="58">
        <f>SUM(CO10:CO14)</f>
        <v>8156</v>
      </c>
      <c r="CP15" s="51">
        <f>SUM(CP10:CP14)</f>
        <v>2699</v>
      </c>
      <c r="CQ15" s="51">
        <f>SUM(CQ14)</f>
        <v>120</v>
      </c>
      <c r="CR15" s="51">
        <f>SUM(CR14)</f>
        <v>42</v>
      </c>
      <c r="CS15" s="80">
        <f>SUM(CS7:CS14)</f>
        <v>4093</v>
      </c>
      <c r="CT15" s="49">
        <f>SUM(CT7:CT14)</f>
        <v>457</v>
      </c>
      <c r="CU15" s="49">
        <f>SUM(CU7:CU14)</f>
        <v>14422</v>
      </c>
      <c r="CV15" s="49">
        <f>SUM(CV7:CV14)</f>
        <v>1022</v>
      </c>
      <c r="CW15" s="56">
        <f>SUM(CW8:CW14)</f>
        <v>5661</v>
      </c>
      <c r="CX15" s="56">
        <f>SUM(CX7:CX14)</f>
        <v>13435</v>
      </c>
      <c r="CY15" s="57">
        <f>SUM(CY7:CY14)</f>
        <v>5748</v>
      </c>
      <c r="CZ15" s="58">
        <f>SUM(CZ7:CZ14)</f>
        <v>3113</v>
      </c>
      <c r="DA15" s="51">
        <f>SUM(DA8:DA14)</f>
        <v>1190</v>
      </c>
      <c r="DB15" s="51">
        <f>SUM(DB7:DB14)</f>
        <v>8776</v>
      </c>
      <c r="DC15" s="72">
        <f>SUM(DC7:DC14)</f>
        <v>2758</v>
      </c>
      <c r="DD15" s="49">
        <f>SUM(DD7:DD14)</f>
        <v>2100</v>
      </c>
      <c r="DE15" s="49">
        <f>SUM(DE7:DE14)</f>
        <v>978</v>
      </c>
      <c r="DF15" s="49">
        <f>SUM(DF8:DF14)</f>
        <v>13734</v>
      </c>
      <c r="DG15" s="49">
        <f>SUM(DG8:DG14)</f>
        <v>5586</v>
      </c>
      <c r="DH15" s="56">
        <f aca="true" t="shared" si="5" ref="DH15:DO15">SUM(DH7:DH14)</f>
        <v>1854</v>
      </c>
      <c r="DI15" s="56">
        <f t="shared" si="5"/>
        <v>628</v>
      </c>
      <c r="DJ15" s="57">
        <f t="shared" si="5"/>
        <v>250</v>
      </c>
      <c r="DK15" s="58">
        <f t="shared" si="5"/>
        <v>60</v>
      </c>
      <c r="DL15" s="51">
        <f t="shared" si="5"/>
        <v>28</v>
      </c>
      <c r="DM15" s="51">
        <f t="shared" si="5"/>
        <v>32940</v>
      </c>
      <c r="DN15" s="51">
        <f t="shared" si="5"/>
        <v>963</v>
      </c>
      <c r="DO15" s="51">
        <f t="shared" si="5"/>
        <v>26535</v>
      </c>
      <c r="DP15" s="80">
        <f aca="true" t="shared" si="6" ref="DP15:ED15">SUM(DP7:DP14)</f>
        <v>1837</v>
      </c>
      <c r="DQ15" s="49">
        <f t="shared" si="6"/>
        <v>103810</v>
      </c>
      <c r="DR15" s="49">
        <f t="shared" si="6"/>
        <v>435</v>
      </c>
      <c r="DS15" s="49">
        <f t="shared" si="6"/>
        <v>57480</v>
      </c>
      <c r="DT15" s="56">
        <f t="shared" si="6"/>
        <v>4130</v>
      </c>
      <c r="DU15" s="56">
        <f t="shared" si="6"/>
        <v>551</v>
      </c>
      <c r="DV15" s="57">
        <f t="shared" si="6"/>
        <v>238264</v>
      </c>
      <c r="DW15" s="58">
        <f t="shared" si="6"/>
        <v>22537</v>
      </c>
      <c r="DX15" s="51">
        <f t="shared" si="6"/>
        <v>10071</v>
      </c>
      <c r="DY15" s="51">
        <f t="shared" si="6"/>
        <v>4010</v>
      </c>
      <c r="DZ15" s="51">
        <f t="shared" si="6"/>
        <v>1438</v>
      </c>
      <c r="EA15" s="58">
        <f t="shared" si="6"/>
        <v>1350</v>
      </c>
      <c r="EB15" s="51">
        <f t="shared" si="6"/>
        <v>129</v>
      </c>
      <c r="EC15" s="57">
        <f t="shared" si="6"/>
        <v>11638</v>
      </c>
      <c r="ED15" s="75">
        <f t="shared" si="6"/>
        <v>2212559</v>
      </c>
    </row>
    <row r="16" spans="1:134" s="1" customFormat="1" ht="10.5" customHeight="1">
      <c r="A16" s="52" t="s">
        <v>14</v>
      </c>
      <c r="B16" s="59">
        <v>874551</v>
      </c>
      <c r="C16" s="60">
        <v>432303</v>
      </c>
      <c r="D16" s="60">
        <v>9978</v>
      </c>
      <c r="E16" s="60">
        <v>4941</v>
      </c>
      <c r="F16" s="60">
        <v>506539</v>
      </c>
      <c r="G16" s="60">
        <v>160529</v>
      </c>
      <c r="H16" s="61">
        <v>26256</v>
      </c>
      <c r="I16" s="62">
        <v>12242</v>
      </c>
      <c r="J16" s="60">
        <v>185704</v>
      </c>
      <c r="K16" s="60">
        <v>82791</v>
      </c>
      <c r="L16" s="60">
        <v>58268</v>
      </c>
      <c r="M16" s="85">
        <v>26129</v>
      </c>
      <c r="N16" s="59">
        <v>661191</v>
      </c>
      <c r="O16" s="60">
        <v>229264</v>
      </c>
      <c r="P16" s="60">
        <v>44534</v>
      </c>
      <c r="Q16" s="60">
        <v>16004</v>
      </c>
      <c r="R16" s="60">
        <v>9550</v>
      </c>
      <c r="S16" s="60">
        <v>4477</v>
      </c>
      <c r="T16" s="61">
        <v>13467</v>
      </c>
      <c r="U16" s="62">
        <v>9359</v>
      </c>
      <c r="V16" s="60">
        <v>59519</v>
      </c>
      <c r="W16" s="60">
        <v>23752</v>
      </c>
      <c r="X16" s="60">
        <v>174800</v>
      </c>
      <c r="Y16" s="85">
        <v>67998</v>
      </c>
      <c r="Z16" s="59">
        <v>596300</v>
      </c>
      <c r="AA16" s="60">
        <v>88120</v>
      </c>
      <c r="AB16" s="60">
        <v>198353</v>
      </c>
      <c r="AC16" s="60">
        <v>25710</v>
      </c>
      <c r="AD16" s="60">
        <v>44593</v>
      </c>
      <c r="AE16" s="60">
        <v>38176</v>
      </c>
      <c r="AF16" s="61">
        <v>78148</v>
      </c>
      <c r="AG16" s="62">
        <v>45551</v>
      </c>
      <c r="AH16" s="60">
        <v>27650</v>
      </c>
      <c r="AI16" s="60">
        <v>12909</v>
      </c>
      <c r="AJ16" s="60">
        <v>13832</v>
      </c>
      <c r="AK16" s="85">
        <v>6335</v>
      </c>
      <c r="AL16" s="64">
        <v>6269</v>
      </c>
      <c r="AM16" s="60">
        <v>2861</v>
      </c>
      <c r="AN16" s="65">
        <v>9934</v>
      </c>
      <c r="AO16" s="60">
        <v>2669</v>
      </c>
      <c r="AP16" s="60">
        <v>32341</v>
      </c>
      <c r="AQ16" s="66">
        <v>18934</v>
      </c>
      <c r="AR16" s="67">
        <v>100369</v>
      </c>
      <c r="AS16" s="68">
        <v>12911</v>
      </c>
      <c r="AT16" s="66">
        <v>49050</v>
      </c>
      <c r="AU16" s="60">
        <v>18430</v>
      </c>
      <c r="AV16" s="60">
        <v>17823</v>
      </c>
      <c r="AW16" s="85">
        <v>6152</v>
      </c>
      <c r="AX16" s="64">
        <v>41934</v>
      </c>
      <c r="AY16" s="60">
        <v>16784</v>
      </c>
      <c r="AZ16" s="65">
        <v>10422</v>
      </c>
      <c r="BA16" s="60">
        <v>2541</v>
      </c>
      <c r="BB16" s="66">
        <v>5652</v>
      </c>
      <c r="BC16" s="60">
        <v>2294</v>
      </c>
      <c r="BD16" s="67">
        <v>2168</v>
      </c>
      <c r="BE16" s="68">
        <v>1179</v>
      </c>
      <c r="BF16" s="66">
        <v>635086</v>
      </c>
      <c r="BG16" s="60">
        <v>130040</v>
      </c>
      <c r="BH16" s="60">
        <v>247107</v>
      </c>
      <c r="BI16" s="85">
        <v>77705</v>
      </c>
      <c r="BJ16" s="64">
        <v>228285</v>
      </c>
      <c r="BK16" s="60">
        <v>46279</v>
      </c>
      <c r="BL16" s="65">
        <v>13633</v>
      </c>
      <c r="BM16" s="60">
        <v>6973</v>
      </c>
      <c r="BN16" s="66">
        <v>50782</v>
      </c>
      <c r="BO16" s="60">
        <v>22459</v>
      </c>
      <c r="BP16" s="67">
        <v>12239</v>
      </c>
      <c r="BQ16" s="68">
        <v>3129</v>
      </c>
      <c r="BR16" s="66">
        <v>8904</v>
      </c>
      <c r="BS16" s="60">
        <v>3481</v>
      </c>
      <c r="BT16" s="60">
        <v>9268</v>
      </c>
      <c r="BU16" s="85">
        <v>3839</v>
      </c>
      <c r="BV16" s="64">
        <v>1739</v>
      </c>
      <c r="BW16" s="60">
        <v>833</v>
      </c>
      <c r="BX16" s="65">
        <v>15425</v>
      </c>
      <c r="BY16" s="60">
        <v>8993</v>
      </c>
      <c r="BZ16" s="66">
        <v>1689</v>
      </c>
      <c r="CA16" s="60">
        <v>899</v>
      </c>
      <c r="CB16" s="67">
        <v>2485</v>
      </c>
      <c r="CC16" s="68">
        <v>777</v>
      </c>
      <c r="CD16" s="66">
        <v>8427</v>
      </c>
      <c r="CE16" s="60">
        <v>6377</v>
      </c>
      <c r="CF16" s="60">
        <v>44760</v>
      </c>
      <c r="CG16" s="85">
        <v>10756</v>
      </c>
      <c r="CH16" s="81">
        <v>192127</v>
      </c>
      <c r="CI16" s="65">
        <v>40718</v>
      </c>
      <c r="CJ16" s="60">
        <v>4674</v>
      </c>
      <c r="CK16" s="65">
        <v>1741</v>
      </c>
      <c r="CL16" s="60">
        <v>1736354</v>
      </c>
      <c r="CM16" s="87">
        <v>5970</v>
      </c>
      <c r="CN16" s="67">
        <v>1402</v>
      </c>
      <c r="CO16" s="68">
        <v>8497</v>
      </c>
      <c r="CP16" s="66">
        <v>2545</v>
      </c>
      <c r="CQ16" s="60">
        <v>50</v>
      </c>
      <c r="CR16" s="88">
        <v>6</v>
      </c>
      <c r="CS16" s="81">
        <v>2980</v>
      </c>
      <c r="CT16" s="65">
        <v>347</v>
      </c>
      <c r="CU16" s="60">
        <v>14592</v>
      </c>
      <c r="CV16" s="65">
        <v>1009</v>
      </c>
      <c r="CW16" s="60">
        <v>5309</v>
      </c>
      <c r="CX16" s="66">
        <v>15021</v>
      </c>
      <c r="CY16" s="67">
        <v>8908</v>
      </c>
      <c r="CZ16" s="68">
        <v>3001</v>
      </c>
      <c r="DA16" s="66">
        <v>1252</v>
      </c>
      <c r="DB16" s="60">
        <v>18647</v>
      </c>
      <c r="DC16" s="66">
        <v>4476</v>
      </c>
      <c r="DD16" s="59">
        <v>2655</v>
      </c>
      <c r="DE16" s="60">
        <v>1150</v>
      </c>
      <c r="DF16" s="60">
        <v>4783</v>
      </c>
      <c r="DG16" s="60">
        <v>2106</v>
      </c>
      <c r="DH16" s="60">
        <v>10336</v>
      </c>
      <c r="DI16" s="73">
        <v>3461</v>
      </c>
      <c r="DJ16" s="67">
        <v>200</v>
      </c>
      <c r="DK16" s="68">
        <v>20</v>
      </c>
      <c r="DL16" s="73">
        <v>28</v>
      </c>
      <c r="DM16" s="60">
        <v>38772</v>
      </c>
      <c r="DN16" s="73">
        <v>486</v>
      </c>
      <c r="DO16" s="73">
        <v>10839</v>
      </c>
      <c r="DP16" s="81">
        <v>1723</v>
      </c>
      <c r="DQ16" s="60">
        <v>70812</v>
      </c>
      <c r="DR16" s="60">
        <v>390</v>
      </c>
      <c r="DS16" s="60">
        <v>23643</v>
      </c>
      <c r="DT16" s="60" t="s">
        <v>98</v>
      </c>
      <c r="DU16" s="73" t="s">
        <v>98</v>
      </c>
      <c r="DV16" s="67">
        <v>165439</v>
      </c>
      <c r="DW16" s="68">
        <v>28396</v>
      </c>
      <c r="DX16" s="73">
        <v>9759</v>
      </c>
      <c r="DY16" s="60">
        <v>3351</v>
      </c>
      <c r="DZ16" s="73">
        <v>1309</v>
      </c>
      <c r="EA16" s="68">
        <v>220</v>
      </c>
      <c r="EB16" s="73">
        <v>77</v>
      </c>
      <c r="EC16" s="67">
        <v>11145</v>
      </c>
      <c r="ED16" s="76">
        <v>1918247</v>
      </c>
    </row>
    <row r="17" spans="1:22" s="1" customFormat="1" ht="10.5" customHeight="1">
      <c r="A17" s="14"/>
      <c r="B17" s="28" t="s">
        <v>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0"/>
      <c r="T17" s="41"/>
      <c r="U17" s="40"/>
      <c r="V17" s="10"/>
    </row>
    <row r="18" spans="1:22" s="1" customFormat="1" ht="10.5" customHeight="1">
      <c r="A18" s="35"/>
      <c r="B18" s="33"/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0"/>
      <c r="Q18" s="30"/>
      <c r="R18" s="28"/>
      <c r="S18" s="31"/>
      <c r="T18" s="11"/>
      <c r="U18" s="10"/>
      <c r="V18" s="10"/>
    </row>
    <row r="19" spans="1:22" s="1" customFormat="1" ht="10.5" customHeight="1">
      <c r="A19" s="35"/>
      <c r="B19" s="33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3"/>
      <c r="Q19" s="43"/>
      <c r="R19" s="28"/>
      <c r="S19" s="31"/>
      <c r="T19" s="11"/>
      <c r="U19" s="10"/>
      <c r="V19" s="10"/>
    </row>
    <row r="20" spans="1:23" s="1" customFormat="1" ht="10.5" customHeight="1">
      <c r="A20" s="35"/>
      <c r="B20" s="28"/>
      <c r="C20" s="28"/>
      <c r="D20" s="28"/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43"/>
      <c r="Q20" s="43"/>
      <c r="R20" s="30"/>
      <c r="S20" s="32"/>
      <c r="T20" s="32"/>
      <c r="U20" s="5"/>
      <c r="V20" s="5"/>
      <c r="W20" s="27"/>
    </row>
    <row r="21" spans="1:20" s="2" customFormat="1" ht="10.5" customHeight="1">
      <c r="A21" s="35"/>
      <c r="B21" s="15"/>
      <c r="C21" s="36"/>
      <c r="D21" s="21"/>
      <c r="E21" s="37"/>
      <c r="F21" s="15"/>
      <c r="G21" s="22"/>
      <c r="H21" s="15"/>
      <c r="I21" s="15"/>
      <c r="J21" s="15"/>
      <c r="K21" s="36"/>
      <c r="L21" s="16"/>
      <c r="M21" s="5"/>
      <c r="N21" s="16"/>
      <c r="O21" s="5"/>
      <c r="P21" s="4"/>
      <c r="Q21" s="3"/>
      <c r="R21" s="3"/>
      <c r="S21" s="3"/>
      <c r="T21" s="3"/>
    </row>
    <row r="22" spans="1:20" s="2" customFormat="1" ht="10.5" customHeight="1">
      <c r="A22" s="35"/>
      <c r="B22" s="15"/>
      <c r="C22" s="36"/>
      <c r="D22" s="21"/>
      <c r="E22" s="37"/>
      <c r="F22" s="15"/>
      <c r="G22" s="22"/>
      <c r="H22" s="15"/>
      <c r="I22" s="15"/>
      <c r="J22" s="15"/>
      <c r="K22" s="36"/>
      <c r="L22" s="15"/>
      <c r="M22" s="22"/>
      <c r="N22" s="15"/>
      <c r="O22" s="22"/>
      <c r="P22" s="5"/>
      <c r="Q22" s="3"/>
      <c r="R22" s="3"/>
      <c r="S22" s="3"/>
      <c r="T22" s="3"/>
    </row>
    <row r="23" spans="1:20" s="1" customFormat="1" ht="10.5" customHeight="1">
      <c r="A23" s="35"/>
      <c r="B23" s="28"/>
      <c r="C23" s="36"/>
      <c r="D23" s="13"/>
      <c r="E23" s="37"/>
      <c r="F23" s="28"/>
      <c r="G23" s="36"/>
      <c r="H23" s="28"/>
      <c r="I23" s="28"/>
      <c r="J23" s="28"/>
      <c r="K23" s="36"/>
      <c r="L23" s="28"/>
      <c r="M23" s="33"/>
      <c r="N23" s="33"/>
      <c r="O23" s="33"/>
      <c r="P23" s="5"/>
      <c r="Q23" s="10"/>
      <c r="R23" s="10"/>
      <c r="S23" s="10"/>
      <c r="T23" s="10"/>
    </row>
    <row r="24" spans="1:20" s="1" customFormat="1" ht="10.5" customHeight="1">
      <c r="A24" s="14"/>
      <c r="B24" s="28"/>
      <c r="C24" s="36"/>
      <c r="D24" s="13"/>
      <c r="E24" s="37"/>
      <c r="F24" s="28"/>
      <c r="G24" s="36"/>
      <c r="H24" s="28"/>
      <c r="I24" s="28"/>
      <c r="J24" s="28"/>
      <c r="K24" s="36"/>
      <c r="L24" s="28"/>
      <c r="M24" s="29"/>
      <c r="N24" s="29"/>
      <c r="O24" s="29"/>
      <c r="P24" s="6"/>
      <c r="Q24" s="10"/>
      <c r="R24" s="10"/>
      <c r="S24" s="10"/>
      <c r="T24" s="10"/>
    </row>
    <row r="25" spans="1:16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29"/>
      <c r="J25" s="29"/>
      <c r="K25" s="38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4"/>
      <c r="D30" s="34"/>
      <c r="E30" s="34"/>
      <c r="F30" s="34"/>
      <c r="G30" s="34"/>
      <c r="H30" s="29"/>
      <c r="I30" s="29"/>
      <c r="J30" s="29"/>
      <c r="K30" s="29"/>
      <c r="L30" s="29"/>
      <c r="M30" s="29"/>
      <c r="N30" s="29"/>
      <c r="O30" s="29"/>
      <c r="P30" s="6"/>
    </row>
    <row r="31" spans="1:16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6"/>
    </row>
    <row r="32" spans="1:17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0"/>
      <c r="P32" s="6"/>
      <c r="Q32"/>
    </row>
    <row r="33" spans="1:17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0"/>
      <c r="N33" s="8"/>
      <c r="O33" s="8"/>
      <c r="P33" s="8"/>
      <c r="Q33"/>
    </row>
    <row r="34" spans="1:17" s="1" customFormat="1" ht="10.5" customHeight="1">
      <c r="A34" s="16"/>
      <c r="B34" s="16"/>
      <c r="C34" s="5"/>
      <c r="D34" s="16"/>
      <c r="E34" s="5"/>
      <c r="F34" s="16"/>
      <c r="G34" s="5"/>
      <c r="H34" s="16"/>
      <c r="I34" s="16"/>
      <c r="J34" s="16"/>
      <c r="K34" s="5"/>
      <c r="L34" s="16"/>
      <c r="M34" s="5"/>
      <c r="N34"/>
      <c r="O34"/>
      <c r="P34"/>
      <c r="Q34"/>
    </row>
    <row r="35" spans="1:17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3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5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5"/>
      <c r="N38" s="4"/>
      <c r="O38" s="4"/>
      <c r="P38" s="4"/>
      <c r="Q38" s="3"/>
    </row>
    <row r="39" spans="1:16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3"/>
      <c r="L41" s="18"/>
      <c r="M41" s="18"/>
      <c r="N41" s="6"/>
      <c r="O41" s="6"/>
      <c r="P41" s="6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3"/>
      <c r="L42" s="18"/>
      <c r="M42" s="18"/>
      <c r="N42" s="7"/>
      <c r="O42" s="7"/>
      <c r="P42" s="7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7"/>
      <c r="O43" s="7"/>
      <c r="P43" s="7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5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18"/>
      <c r="N45" s="7"/>
      <c r="O45" s="7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23"/>
      <c r="N47" s="6"/>
      <c r="O47" s="6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25"/>
      <c r="N48" s="6"/>
      <c r="O48" s="6"/>
      <c r="P48" s="6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3"/>
      <c r="L49" s="18"/>
      <c r="M49" s="6"/>
      <c r="N49" s="6"/>
      <c r="O49" s="6"/>
      <c r="P49" s="6"/>
      <c r="Q49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3"/>
      <c r="L50" s="18"/>
      <c r="M50" s="11"/>
      <c r="N50" s="8"/>
      <c r="O50" s="8"/>
      <c r="P50" s="8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11"/>
      <c r="N51" s="8"/>
      <c r="O51" s="8"/>
      <c r="P51" s="8"/>
      <c r="Q51"/>
    </row>
    <row r="52" spans="1:17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7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6" ht="10.5" customHeight="1">
      <c r="A54" s="24"/>
      <c r="B54" s="21"/>
      <c r="C54" s="21"/>
      <c r="D54" s="15"/>
      <c r="E54" s="15"/>
      <c r="F54" s="15"/>
      <c r="G54" s="15"/>
      <c r="H54" s="21"/>
      <c r="I54" s="21"/>
      <c r="J54" s="21"/>
      <c r="K54" s="13"/>
      <c r="L54" s="21"/>
      <c r="M54" s="8"/>
      <c r="N54" s="8"/>
      <c r="O54" s="8"/>
      <c r="P54" s="8"/>
    </row>
    <row r="55" spans="1:16" ht="10.5" customHeight="1">
      <c r="A55" s="24"/>
      <c r="B55" s="21"/>
      <c r="C55" s="21"/>
      <c r="D55" s="15"/>
      <c r="E55" s="15"/>
      <c r="F55" s="15"/>
      <c r="G55" s="15"/>
      <c r="H55" s="21"/>
      <c r="I55" s="21"/>
      <c r="J55" s="21"/>
      <c r="K55" s="13"/>
      <c r="L55" s="21"/>
      <c r="M55" s="9"/>
      <c r="N55" s="8"/>
      <c r="O55" s="8"/>
      <c r="P55" s="8"/>
    </row>
    <row r="56" spans="1:16" ht="10.5" customHeight="1">
      <c r="A56" s="24"/>
      <c r="B56" s="13"/>
      <c r="C56" s="13"/>
      <c r="D56" s="6"/>
      <c r="E56" s="6"/>
      <c r="F56" s="22"/>
      <c r="G56" s="22"/>
      <c r="H56" s="21"/>
      <c r="I56" s="21"/>
      <c r="J56" s="21"/>
      <c r="K56" s="13"/>
      <c r="L56" s="21"/>
      <c r="M56" s="12"/>
      <c r="N56" s="12"/>
      <c r="O56" s="12"/>
      <c r="P56" s="12"/>
    </row>
    <row r="57" spans="1:16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"/>
      <c r="N58" s="6"/>
      <c r="O58" s="6"/>
      <c r="P58" s="6"/>
    </row>
    <row r="59" spans="1:20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7"/>
      <c r="N59" s="7"/>
      <c r="O59" s="7"/>
      <c r="P59" s="7"/>
      <c r="Q59" s="8"/>
      <c r="R59" s="8"/>
      <c r="S59" s="8"/>
      <c r="T59" s="8"/>
    </row>
    <row r="60" spans="1:20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13"/>
      <c r="Q60" s="113"/>
      <c r="R60" s="113"/>
      <c r="S60" s="113"/>
      <c r="T60" s="8"/>
    </row>
    <row r="61" spans="1:20" ht="10.5" customHeight="1">
      <c r="A61" s="16"/>
      <c r="B61" s="5"/>
      <c r="C61" s="17"/>
      <c r="D61" s="5"/>
      <c r="E61" s="16"/>
      <c r="F61" s="5"/>
      <c r="G61" s="17"/>
      <c r="H61" s="5"/>
      <c r="I61" s="5"/>
      <c r="J61" s="5"/>
      <c r="K61" s="16"/>
      <c r="L61" s="5"/>
      <c r="M61" s="17"/>
      <c r="N61" s="5"/>
      <c r="O61" s="16"/>
      <c r="P61" s="5"/>
      <c r="Q61" s="17"/>
      <c r="R61" s="5"/>
      <c r="S61" s="16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2"/>
      <c r="R62" s="22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1"/>
      <c r="N66" s="13"/>
      <c r="O66" s="11"/>
      <c r="P66" s="11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0"/>
      <c r="N67" s="22"/>
      <c r="O67" s="10"/>
      <c r="P67" s="10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3"/>
      <c r="L68" s="18"/>
      <c r="M68" s="10"/>
      <c r="N68" s="22"/>
      <c r="O68" s="10"/>
      <c r="P68" s="10"/>
      <c r="Q68" s="10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10"/>
      <c r="N69" s="22"/>
      <c r="O69" s="10"/>
      <c r="P69" s="10"/>
      <c r="Q69" s="10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26"/>
      <c r="N70" s="22"/>
      <c r="O70" s="26"/>
      <c r="P70" s="26"/>
      <c r="Q70" s="10"/>
      <c r="R70" s="10"/>
      <c r="S70" s="10"/>
      <c r="T70" s="8"/>
    </row>
    <row r="71" spans="1:20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22"/>
      <c r="O71" s="10"/>
      <c r="P71" s="10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8"/>
      <c r="N72" s="8"/>
      <c r="O72" s="8"/>
      <c r="P72" s="8"/>
      <c r="Q72" s="8"/>
      <c r="R72" s="8"/>
      <c r="S72" s="8"/>
      <c r="T72" s="8"/>
    </row>
    <row r="73" spans="1:14" ht="10.5" customHeight="1">
      <c r="A73" s="10"/>
      <c r="B73" s="21"/>
      <c r="C73" s="21"/>
      <c r="D73" s="15"/>
      <c r="E73" s="15"/>
      <c r="F73" s="15"/>
      <c r="G73" s="15"/>
      <c r="H73" s="21"/>
      <c r="I73" s="21"/>
      <c r="J73" s="21"/>
      <c r="K73" s="13"/>
      <c r="L73" s="21"/>
      <c r="M73" s="8"/>
      <c r="N73" s="8"/>
    </row>
    <row r="74" spans="1:12" ht="10.5" customHeight="1">
      <c r="A74" s="10"/>
      <c r="B74" s="21"/>
      <c r="C74" s="21"/>
      <c r="D74" s="15"/>
      <c r="E74" s="15"/>
      <c r="F74" s="15"/>
      <c r="G74" s="15"/>
      <c r="H74" s="21"/>
      <c r="I74" s="21"/>
      <c r="J74" s="21"/>
      <c r="K74" s="13"/>
      <c r="L74" s="21"/>
    </row>
    <row r="75" spans="1:12" ht="10.5" customHeight="1">
      <c r="A75" s="10"/>
      <c r="B75" s="13"/>
      <c r="C75" s="13"/>
      <c r="D75" s="6"/>
      <c r="E75" s="6"/>
      <c r="F75" s="22"/>
      <c r="G75" s="22"/>
      <c r="H75" s="21"/>
      <c r="I75" s="21"/>
      <c r="J75" s="21"/>
      <c r="K75" s="13"/>
      <c r="L75" s="21"/>
    </row>
  </sheetData>
  <mergeCells count="87">
    <mergeCell ref="P60:S60"/>
    <mergeCell ref="N2:Y2"/>
    <mergeCell ref="B1:L1"/>
    <mergeCell ref="B3:C4"/>
    <mergeCell ref="D3:E4"/>
    <mergeCell ref="F3:G4"/>
    <mergeCell ref="B2:M2"/>
    <mergeCell ref="V3:W4"/>
    <mergeCell ref="T3:U4"/>
    <mergeCell ref="N3:O4"/>
    <mergeCell ref="AL2:AW2"/>
    <mergeCell ref="Z2:AK2"/>
    <mergeCell ref="Z3:AC3"/>
    <mergeCell ref="AD3:AE4"/>
    <mergeCell ref="AF3:AG4"/>
    <mergeCell ref="AH3:AI4"/>
    <mergeCell ref="AJ3:AK4"/>
    <mergeCell ref="Z4:AA4"/>
    <mergeCell ref="AB4:AC4"/>
    <mergeCell ref="AT3:AU4"/>
    <mergeCell ref="BV2:CG2"/>
    <mergeCell ref="CH2:CL2"/>
    <mergeCell ref="AX2:BI2"/>
    <mergeCell ref="BD3:BE4"/>
    <mergeCell ref="BF3:BG4"/>
    <mergeCell ref="BH3:BI4"/>
    <mergeCell ref="BB3:BC4"/>
    <mergeCell ref="BJ2:BU2"/>
    <mergeCell ref="BJ3:BK4"/>
    <mergeCell ref="BL3:BM4"/>
    <mergeCell ref="BN3:BO4"/>
    <mergeCell ref="BP3:BQ4"/>
    <mergeCell ref="BR3:BS4"/>
    <mergeCell ref="BT3:BU4"/>
    <mergeCell ref="DW2:EC2"/>
    <mergeCell ref="DH3:DI4"/>
    <mergeCell ref="DJ3:DK4"/>
    <mergeCell ref="DL3:DM4"/>
    <mergeCell ref="DN3:DO4"/>
    <mergeCell ref="DP3:DQ4"/>
    <mergeCell ref="DR3:DS4"/>
    <mergeCell ref="EA3:EB4"/>
    <mergeCell ref="EC3:EC5"/>
    <mergeCell ref="DF2:DQ2"/>
    <mergeCell ref="CS2:CW2"/>
    <mergeCell ref="CW3:CW5"/>
    <mergeCell ref="CX3:CY4"/>
    <mergeCell ref="CM2:CR2"/>
    <mergeCell ref="CO3:CP4"/>
    <mergeCell ref="CQ3:CR4"/>
    <mergeCell ref="CS3:CT4"/>
    <mergeCell ref="CU3:CV4"/>
    <mergeCell ref="CM3:CN4"/>
    <mergeCell ref="CX2:DE2"/>
    <mergeCell ref="AL3:AM4"/>
    <mergeCell ref="AN3:AO4"/>
    <mergeCell ref="AP3:AQ4"/>
    <mergeCell ref="AR3:AS4"/>
    <mergeCell ref="CL3:CL5"/>
    <mergeCell ref="AV3:AW4"/>
    <mergeCell ref="AX3:AY4"/>
    <mergeCell ref="AZ3:BA4"/>
    <mergeCell ref="CJ3:CK4"/>
    <mergeCell ref="CH3:CI4"/>
    <mergeCell ref="BX3:BY4"/>
    <mergeCell ref="BZ3:CA4"/>
    <mergeCell ref="CB3:CC4"/>
    <mergeCell ref="ED2:ED5"/>
    <mergeCell ref="X3:Y4"/>
    <mergeCell ref="DT3:DU4"/>
    <mergeCell ref="DV3:DV5"/>
    <mergeCell ref="DW3:DX4"/>
    <mergeCell ref="DY3:DZ4"/>
    <mergeCell ref="CZ3:DA4"/>
    <mergeCell ref="DB3:DC4"/>
    <mergeCell ref="DD3:DE4"/>
    <mergeCell ref="DF3:DG4"/>
    <mergeCell ref="DR2:DV2"/>
    <mergeCell ref="A2:A6"/>
    <mergeCell ref="P3:Q4"/>
    <mergeCell ref="R3:S4"/>
    <mergeCell ref="H3:I4"/>
    <mergeCell ref="J3:K4"/>
    <mergeCell ref="L3:M4"/>
    <mergeCell ref="BV3:BW4"/>
    <mergeCell ref="CD3:CE4"/>
    <mergeCell ref="CF3:CG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0" manualBreakCount="10">
    <brk id="13" max="53" man="1"/>
    <brk id="25" max="53" man="1"/>
    <brk id="37" max="53" man="1"/>
    <brk id="49" max="53" man="1"/>
    <brk id="61" max="53" man="1"/>
    <brk id="73" max="53" man="1"/>
    <brk id="85" max="53" man="1"/>
    <brk id="96" max="53" man="1"/>
    <brk id="109" max="53" man="1"/>
    <brk id="12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2002-01-24T00:31:30Z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