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8-09-123F" sheetId="1" r:id="rId1"/>
  </sheets>
  <definedNames>
    <definedName name="_xlnm.Print_Titles" localSheetId="0">'M38-09-123F'!$A:$A,'M38-09-123F'!$2:$3</definedName>
  </definedNames>
  <calcPr fullCalcOnLoad="1"/>
</workbook>
</file>

<file path=xl/sharedStrings.xml><?xml version="1.0" encoding="utf-8"?>
<sst xmlns="http://schemas.openxmlformats.org/spreadsheetml/2006/main" count="167" uniqueCount="32">
  <si>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</si>
  <si>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</si>
  <si>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</si>
  <si>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</si>
  <si>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</si>
  <si>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</si>
  <si>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</si>
  <si>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</si>
  <si>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</si>
  <si>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</si>
  <si>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</si>
  <si>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</si>
  <si>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</si>
  <si>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</si>
  <si>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</si>
  <si>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</si>
  <si>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計</t>
  </si>
  <si>
    <t>貫</t>
  </si>
  <si>
    <t>晒粉</t>
  </si>
  <si>
    <t>苛性曹達</t>
  </si>
  <si>
    <t>曹達灰</t>
  </si>
  <si>
    <t>炭酸</t>
  </si>
  <si>
    <t>接骨糊</t>
  </si>
  <si>
    <t>根糊</t>
  </si>
  <si>
    <t>木皮糊</t>
  </si>
  <si>
    <t>木糊</t>
  </si>
  <si>
    <t>米糊</t>
  </si>
  <si>
    <t>海蘿</t>
  </si>
  <si>
    <t>白土</t>
  </si>
  <si>
    <t>石灰</t>
  </si>
  <si>
    <t>-</t>
  </si>
  <si>
    <t>第１２３  和紙使用薬品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</si>
</sst>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 vertical="center"/>
    </xf>
    <xf numFmtId="176" fontId="1" fillId="0" borderId="13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27" s="4" customFormat="1" ht="12" customHeight="1">
      <c r="A1" s="2" t="s">
        <v>0</v>
      </c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3" t="s">
        <v>2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s="4" customFormat="1" ht="10.5" customHeight="1">
      <c r="A2" s="21" t="s">
        <v>15</v>
      </c>
      <c r="B2" s="24" t="s">
        <v>18</v>
      </c>
      <c r="C2" s="25"/>
      <c r="D2" s="18" t="s">
        <v>19</v>
      </c>
      <c r="E2" s="19"/>
      <c r="F2" s="18" t="s">
        <v>20</v>
      </c>
      <c r="G2" s="19"/>
      <c r="H2" s="18" t="s">
        <v>21</v>
      </c>
      <c r="I2" s="19"/>
      <c r="J2" s="18" t="s">
        <v>22</v>
      </c>
      <c r="K2" s="19"/>
      <c r="L2" s="18" t="s">
        <v>23</v>
      </c>
      <c r="M2" s="19"/>
      <c r="N2" s="18" t="s">
        <v>24</v>
      </c>
      <c r="O2" s="19"/>
      <c r="P2" s="18" t="s">
        <v>25</v>
      </c>
      <c r="Q2" s="26"/>
      <c r="R2" s="18" t="s">
        <v>26</v>
      </c>
      <c r="S2" s="26"/>
      <c r="T2" s="18" t="s">
        <v>27</v>
      </c>
      <c r="U2" s="26"/>
      <c r="V2" s="18" t="s">
        <v>28</v>
      </c>
      <c r="W2" s="26"/>
      <c r="X2" s="18" t="s">
        <v>29</v>
      </c>
      <c r="Y2" s="19"/>
      <c r="Z2" s="18" t="s">
        <v>16</v>
      </c>
      <c r="AA2" s="26"/>
      <c r="AB2" s="5"/>
    </row>
    <row r="3" spans="1:28" ht="10.5" customHeight="1">
      <c r="A3" s="22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6" t="s">
        <v>14</v>
      </c>
      <c r="L3" s="6" t="s">
        <v>13</v>
      </c>
      <c r="M3" s="6" t="s">
        <v>14</v>
      </c>
      <c r="N3" s="6" t="s">
        <v>13</v>
      </c>
      <c r="O3" s="6" t="s">
        <v>14</v>
      </c>
      <c r="P3" s="6" t="s">
        <v>13</v>
      </c>
      <c r="Q3" s="6" t="s">
        <v>14</v>
      </c>
      <c r="R3" s="6" t="s">
        <v>13</v>
      </c>
      <c r="S3" s="6" t="s">
        <v>14</v>
      </c>
      <c r="T3" s="6" t="s">
        <v>13</v>
      </c>
      <c r="U3" s="6" t="s">
        <v>14</v>
      </c>
      <c r="V3" s="6" t="s">
        <v>13</v>
      </c>
      <c r="W3" s="6" t="s">
        <v>14</v>
      </c>
      <c r="X3" s="6" t="s">
        <v>13</v>
      </c>
      <c r="Y3" s="6" t="s">
        <v>14</v>
      </c>
      <c r="Z3" s="6" t="s">
        <v>13</v>
      </c>
      <c r="AA3" s="6" t="s">
        <v>14</v>
      </c>
      <c r="AB3" s="7"/>
    </row>
    <row r="4" spans="1:28" ht="10.5" customHeight="1">
      <c r="A4" s="23"/>
      <c r="B4" s="9" t="s">
        <v>17</v>
      </c>
      <c r="C4" s="9" t="s">
        <v>1</v>
      </c>
      <c r="D4" s="9" t="s">
        <v>17</v>
      </c>
      <c r="E4" s="9" t="s">
        <v>1</v>
      </c>
      <c r="F4" s="9" t="s">
        <v>17</v>
      </c>
      <c r="G4" s="9" t="s">
        <v>1</v>
      </c>
      <c r="H4" s="9" t="s">
        <v>17</v>
      </c>
      <c r="I4" s="9" t="s">
        <v>1</v>
      </c>
      <c r="J4" s="9" t="s">
        <v>17</v>
      </c>
      <c r="K4" s="9" t="s">
        <v>1</v>
      </c>
      <c r="L4" s="9" t="s">
        <v>17</v>
      </c>
      <c r="M4" s="9" t="s">
        <v>1</v>
      </c>
      <c r="N4" s="9" t="s">
        <v>17</v>
      </c>
      <c r="O4" s="9" t="s">
        <v>1</v>
      </c>
      <c r="P4" s="9" t="s">
        <v>17</v>
      </c>
      <c r="Q4" s="9" t="s">
        <v>1</v>
      </c>
      <c r="R4" s="9" t="s">
        <v>17</v>
      </c>
      <c r="S4" s="9" t="s">
        <v>1</v>
      </c>
      <c r="T4" s="9" t="s">
        <v>17</v>
      </c>
      <c r="U4" s="9" t="s">
        <v>1</v>
      </c>
      <c r="V4" s="9" t="s">
        <v>17</v>
      </c>
      <c r="W4" s="9" t="s">
        <v>1</v>
      </c>
      <c r="X4" s="9" t="s">
        <v>17</v>
      </c>
      <c r="Y4" s="9" t="s">
        <v>1</v>
      </c>
      <c r="Z4" s="9" t="s">
        <v>17</v>
      </c>
      <c r="AA4" s="9" t="s">
        <v>1</v>
      </c>
      <c r="AB4" s="7"/>
    </row>
    <row r="5" spans="1:28" ht="10.5" customHeight="1">
      <c r="A5" s="10" t="s">
        <v>12</v>
      </c>
      <c r="B5" s="1">
        <v>1280</v>
      </c>
      <c r="C5" s="1">
        <v>881</v>
      </c>
      <c r="D5" s="1">
        <v>4939</v>
      </c>
      <c r="E5" s="1">
        <v>2466</v>
      </c>
      <c r="F5" s="1" t="s">
        <v>30</v>
      </c>
      <c r="G5" s="1" t="s">
        <v>30</v>
      </c>
      <c r="H5" s="1" t="s">
        <v>30</v>
      </c>
      <c r="I5" s="1" t="s">
        <v>30</v>
      </c>
      <c r="J5" s="1">
        <v>990</v>
      </c>
      <c r="K5" s="1">
        <v>594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>
        <v>1410</v>
      </c>
      <c r="Y5" s="1">
        <v>201</v>
      </c>
      <c r="Z5" s="1">
        <v>8619</v>
      </c>
      <c r="AA5" s="1">
        <v>4142</v>
      </c>
      <c r="AB5" s="7"/>
    </row>
    <row r="6" spans="1:28" ht="10.5" customHeight="1">
      <c r="A6" s="11" t="s">
        <v>3</v>
      </c>
      <c r="B6" s="1">
        <v>11386</v>
      </c>
      <c r="C6" s="1">
        <v>6577</v>
      </c>
      <c r="D6" s="1">
        <v>28185</v>
      </c>
      <c r="E6" s="1">
        <v>16383</v>
      </c>
      <c r="F6" s="1">
        <v>43</v>
      </c>
      <c r="G6" s="1">
        <v>21</v>
      </c>
      <c r="H6" s="1">
        <v>30</v>
      </c>
      <c r="I6" s="1">
        <v>11</v>
      </c>
      <c r="J6" s="1">
        <v>8453</v>
      </c>
      <c r="K6" s="1">
        <v>3836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>
        <v>280</v>
      </c>
      <c r="S6" s="1">
        <v>98</v>
      </c>
      <c r="T6" s="1" t="s">
        <v>30</v>
      </c>
      <c r="U6" s="1" t="s">
        <v>30</v>
      </c>
      <c r="V6" s="1" t="s">
        <v>30</v>
      </c>
      <c r="W6" s="1" t="s">
        <v>30</v>
      </c>
      <c r="X6" s="1">
        <v>271</v>
      </c>
      <c r="Y6" s="1">
        <v>74</v>
      </c>
      <c r="Z6" s="1">
        <v>48648</v>
      </c>
      <c r="AA6" s="1">
        <v>27000</v>
      </c>
      <c r="AB6" s="7"/>
    </row>
    <row r="7" spans="1:28" ht="10.5" customHeight="1">
      <c r="A7" s="11" t="s">
        <v>4</v>
      </c>
      <c r="B7" s="1">
        <v>6854</v>
      </c>
      <c r="C7" s="12">
        <v>4191</v>
      </c>
      <c r="D7" s="1">
        <v>12600</v>
      </c>
      <c r="E7" s="1">
        <v>7973</v>
      </c>
      <c r="F7" s="1" t="s">
        <v>30</v>
      </c>
      <c r="G7" s="1" t="s">
        <v>30</v>
      </c>
      <c r="H7" s="1">
        <v>527</v>
      </c>
      <c r="I7" s="1">
        <v>76</v>
      </c>
      <c r="J7" s="1">
        <v>5631</v>
      </c>
      <c r="K7" s="1">
        <v>2902</v>
      </c>
      <c r="L7" s="1">
        <v>22</v>
      </c>
      <c r="M7" s="1">
        <v>10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>
        <v>500</v>
      </c>
      <c r="W7" s="1">
        <v>125</v>
      </c>
      <c r="X7" s="1">
        <v>4348</v>
      </c>
      <c r="Y7" s="1">
        <v>194</v>
      </c>
      <c r="Z7" s="1">
        <v>30482</v>
      </c>
      <c r="AA7" s="1">
        <v>15471</v>
      </c>
      <c r="AB7" s="7"/>
    </row>
    <row r="8" spans="1:28" ht="10.5" customHeight="1">
      <c r="A8" s="11" t="s">
        <v>5</v>
      </c>
      <c r="B8" s="1">
        <v>2871</v>
      </c>
      <c r="C8" s="1">
        <v>1948</v>
      </c>
      <c r="D8" s="1">
        <v>6350</v>
      </c>
      <c r="E8" s="1">
        <v>3620</v>
      </c>
      <c r="F8" s="1">
        <v>579</v>
      </c>
      <c r="G8" s="1">
        <v>289</v>
      </c>
      <c r="H8" s="1" t="s">
        <v>30</v>
      </c>
      <c r="I8" s="1" t="s">
        <v>30</v>
      </c>
      <c r="J8" s="1">
        <v>2988</v>
      </c>
      <c r="K8" s="1">
        <v>1524</v>
      </c>
      <c r="L8" s="1">
        <v>180</v>
      </c>
      <c r="M8" s="1">
        <v>108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>
        <v>1626</v>
      </c>
      <c r="Y8" s="1">
        <v>48</v>
      </c>
      <c r="Z8" s="1">
        <v>14594</v>
      </c>
      <c r="AA8" s="1">
        <v>7537</v>
      </c>
      <c r="AB8" s="7"/>
    </row>
    <row r="9" spans="1:28" ht="10.5" customHeight="1">
      <c r="A9" s="11" t="s">
        <v>6</v>
      </c>
      <c r="B9" s="1">
        <v>4343</v>
      </c>
      <c r="C9" s="12">
        <v>2314</v>
      </c>
      <c r="D9" s="1">
        <v>14111</v>
      </c>
      <c r="E9" s="1">
        <v>8195</v>
      </c>
      <c r="F9" s="1">
        <v>300</v>
      </c>
      <c r="G9" s="1">
        <v>6</v>
      </c>
      <c r="H9" s="1">
        <v>562</v>
      </c>
      <c r="I9" s="1">
        <v>45</v>
      </c>
      <c r="J9" s="1">
        <v>8057</v>
      </c>
      <c r="K9" s="1">
        <v>4516</v>
      </c>
      <c r="L9" s="1">
        <v>885</v>
      </c>
      <c r="M9" s="1">
        <v>461</v>
      </c>
      <c r="N9" s="1" t="s">
        <v>30</v>
      </c>
      <c r="O9" s="1" t="s">
        <v>30</v>
      </c>
      <c r="P9" s="1" t="s">
        <v>30</v>
      </c>
      <c r="Q9" s="1" t="s">
        <v>30</v>
      </c>
      <c r="R9" s="1">
        <v>27</v>
      </c>
      <c r="S9" s="1">
        <v>10</v>
      </c>
      <c r="T9" s="1" t="s">
        <v>30</v>
      </c>
      <c r="U9" s="1" t="s">
        <v>30</v>
      </c>
      <c r="V9" s="1">
        <v>1300</v>
      </c>
      <c r="W9" s="1">
        <v>325</v>
      </c>
      <c r="X9" s="1">
        <v>1570</v>
      </c>
      <c r="Y9" s="1">
        <v>50</v>
      </c>
      <c r="Z9" s="1">
        <v>31155</v>
      </c>
      <c r="AA9" s="1">
        <v>15922</v>
      </c>
      <c r="AB9" s="7"/>
    </row>
    <row r="10" spans="1:28" ht="10.5" customHeight="1">
      <c r="A10" s="11" t="s">
        <v>7</v>
      </c>
      <c r="B10" s="1">
        <v>4331</v>
      </c>
      <c r="C10" s="1">
        <v>2225</v>
      </c>
      <c r="D10" s="1">
        <v>24810</v>
      </c>
      <c r="E10" s="1">
        <v>13124</v>
      </c>
      <c r="F10" s="1">
        <v>6183</v>
      </c>
      <c r="G10" s="1">
        <v>2625</v>
      </c>
      <c r="H10" s="1" t="s">
        <v>30</v>
      </c>
      <c r="I10" s="1" t="s">
        <v>30</v>
      </c>
      <c r="J10" s="1">
        <v>38084</v>
      </c>
      <c r="K10" s="1">
        <v>23474</v>
      </c>
      <c r="L10" s="1">
        <v>50</v>
      </c>
      <c r="M10" s="1">
        <v>40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>
        <v>137</v>
      </c>
      <c r="U10" s="1">
        <v>48</v>
      </c>
      <c r="V10" s="1">
        <v>16441</v>
      </c>
      <c r="W10" s="1">
        <v>3594</v>
      </c>
      <c r="X10" s="1">
        <v>11230</v>
      </c>
      <c r="Y10" s="1">
        <v>484</v>
      </c>
      <c r="Z10" s="1">
        <v>101266</v>
      </c>
      <c r="AA10" s="1">
        <v>45614</v>
      </c>
      <c r="AB10" s="7"/>
    </row>
    <row r="11" spans="1:28" ht="10.5" customHeight="1">
      <c r="A11" s="11" t="s">
        <v>8</v>
      </c>
      <c r="B11" s="1">
        <v>12216</v>
      </c>
      <c r="C11" s="1">
        <v>7602</v>
      </c>
      <c r="D11" s="1">
        <v>29273</v>
      </c>
      <c r="E11" s="1">
        <v>17188</v>
      </c>
      <c r="F11" s="1">
        <v>1232</v>
      </c>
      <c r="G11" s="1">
        <v>594</v>
      </c>
      <c r="H11" s="1">
        <v>972</v>
      </c>
      <c r="I11" s="1">
        <v>436</v>
      </c>
      <c r="J11" s="1">
        <v>25113</v>
      </c>
      <c r="K11" s="1">
        <v>16362</v>
      </c>
      <c r="L11" s="1">
        <v>5117</v>
      </c>
      <c r="M11" s="1">
        <v>2220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>
        <v>10103</v>
      </c>
      <c r="W11" s="1">
        <v>2367</v>
      </c>
      <c r="X11" s="1">
        <v>55865</v>
      </c>
      <c r="Y11" s="1">
        <v>1763</v>
      </c>
      <c r="Z11" s="1">
        <v>139891</v>
      </c>
      <c r="AA11" s="1">
        <v>48532</v>
      </c>
      <c r="AB11" s="7"/>
    </row>
    <row r="12" spans="1:28" ht="10.5" customHeight="1">
      <c r="A12" s="11" t="s">
        <v>9</v>
      </c>
      <c r="B12" s="1">
        <v>46</v>
      </c>
      <c r="C12" s="12">
        <v>27</v>
      </c>
      <c r="D12" s="1">
        <v>189</v>
      </c>
      <c r="E12" s="1">
        <v>132</v>
      </c>
      <c r="F12" s="1">
        <v>12</v>
      </c>
      <c r="G12" s="1">
        <v>8</v>
      </c>
      <c r="H12" s="1" t="s">
        <v>30</v>
      </c>
      <c r="I12" s="1" t="s">
        <v>30</v>
      </c>
      <c r="J12" s="1">
        <v>51</v>
      </c>
      <c r="K12" s="1">
        <v>31</v>
      </c>
      <c r="L12" s="1">
        <v>856</v>
      </c>
      <c r="M12" s="1">
        <v>214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>
        <v>7046</v>
      </c>
      <c r="Y12" s="1">
        <v>493</v>
      </c>
      <c r="Z12" s="1">
        <v>8200</v>
      </c>
      <c r="AA12" s="1">
        <v>905</v>
      </c>
      <c r="AB12" s="7"/>
    </row>
    <row r="13" spans="1:28" ht="10.5" customHeight="1">
      <c r="A13" s="13" t="s">
        <v>10</v>
      </c>
      <c r="B13" s="9">
        <f>SUM(B5:B12)</f>
        <v>43327</v>
      </c>
      <c r="C13" s="9">
        <f>SUM(C5:C12)</f>
        <v>25765</v>
      </c>
      <c r="D13" s="9">
        <f>SUM(D5:D12)</f>
        <v>120457</v>
      </c>
      <c r="E13" s="9">
        <f>SUM(E5:E12)</f>
        <v>69081</v>
      </c>
      <c r="F13" s="9">
        <f>SUM(F6:F12)</f>
        <v>8349</v>
      </c>
      <c r="G13" s="9">
        <f>SUM(G6:G12)</f>
        <v>3543</v>
      </c>
      <c r="H13" s="9">
        <f>SUM(H6:H12)</f>
        <v>2091</v>
      </c>
      <c r="I13" s="9">
        <f>SUM(I6:I12)</f>
        <v>568</v>
      </c>
      <c r="J13" s="9">
        <f>SUM(J5:J12)</f>
        <v>89367</v>
      </c>
      <c r="K13" s="9">
        <f>SUM(K5:K12)</f>
        <v>53239</v>
      </c>
      <c r="L13" s="9">
        <f>SUM(L7:L12)</f>
        <v>7110</v>
      </c>
      <c r="M13" s="9">
        <f>SUM(M7:M12)</f>
        <v>3053</v>
      </c>
      <c r="N13" s="9" t="s">
        <v>30</v>
      </c>
      <c r="O13" s="9" t="s">
        <v>30</v>
      </c>
      <c r="P13" s="9" t="s">
        <v>30</v>
      </c>
      <c r="Q13" s="9" t="s">
        <v>30</v>
      </c>
      <c r="R13" s="9">
        <v>307</v>
      </c>
      <c r="S13" s="9">
        <v>108</v>
      </c>
      <c r="T13" s="9">
        <v>137</v>
      </c>
      <c r="U13" s="9">
        <v>48</v>
      </c>
      <c r="V13" s="9">
        <v>28344</v>
      </c>
      <c r="W13" s="9">
        <v>6411</v>
      </c>
      <c r="X13" s="9">
        <f>SUM(X5:X12)</f>
        <v>83366</v>
      </c>
      <c r="Y13" s="9">
        <f>SUM(Y5:Y12)</f>
        <v>3307</v>
      </c>
      <c r="Z13" s="9">
        <f>SUM(Z5:Z12)</f>
        <v>382855</v>
      </c>
      <c r="AA13" s="9">
        <f>SUM(AA5:AA12)</f>
        <v>165123</v>
      </c>
      <c r="AB13" s="7"/>
    </row>
    <row r="14" spans="1:28" ht="10.5" customHeight="1">
      <c r="A14" s="14" t="s">
        <v>11</v>
      </c>
      <c r="B14" s="15">
        <v>131184</v>
      </c>
      <c r="C14" s="16">
        <v>45845</v>
      </c>
      <c r="D14" s="16">
        <v>137546</v>
      </c>
      <c r="E14" s="16">
        <v>81925</v>
      </c>
      <c r="F14" s="16">
        <v>29105</v>
      </c>
      <c r="G14" s="16">
        <v>7597</v>
      </c>
      <c r="H14" s="16">
        <v>9978</v>
      </c>
      <c r="I14" s="16">
        <v>2425</v>
      </c>
      <c r="J14" s="16">
        <v>93332</v>
      </c>
      <c r="K14" s="16">
        <v>55099</v>
      </c>
      <c r="L14" s="16">
        <v>7759</v>
      </c>
      <c r="M14" s="16">
        <v>2926</v>
      </c>
      <c r="N14" s="16">
        <v>40</v>
      </c>
      <c r="O14" s="16">
        <v>32</v>
      </c>
      <c r="P14" s="16">
        <v>313</v>
      </c>
      <c r="Q14" s="16">
        <v>177</v>
      </c>
      <c r="R14" s="16">
        <v>538</v>
      </c>
      <c r="S14" s="16">
        <v>181</v>
      </c>
      <c r="T14" s="16" t="s">
        <v>30</v>
      </c>
      <c r="U14" s="16" t="s">
        <v>30</v>
      </c>
      <c r="V14" s="16">
        <v>41350</v>
      </c>
      <c r="W14" s="16">
        <v>8831</v>
      </c>
      <c r="X14" s="16">
        <v>80497</v>
      </c>
      <c r="Y14" s="16">
        <v>2760</v>
      </c>
      <c r="Z14" s="16">
        <v>531642</v>
      </c>
      <c r="AA14" s="16">
        <v>207798</v>
      </c>
      <c r="AB14" s="7"/>
    </row>
  </sheetData>
  <mergeCells count="15">
    <mergeCell ref="V2:W2"/>
    <mergeCell ref="X2:Y2"/>
    <mergeCell ref="Z2:AA2"/>
    <mergeCell ref="N2:O2"/>
    <mergeCell ref="P2:Q2"/>
    <mergeCell ref="R2:S2"/>
    <mergeCell ref="T2:U2"/>
    <mergeCell ref="L2:M2"/>
    <mergeCell ref="B1:L1"/>
    <mergeCell ref="A2:A4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2001-08-01T00:35:33Z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