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M38-12-276F" sheetId="1" r:id="rId1"/>
  </sheets>
  <definedNames>
    <definedName name="_xlnm.Print_Titles" localSheetId="0">'M38-12-276F'!$2:$4</definedName>
  </definedNames>
  <calcPr fullCalcOnLoad="1"/>
</workbook>
</file>

<file path=xl/sharedStrings.xml><?xml version="1.0" encoding="utf-8"?>
<sst xmlns="http://schemas.openxmlformats.org/spreadsheetml/2006/main" count="330" uniqueCount="163">
  <si>
    <t>物価、賃金、生計程度</t>
  </si>
  <si>
    <t>第２７６  物価昇降</t>
  </si>
  <si>
    <t>暦年内</t>
  </si>
  <si>
    <t>品目</t>
  </si>
  <si>
    <t>単位</t>
  </si>
  <si>
    <t>３８年</t>
  </si>
  <si>
    <t>２月</t>
  </si>
  <si>
    <t>２月</t>
  </si>
  <si>
    <t>５月</t>
  </si>
  <si>
    <t>５月</t>
  </si>
  <si>
    <t>８月</t>
  </si>
  <si>
    <t>８月</t>
  </si>
  <si>
    <t>１１月</t>
  </si>
  <si>
    <t>１１月</t>
  </si>
  <si>
    <t>平均</t>
  </si>
  <si>
    <t>３７年</t>
  </si>
  <si>
    <t>内国玄米</t>
  </si>
  <si>
    <t>上</t>
  </si>
  <si>
    <t>中</t>
  </si>
  <si>
    <t>下</t>
  </si>
  <si>
    <t>外国白米</t>
  </si>
  <si>
    <t>大麦</t>
  </si>
  <si>
    <t>小麦</t>
  </si>
  <si>
    <t>大豆</t>
  </si>
  <si>
    <t>小豆</t>
  </si>
  <si>
    <t>蕎麦</t>
  </si>
  <si>
    <t>粟</t>
  </si>
  <si>
    <t>稗</t>
  </si>
  <si>
    <t>玉蜀黍</t>
  </si>
  <si>
    <t>蜀黍</t>
  </si>
  <si>
    <t>鰹本節枯物</t>
  </si>
  <si>
    <t>横本節同</t>
  </si>
  <si>
    <t>鰮煎雑喉</t>
  </si>
  <si>
    <t>牛肉</t>
  </si>
  <si>
    <t>馬肉</t>
  </si>
  <si>
    <t>食用鶏</t>
  </si>
  <si>
    <t>九斤</t>
  </si>
  <si>
    <t>雌</t>
  </si>
  <si>
    <t>鶏卵</t>
  </si>
  <si>
    <t>地卵</t>
  </si>
  <si>
    <t>澤庵漬物</t>
  </si>
  <si>
    <t>食塩</t>
  </si>
  <si>
    <t>醤油</t>
  </si>
  <si>
    <t>酢</t>
  </si>
  <si>
    <t>清酒</t>
  </si>
  <si>
    <t>煎茶</t>
  </si>
  <si>
    <t>番茶</t>
  </si>
  <si>
    <t>刻煙草</t>
  </si>
  <si>
    <t>和</t>
  </si>
  <si>
    <t>洋</t>
  </si>
  <si>
    <t>赤</t>
  </si>
  <si>
    <t>黒</t>
  </si>
  <si>
    <t>白</t>
  </si>
  <si>
    <t>砂糖</t>
  </si>
  <si>
    <t>温純粉</t>
  </si>
  <si>
    <t>椎茸</t>
  </si>
  <si>
    <t>氷豆腐</t>
  </si>
  <si>
    <t>氷蒟蒻</t>
  </si>
  <si>
    <t>寒天</t>
  </si>
  <si>
    <t>素麺</t>
  </si>
  <si>
    <t>切干大根</t>
  </si>
  <si>
    <t>乾瓢</t>
  </si>
  <si>
    <t>欄表</t>
  </si>
  <si>
    <t>中次</t>
  </si>
  <si>
    <t>琉球表</t>
  </si>
  <si>
    <t>畳表</t>
  </si>
  <si>
    <t>並茣蓙</t>
  </si>
  <si>
    <t>梅干  四斗入</t>
  </si>
  <si>
    <t>味噌  大豆製</t>
  </si>
  <si>
    <t>釜  鋳鉄製</t>
  </si>
  <si>
    <t>二舛炊</t>
  </si>
  <si>
    <t>一舛炊</t>
  </si>
  <si>
    <t>器械糸</t>
  </si>
  <si>
    <t>座繰糸</t>
  </si>
  <si>
    <t>生糸</t>
  </si>
  <si>
    <t>綿糸</t>
  </si>
  <si>
    <t>紡績糸</t>
  </si>
  <si>
    <t>縮緬</t>
  </si>
  <si>
    <t>友禅服</t>
  </si>
  <si>
    <t>絹物</t>
  </si>
  <si>
    <t>木綿</t>
  </si>
  <si>
    <t>白木綿</t>
  </si>
  <si>
    <t>紺木綿</t>
  </si>
  <si>
    <t>綿ネル</t>
  </si>
  <si>
    <t>更紗</t>
  </si>
  <si>
    <t>足袋</t>
  </si>
  <si>
    <t>白木綿</t>
  </si>
  <si>
    <t>紺木綿</t>
  </si>
  <si>
    <t>薪</t>
  </si>
  <si>
    <t>樫</t>
  </si>
  <si>
    <t>楢</t>
  </si>
  <si>
    <t>松</t>
  </si>
  <si>
    <t>雑</t>
  </si>
  <si>
    <t>石炭</t>
  </si>
  <si>
    <t>木炭</t>
  </si>
  <si>
    <t>石油  上松</t>
  </si>
  <si>
    <t>種油</t>
  </si>
  <si>
    <t>白絞油</t>
  </si>
  <si>
    <t>檜</t>
  </si>
  <si>
    <t>杉</t>
  </si>
  <si>
    <t>樅</t>
  </si>
  <si>
    <t>欅</t>
  </si>
  <si>
    <t>丸材</t>
  </si>
  <si>
    <t>柱</t>
  </si>
  <si>
    <t>真去</t>
  </si>
  <si>
    <t>押取</t>
  </si>
  <si>
    <t>栂</t>
  </si>
  <si>
    <t>板</t>
  </si>
  <si>
    <t>４歩</t>
  </si>
  <si>
    <t>６歩</t>
  </si>
  <si>
    <t>１寸</t>
  </si>
  <si>
    <t>杉皮</t>
  </si>
  <si>
    <t>大判紙  楮草製</t>
  </si>
  <si>
    <t>小判紙  楮草製</t>
  </si>
  <si>
    <t>半切</t>
  </si>
  <si>
    <t>楮草</t>
  </si>
  <si>
    <t>晒</t>
  </si>
  <si>
    <t>黒皮</t>
  </si>
  <si>
    <t>竪６寸  横２尺</t>
  </si>
  <si>
    <t>三椏</t>
  </si>
  <si>
    <t>黒皮</t>
  </si>
  <si>
    <t>麻</t>
  </si>
  <si>
    <t>藍玉</t>
  </si>
  <si>
    <t>繰綿</t>
  </si>
  <si>
    <t>洋産</t>
  </si>
  <si>
    <t>和産</t>
  </si>
  <si>
    <t>塊鉄</t>
  </si>
  <si>
    <t>鉛</t>
  </si>
  <si>
    <t>洋釘</t>
  </si>
  <si>
    <t>藁</t>
  </si>
  <si>
    <t>秣草</t>
  </si>
  <si>
    <t>鰮肥  四斗入</t>
  </si>
  <si>
    <t>魚荒粕肥</t>
  </si>
  <si>
    <t>種油粕</t>
  </si>
  <si>
    <t>一石</t>
  </si>
  <si>
    <t>同</t>
  </si>
  <si>
    <t>１０貫</t>
  </si>
  <si>
    <t>１０００個</t>
  </si>
  <si>
    <t>１樽</t>
  </si>
  <si>
    <t>１万個</t>
  </si>
  <si>
    <t>１０枚</t>
  </si>
  <si>
    <t>１０個</t>
  </si>
  <si>
    <t>１０反</t>
  </si>
  <si>
    <t>１００足</t>
  </si>
  <si>
    <t>１箱</t>
  </si>
  <si>
    <t>尺〆</t>
  </si>
  <si>
    <t>１本</t>
  </si>
  <si>
    <t>１坪</t>
  </si>
  <si>
    <t>１丸</t>
  </si>
  <si>
    <t>備考  物価は各郡市に於ける該当期月の平均を掲け尚年内を通しての平均は各郡市に於て調査したる惣度数を以て該物価惣計を除したるものを掲く</t>
  </si>
  <si>
    <t>円・銭</t>
  </si>
  <si>
    <t>着尺羽二重</t>
  </si>
  <si>
    <t>裏地色絹</t>
  </si>
  <si>
    <t>糯米</t>
  </si>
  <si>
    <t>切昆布</t>
  </si>
  <si>
    <t>１０００本</t>
  </si>
  <si>
    <t>１０貫</t>
  </si>
  <si>
    <t>鍋  同上</t>
  </si>
  <si>
    <t>径一尺</t>
  </si>
  <si>
    <t>瓦斯糸</t>
  </si>
  <si>
    <t>晒金巾</t>
  </si>
  <si>
    <t>生金巾</t>
  </si>
  <si>
    <r>
      <t>●</t>
    </r>
    <r>
      <rPr>
        <sz val="8"/>
        <rFont val="ＭＳ Ｐ明朝"/>
        <family val="1"/>
      </rPr>
      <t>節</t>
    </r>
    <r>
      <rPr>
        <sz val="8"/>
        <rFont val="ＭＳ Ｐゴシック"/>
        <family val="3"/>
      </rPr>
      <t xml:space="preserve">    </t>
    </r>
    <r>
      <rPr>
        <sz val="8"/>
        <rFont val="ＭＳ Ｐ明朝"/>
        <family val="1"/>
      </rPr>
      <t>同</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</si>
</sst>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s>
  <fonts count="6">
    <font>
      <sz val="11"/>
      <name val="ＭＳ Ｐゴシック"/>
      <family val="3"/>
    </font>
    <font>
      <sz val="8"/>
      <name val="ＭＳ Ｐ明朝"/>
      <family val="1"/>
    </font>
    <font>
      <sz val="10"/>
      <name val="ＭＳ Ｐ明朝"/>
      <family val="1"/>
    </font>
    <font>
      <sz val="6"/>
      <name val="ＭＳ Ｐゴシック"/>
      <family val="3"/>
    </font>
    <font>
      <sz val="8"/>
      <color indexed="10"/>
      <name val="ＭＳ Ｐ明朝"/>
      <family val="1"/>
    </font>
    <font>
      <sz val="8"/>
      <name val="ＭＳ Ｐゴシック"/>
      <family val="3"/>
    </font>
  </fonts>
  <fills count="2">
    <fill>
      <patternFill/>
    </fill>
    <fill>
      <patternFill patternType="gray125"/>
    </fill>
  </fills>
  <borders count="20">
    <border>
      <left/>
      <right/>
      <top/>
      <bottom/>
      <diagonal/>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xf>
    <xf numFmtId="0" fontId="1" fillId="0" borderId="6" xfId="0" applyFont="1" applyBorder="1" applyAlignment="1">
      <alignment/>
    </xf>
    <xf numFmtId="0" fontId="1" fillId="0" borderId="0"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4" fontId="1" fillId="0" borderId="1" xfId="0" applyNumberFormat="1" applyFont="1" applyBorder="1" applyAlignment="1">
      <alignment/>
    </xf>
    <xf numFmtId="4" fontId="1" fillId="0" borderId="10" xfId="0" applyNumberFormat="1" applyFont="1" applyBorder="1" applyAlignment="1">
      <alignment/>
    </xf>
    <xf numFmtId="4" fontId="1" fillId="0" borderId="2" xfId="0" applyNumberFormat="1" applyFont="1" applyBorder="1" applyAlignment="1">
      <alignment/>
    </xf>
    <xf numFmtId="4" fontId="1" fillId="0" borderId="11" xfId="0" applyNumberFormat="1" applyFont="1" applyBorder="1" applyAlignment="1">
      <alignment/>
    </xf>
    <xf numFmtId="0" fontId="1" fillId="0" borderId="3" xfId="0" applyFont="1" applyBorder="1" applyAlignment="1">
      <alignment horizontal="right" vertical="center"/>
    </xf>
    <xf numFmtId="0" fontId="1" fillId="0" borderId="4" xfId="0" applyFont="1" applyBorder="1" applyAlignment="1">
      <alignment horizontal="right" vertical="center"/>
    </xf>
    <xf numFmtId="2" fontId="1" fillId="0" borderId="0" xfId="0" applyNumberFormat="1" applyFont="1" applyAlignment="1">
      <alignment/>
    </xf>
    <xf numFmtId="0" fontId="1" fillId="0" borderId="6" xfId="0" applyFont="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4" fontId="1" fillId="0" borderId="1" xfId="0" applyNumberFormat="1" applyFont="1" applyBorder="1" applyAlignment="1">
      <alignment horizontal="right" vertical="center"/>
    </xf>
    <xf numFmtId="4" fontId="1" fillId="0" borderId="10" xfId="0" applyNumberFormat="1" applyFont="1" applyBorder="1" applyAlignment="1">
      <alignment horizontal="right" vertical="center"/>
    </xf>
    <xf numFmtId="0" fontId="1" fillId="0" borderId="1" xfId="0" applyFont="1" applyBorder="1" applyAlignment="1">
      <alignment horizontal="left" vertical="center"/>
    </xf>
    <xf numFmtId="2" fontId="1" fillId="0" borderId="1" xfId="0" applyNumberFormat="1"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 xfId="0" applyFont="1" applyBorder="1" applyAlignment="1">
      <alignment horizontal="left"/>
    </xf>
    <xf numFmtId="0" fontId="1" fillId="0" borderId="0" xfId="0" applyFont="1" applyBorder="1" applyAlignment="1">
      <alignment horizontal="left"/>
    </xf>
    <xf numFmtId="0" fontId="4" fillId="0" borderId="6" xfId="0" applyFont="1" applyBorder="1" applyAlignment="1">
      <alignment horizontal="left"/>
    </xf>
    <xf numFmtId="0" fontId="4" fillId="0" borderId="0" xfId="0" applyFont="1" applyBorder="1" applyAlignment="1">
      <alignment horizontal="left"/>
    </xf>
    <xf numFmtId="0" fontId="1" fillId="0" borderId="1"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tabSelected="1" workbookViewId="0" topLeftCell="A1">
      <selection activeCell="A1" sqref="A1:D1"/>
    </sheetView>
  </sheetViews>
  <sheetFormatPr defaultColWidth="9.00390625" defaultRowHeight="13.5"/>
  <cols>
    <col min="1" max="1" width="4.625" style="1" customWidth="1"/>
    <col min="2" max="2" width="5.125" style="1" customWidth="1"/>
    <col min="3" max="3" width="6.125" style="1" customWidth="1"/>
    <col min="4" max="16384" width="9.125" style="1" customWidth="1"/>
  </cols>
  <sheetData>
    <row r="1" spans="1:14" s="2" customFormat="1" ht="12" customHeight="1">
      <c r="A1" s="25" t="s">
        <v>0</v>
      </c>
      <c r="B1" s="25"/>
      <c r="C1" s="25"/>
      <c r="D1" s="25"/>
      <c r="E1" s="26" t="s">
        <v>1</v>
      </c>
      <c r="F1" s="26"/>
      <c r="G1" s="26"/>
      <c r="H1" s="26"/>
      <c r="I1" s="26"/>
      <c r="J1" s="26"/>
      <c r="K1" s="26"/>
      <c r="L1" s="26"/>
      <c r="M1" s="26"/>
      <c r="N1" s="2" t="s">
        <v>2</v>
      </c>
    </row>
    <row r="2" spans="1:14" s="3" customFormat="1" ht="10.5" customHeight="1">
      <c r="A2" s="34" t="s">
        <v>3</v>
      </c>
      <c r="B2" s="35"/>
      <c r="C2" s="36"/>
      <c r="D2" s="27" t="s">
        <v>4</v>
      </c>
      <c r="E2" s="27" t="s">
        <v>5</v>
      </c>
      <c r="F2" s="27"/>
      <c r="G2" s="27"/>
      <c r="H2" s="27"/>
      <c r="I2" s="27"/>
      <c r="J2" s="27" t="s">
        <v>15</v>
      </c>
      <c r="K2" s="27"/>
      <c r="L2" s="27"/>
      <c r="M2" s="27"/>
      <c r="N2" s="29"/>
    </row>
    <row r="3" spans="1:14" s="3" customFormat="1" ht="10.5">
      <c r="A3" s="37"/>
      <c r="B3" s="38"/>
      <c r="C3" s="39"/>
      <c r="D3" s="28"/>
      <c r="E3" s="7" t="s">
        <v>7</v>
      </c>
      <c r="F3" s="7" t="s">
        <v>9</v>
      </c>
      <c r="G3" s="7" t="s">
        <v>11</v>
      </c>
      <c r="H3" s="7" t="s">
        <v>13</v>
      </c>
      <c r="I3" s="7" t="s">
        <v>14</v>
      </c>
      <c r="J3" s="7" t="s">
        <v>6</v>
      </c>
      <c r="K3" s="7" t="s">
        <v>8</v>
      </c>
      <c r="L3" s="7" t="s">
        <v>10</v>
      </c>
      <c r="M3" s="7" t="s">
        <v>12</v>
      </c>
      <c r="N3" s="8" t="s">
        <v>14</v>
      </c>
    </row>
    <row r="4" spans="1:14" s="3" customFormat="1" ht="10.5">
      <c r="A4" s="40"/>
      <c r="B4" s="41"/>
      <c r="C4" s="42"/>
      <c r="D4" s="7"/>
      <c r="E4" s="19" t="s">
        <v>150</v>
      </c>
      <c r="F4" s="19" t="s">
        <v>150</v>
      </c>
      <c r="G4" s="19" t="s">
        <v>150</v>
      </c>
      <c r="H4" s="19" t="s">
        <v>150</v>
      </c>
      <c r="I4" s="19" t="s">
        <v>150</v>
      </c>
      <c r="J4" s="19" t="s">
        <v>150</v>
      </c>
      <c r="K4" s="19" t="s">
        <v>150</v>
      </c>
      <c r="L4" s="19" t="s">
        <v>150</v>
      </c>
      <c r="M4" s="19" t="s">
        <v>150</v>
      </c>
      <c r="N4" s="20" t="s">
        <v>150</v>
      </c>
    </row>
    <row r="5" spans="1:14" ht="10.5" customHeight="1">
      <c r="A5" s="22" t="s">
        <v>16</v>
      </c>
      <c r="B5" s="24"/>
      <c r="C5" s="9" t="s">
        <v>17</v>
      </c>
      <c r="D5" s="5" t="s">
        <v>134</v>
      </c>
      <c r="E5" s="15">
        <v>12.53</v>
      </c>
      <c r="F5" s="15">
        <v>12.18</v>
      </c>
      <c r="G5" s="15">
        <v>12.5</v>
      </c>
      <c r="H5" s="15">
        <v>13.74</v>
      </c>
      <c r="I5" s="15">
        <v>12.79</v>
      </c>
      <c r="J5" s="15">
        <v>13.51</v>
      </c>
      <c r="K5" s="15">
        <v>12.94</v>
      </c>
      <c r="L5" s="15">
        <v>12.44</v>
      </c>
      <c r="M5" s="15">
        <v>12.49</v>
      </c>
      <c r="N5" s="16">
        <f>AVERAGE(J5:M5)</f>
        <v>12.845</v>
      </c>
    </row>
    <row r="6" spans="1:14" ht="10.5">
      <c r="A6" s="22"/>
      <c r="B6" s="24"/>
      <c r="C6" s="9" t="s">
        <v>18</v>
      </c>
      <c r="D6" s="5" t="s">
        <v>135</v>
      </c>
      <c r="E6" s="15">
        <v>12.07</v>
      </c>
      <c r="F6" s="15">
        <v>12.09</v>
      </c>
      <c r="G6" s="15">
        <v>12.17</v>
      </c>
      <c r="H6" s="15">
        <v>13.57</v>
      </c>
      <c r="I6" s="15">
        <v>12.4</v>
      </c>
      <c r="J6" s="15">
        <v>13.07</v>
      </c>
      <c r="K6" s="15">
        <v>12.5</v>
      </c>
      <c r="L6" s="15">
        <v>11.94</v>
      </c>
      <c r="M6" s="15">
        <v>12.1</v>
      </c>
      <c r="N6" s="16">
        <f>AVERAGE(J6:M6)</f>
        <v>12.4025</v>
      </c>
    </row>
    <row r="7" spans="1:14" ht="10.5">
      <c r="A7" s="22"/>
      <c r="B7" s="24"/>
      <c r="C7" s="9" t="s">
        <v>19</v>
      </c>
      <c r="D7" s="5" t="s">
        <v>135</v>
      </c>
      <c r="E7" s="15">
        <v>11.7</v>
      </c>
      <c r="F7" s="15">
        <v>11.46</v>
      </c>
      <c r="G7" s="15">
        <v>11.72</v>
      </c>
      <c r="H7" s="15">
        <v>12.99</v>
      </c>
      <c r="I7" s="15">
        <f>AVERAGE(E7:H7)</f>
        <v>11.967500000000001</v>
      </c>
      <c r="J7" s="15">
        <v>12.34</v>
      </c>
      <c r="K7" s="15">
        <v>11.78</v>
      </c>
      <c r="L7" s="15">
        <v>11.38</v>
      </c>
      <c r="M7" s="15">
        <v>11.53</v>
      </c>
      <c r="N7" s="16">
        <v>11.77</v>
      </c>
    </row>
    <row r="8" spans="1:14" ht="10.5">
      <c r="A8" s="22" t="s">
        <v>20</v>
      </c>
      <c r="B8" s="24"/>
      <c r="C8" s="9" t="s">
        <v>17</v>
      </c>
      <c r="D8" s="5" t="s">
        <v>135</v>
      </c>
      <c r="E8" s="15">
        <v>11.58</v>
      </c>
      <c r="F8" s="15">
        <v>11.59</v>
      </c>
      <c r="G8" s="15">
        <v>11.57</v>
      </c>
      <c r="H8" s="15">
        <v>12.25</v>
      </c>
      <c r="I8" s="15">
        <v>11.99</v>
      </c>
      <c r="J8" s="15">
        <v>12.7</v>
      </c>
      <c r="K8" s="15">
        <v>11.92</v>
      </c>
      <c r="L8" s="15">
        <v>11.5</v>
      </c>
      <c r="M8" s="15">
        <v>11.43</v>
      </c>
      <c r="N8" s="16">
        <f>AVERAGE(J8:M8)</f>
        <v>11.8875</v>
      </c>
    </row>
    <row r="9" spans="1:14" ht="10.5">
      <c r="A9" s="22"/>
      <c r="B9" s="24"/>
      <c r="C9" s="9" t="s">
        <v>18</v>
      </c>
      <c r="D9" s="5" t="s">
        <v>135</v>
      </c>
      <c r="E9" s="15">
        <v>11.15</v>
      </c>
      <c r="F9" s="15">
        <v>11.04</v>
      </c>
      <c r="G9" s="15">
        <v>11.13</v>
      </c>
      <c r="H9" s="15">
        <v>11.84</v>
      </c>
      <c r="I9" s="15">
        <v>11.32</v>
      </c>
      <c r="J9" s="15">
        <v>12.11</v>
      </c>
      <c r="K9" s="15">
        <v>11.21</v>
      </c>
      <c r="L9" s="15">
        <v>10.87</v>
      </c>
      <c r="M9" s="15">
        <v>10.82</v>
      </c>
      <c r="N9" s="16">
        <f>AVERAGE(J9:M9)</f>
        <v>11.2525</v>
      </c>
    </row>
    <row r="10" spans="1:14" ht="10.5">
      <c r="A10" s="22"/>
      <c r="B10" s="24"/>
      <c r="C10" s="9" t="s">
        <v>19</v>
      </c>
      <c r="D10" s="5" t="s">
        <v>135</v>
      </c>
      <c r="E10" s="15">
        <v>10.99</v>
      </c>
      <c r="F10" s="15">
        <v>10.64</v>
      </c>
      <c r="G10" s="15">
        <v>10.76</v>
      </c>
      <c r="H10" s="15">
        <v>11.34</v>
      </c>
      <c r="I10" s="15">
        <v>10.87</v>
      </c>
      <c r="J10" s="15">
        <v>11.45</v>
      </c>
      <c r="K10" s="15">
        <v>10.53</v>
      </c>
      <c r="L10" s="15">
        <v>10.34</v>
      </c>
      <c r="M10" s="15">
        <v>10.16</v>
      </c>
      <c r="N10" s="16">
        <f>AVERAGE(J10:M10)</f>
        <v>10.619999999999997</v>
      </c>
    </row>
    <row r="11" spans="1:14" ht="10.5">
      <c r="A11" s="10" t="s">
        <v>153</v>
      </c>
      <c r="B11" s="11"/>
      <c r="C11" s="9"/>
      <c r="D11" s="5" t="s">
        <v>135</v>
      </c>
      <c r="E11" s="15">
        <v>13.36</v>
      </c>
      <c r="F11" s="15">
        <v>13.14</v>
      </c>
      <c r="G11" s="15">
        <v>13.66</v>
      </c>
      <c r="H11" s="15">
        <v>14.58</v>
      </c>
      <c r="I11" s="15">
        <v>13.66</v>
      </c>
      <c r="J11" s="15">
        <v>13.94</v>
      </c>
      <c r="K11" s="15">
        <v>13.79</v>
      </c>
      <c r="L11" s="15">
        <v>13.06</v>
      </c>
      <c r="M11" s="15">
        <v>13.22</v>
      </c>
      <c r="N11" s="16">
        <v>13.23</v>
      </c>
    </row>
    <row r="12" spans="1:14" ht="10.5">
      <c r="A12" s="10" t="s">
        <v>21</v>
      </c>
      <c r="B12" s="11"/>
      <c r="C12" s="9"/>
      <c r="D12" s="5" t="s">
        <v>135</v>
      </c>
      <c r="E12" s="15">
        <v>6.33</v>
      </c>
      <c r="F12" s="15">
        <v>6.4</v>
      </c>
      <c r="G12" s="15">
        <v>6.07</v>
      </c>
      <c r="H12" s="15">
        <v>6.27</v>
      </c>
      <c r="I12" s="15">
        <f>AVERAGE(E12:H12)</f>
        <v>6.2675</v>
      </c>
      <c r="J12" s="15">
        <v>7.06</v>
      </c>
      <c r="K12" s="15">
        <v>7.38</v>
      </c>
      <c r="L12" s="15">
        <v>6.78</v>
      </c>
      <c r="M12" s="15">
        <v>6.62</v>
      </c>
      <c r="N12" s="16">
        <v>7.09</v>
      </c>
    </row>
    <row r="13" spans="1:14" ht="10.5">
      <c r="A13" s="10" t="s">
        <v>22</v>
      </c>
      <c r="B13" s="11"/>
      <c r="C13" s="9"/>
      <c r="D13" s="5" t="s">
        <v>135</v>
      </c>
      <c r="E13" s="15">
        <v>9.44</v>
      </c>
      <c r="F13" s="15">
        <v>9.18</v>
      </c>
      <c r="G13" s="15">
        <v>9.09</v>
      </c>
      <c r="H13" s="15">
        <v>9.16</v>
      </c>
      <c r="I13" s="15">
        <f>AVERAGE(E13:H13)</f>
        <v>9.2175</v>
      </c>
      <c r="J13" s="15">
        <v>9.81</v>
      </c>
      <c r="K13" s="15">
        <v>9.53</v>
      </c>
      <c r="L13" s="15">
        <v>8.84</v>
      </c>
      <c r="M13" s="15">
        <v>9.66</v>
      </c>
      <c r="N13" s="16">
        <v>9.43</v>
      </c>
    </row>
    <row r="14" spans="1:14" ht="10.5">
      <c r="A14" s="10" t="s">
        <v>23</v>
      </c>
      <c r="B14" s="11"/>
      <c r="C14" s="9"/>
      <c r="D14" s="5" t="s">
        <v>135</v>
      </c>
      <c r="E14" s="15">
        <v>9.85</v>
      </c>
      <c r="F14" s="15">
        <v>9.94</v>
      </c>
      <c r="G14" s="15">
        <v>10.22</v>
      </c>
      <c r="H14" s="15">
        <v>10.09</v>
      </c>
      <c r="I14" s="15">
        <f>AVERAGE(E14:H14)</f>
        <v>10.024999999999999</v>
      </c>
      <c r="J14" s="15">
        <v>9.91</v>
      </c>
      <c r="K14" s="15">
        <v>10.29</v>
      </c>
      <c r="L14" s="15">
        <v>10.18</v>
      </c>
      <c r="M14" s="15">
        <v>10.12</v>
      </c>
      <c r="N14" s="16">
        <v>10.11</v>
      </c>
    </row>
    <row r="15" spans="1:14" ht="10.5">
      <c r="A15" s="10" t="s">
        <v>24</v>
      </c>
      <c r="B15" s="11"/>
      <c r="C15" s="9"/>
      <c r="D15" s="5" t="s">
        <v>135</v>
      </c>
      <c r="E15" s="15">
        <v>11.82</v>
      </c>
      <c r="F15" s="15">
        <v>12.15</v>
      </c>
      <c r="G15" s="15">
        <v>12.02</v>
      </c>
      <c r="H15" s="15">
        <v>12.05</v>
      </c>
      <c r="I15" s="15">
        <f>AVERAGE(E15:H15)</f>
        <v>12.009999999999998</v>
      </c>
      <c r="J15" s="15">
        <v>11.31</v>
      </c>
      <c r="K15" s="15">
        <v>11.87</v>
      </c>
      <c r="L15" s="15">
        <v>11.99</v>
      </c>
      <c r="M15" s="15">
        <v>12.04</v>
      </c>
      <c r="N15" s="16">
        <v>11.81</v>
      </c>
    </row>
    <row r="16" spans="1:14" ht="10.5">
      <c r="A16" s="10" t="s">
        <v>25</v>
      </c>
      <c r="B16" s="11"/>
      <c r="C16" s="9"/>
      <c r="D16" s="5" t="s">
        <v>135</v>
      </c>
      <c r="E16" s="15">
        <v>5.27</v>
      </c>
      <c r="F16" s="15">
        <v>5.07</v>
      </c>
      <c r="G16" s="15">
        <v>5.18</v>
      </c>
      <c r="H16" s="15">
        <v>5.64</v>
      </c>
      <c r="I16" s="15">
        <v>5.31</v>
      </c>
      <c r="J16" s="15">
        <v>5.38</v>
      </c>
      <c r="K16" s="15">
        <v>5.53</v>
      </c>
      <c r="L16" s="15">
        <v>5.53</v>
      </c>
      <c r="M16" s="15">
        <v>5.6</v>
      </c>
      <c r="N16" s="16">
        <v>5.54</v>
      </c>
    </row>
    <row r="17" spans="1:14" ht="10.5">
      <c r="A17" s="10" t="s">
        <v>26</v>
      </c>
      <c r="B17" s="11"/>
      <c r="C17" s="9"/>
      <c r="D17" s="5" t="s">
        <v>135</v>
      </c>
      <c r="E17" s="15">
        <v>7</v>
      </c>
      <c r="F17" s="15">
        <v>6.91</v>
      </c>
      <c r="G17" s="15">
        <v>6.71</v>
      </c>
      <c r="H17" s="15">
        <v>6.89</v>
      </c>
      <c r="I17" s="15">
        <f>AVERAGE(E17:H17)</f>
        <v>6.8775</v>
      </c>
      <c r="J17" s="15">
        <v>7.17</v>
      </c>
      <c r="K17" s="15">
        <v>7.26</v>
      </c>
      <c r="L17" s="15">
        <v>7.26</v>
      </c>
      <c r="M17" s="15">
        <v>7.19</v>
      </c>
      <c r="N17" s="16">
        <f>AVERAGE(J17:M17)</f>
        <v>7.22</v>
      </c>
    </row>
    <row r="18" spans="1:14" ht="10.5">
      <c r="A18" s="10" t="s">
        <v>27</v>
      </c>
      <c r="B18" s="11"/>
      <c r="C18" s="9"/>
      <c r="D18" s="5" t="s">
        <v>135</v>
      </c>
      <c r="E18" s="15">
        <v>4.96</v>
      </c>
      <c r="F18" s="15">
        <v>4.92</v>
      </c>
      <c r="G18" s="15">
        <v>4.92</v>
      </c>
      <c r="H18" s="15">
        <v>5.06</v>
      </c>
      <c r="I18" s="15">
        <f>AVERAGE(E18:H18)</f>
        <v>4.965</v>
      </c>
      <c r="J18" s="15">
        <v>4.88</v>
      </c>
      <c r="K18" s="15">
        <v>4.94</v>
      </c>
      <c r="L18" s="15">
        <v>4.98</v>
      </c>
      <c r="M18" s="15">
        <v>5.08</v>
      </c>
      <c r="N18" s="16">
        <v>4.95</v>
      </c>
    </row>
    <row r="19" spans="1:14" ht="10.5">
      <c r="A19" s="10" t="s">
        <v>28</v>
      </c>
      <c r="B19" s="11"/>
      <c r="C19" s="9"/>
      <c r="D19" s="5" t="s">
        <v>135</v>
      </c>
      <c r="E19" s="15">
        <v>6.86</v>
      </c>
      <c r="F19" s="15">
        <v>7</v>
      </c>
      <c r="G19" s="15">
        <v>6.93</v>
      </c>
      <c r="H19" s="15">
        <v>6.99</v>
      </c>
      <c r="I19" s="15">
        <v>6.94</v>
      </c>
      <c r="J19" s="15">
        <v>7.39</v>
      </c>
      <c r="K19" s="15">
        <v>7.44</v>
      </c>
      <c r="L19" s="15">
        <v>7.12</v>
      </c>
      <c r="M19" s="15">
        <v>7.33</v>
      </c>
      <c r="N19" s="16">
        <f>AVERAGE(J19:M19)</f>
        <v>7.32</v>
      </c>
    </row>
    <row r="20" spans="1:14" ht="10.5">
      <c r="A20" s="10" t="s">
        <v>29</v>
      </c>
      <c r="B20" s="11"/>
      <c r="C20" s="9"/>
      <c r="D20" s="5" t="s">
        <v>135</v>
      </c>
      <c r="E20" s="15">
        <v>8.02</v>
      </c>
      <c r="F20" s="15">
        <v>8.02</v>
      </c>
      <c r="G20" s="15">
        <v>7.83</v>
      </c>
      <c r="H20" s="15">
        <v>8.03</v>
      </c>
      <c r="I20" s="15">
        <v>7.97</v>
      </c>
      <c r="J20" s="15">
        <v>8.68</v>
      </c>
      <c r="K20" s="15">
        <v>8.7</v>
      </c>
      <c r="L20" s="15">
        <v>8.57</v>
      </c>
      <c r="M20" s="15">
        <v>8.56</v>
      </c>
      <c r="N20" s="16">
        <v>8.65</v>
      </c>
    </row>
    <row r="21" spans="1:14" ht="10.5">
      <c r="A21" s="10" t="s">
        <v>30</v>
      </c>
      <c r="B21" s="11"/>
      <c r="C21" s="9"/>
      <c r="D21" s="5" t="s">
        <v>136</v>
      </c>
      <c r="E21" s="15">
        <v>41.86</v>
      </c>
      <c r="F21" s="15">
        <v>42.68</v>
      </c>
      <c r="G21" s="15">
        <v>44.71</v>
      </c>
      <c r="H21" s="15">
        <v>45.57</v>
      </c>
      <c r="I21" s="15">
        <v>43.84</v>
      </c>
      <c r="J21" s="15">
        <v>40.86</v>
      </c>
      <c r="K21" s="15">
        <v>40</v>
      </c>
      <c r="L21" s="15">
        <v>41.39</v>
      </c>
      <c r="M21" s="15">
        <v>41.07</v>
      </c>
      <c r="N21" s="16">
        <v>41.11</v>
      </c>
    </row>
    <row r="22" spans="1:14" ht="10.5">
      <c r="A22" s="43" t="s">
        <v>31</v>
      </c>
      <c r="B22" s="44"/>
      <c r="C22" s="9"/>
      <c r="D22" s="5" t="s">
        <v>135</v>
      </c>
      <c r="E22" s="15">
        <v>33.39</v>
      </c>
      <c r="F22" s="15">
        <v>34.56</v>
      </c>
      <c r="G22" s="15">
        <v>35.92</v>
      </c>
      <c r="H22" s="15">
        <v>36.75</v>
      </c>
      <c r="I22" s="15">
        <v>35.27</v>
      </c>
      <c r="J22" s="15">
        <v>33.19</v>
      </c>
      <c r="K22" s="15">
        <v>32.33</v>
      </c>
      <c r="L22" s="15">
        <v>33</v>
      </c>
      <c r="M22" s="15">
        <v>33.14</v>
      </c>
      <c r="N22" s="16">
        <f>AVERAGE(J22:M22)</f>
        <v>32.915</v>
      </c>
    </row>
    <row r="23" spans="1:14" ht="10.5">
      <c r="A23" s="45" t="s">
        <v>162</v>
      </c>
      <c r="B23" s="46"/>
      <c r="C23" s="9"/>
      <c r="D23" s="5" t="s">
        <v>135</v>
      </c>
      <c r="E23" s="15">
        <v>28.72</v>
      </c>
      <c r="F23" s="15">
        <v>33.5</v>
      </c>
      <c r="G23" s="15">
        <v>32.75</v>
      </c>
      <c r="H23" s="15">
        <v>29.63</v>
      </c>
      <c r="I23" s="15">
        <v>32.65</v>
      </c>
      <c r="J23" s="15">
        <v>25.93</v>
      </c>
      <c r="K23" s="15">
        <v>25.4</v>
      </c>
      <c r="L23" s="15">
        <v>26.46</v>
      </c>
      <c r="M23" s="15">
        <v>27</v>
      </c>
      <c r="N23" s="16">
        <v>26.17</v>
      </c>
    </row>
    <row r="24" spans="1:14" ht="10.5">
      <c r="A24" s="10" t="s">
        <v>32</v>
      </c>
      <c r="B24" s="11"/>
      <c r="C24" s="9"/>
      <c r="D24" s="5" t="s">
        <v>135</v>
      </c>
      <c r="E24" s="15">
        <v>9.29</v>
      </c>
      <c r="F24" s="15">
        <v>9.29</v>
      </c>
      <c r="G24" s="15">
        <v>9.14</v>
      </c>
      <c r="H24" s="15">
        <v>9.21</v>
      </c>
      <c r="I24" s="15">
        <v>9.23</v>
      </c>
      <c r="J24" s="15">
        <v>8.07</v>
      </c>
      <c r="K24" s="15">
        <v>8.29</v>
      </c>
      <c r="L24" s="15">
        <v>8.5</v>
      </c>
      <c r="M24" s="15">
        <v>8.36</v>
      </c>
      <c r="N24" s="16">
        <v>8.3</v>
      </c>
    </row>
    <row r="25" spans="1:14" ht="10.5">
      <c r="A25" s="10" t="s">
        <v>33</v>
      </c>
      <c r="B25" s="11"/>
      <c r="C25" s="9"/>
      <c r="D25" s="5" t="s">
        <v>135</v>
      </c>
      <c r="E25" s="15">
        <v>23.05</v>
      </c>
      <c r="F25" s="15">
        <v>25.6</v>
      </c>
      <c r="G25" s="15">
        <v>26.4</v>
      </c>
      <c r="H25" s="15">
        <v>24.48</v>
      </c>
      <c r="I25" s="15">
        <v>24.26</v>
      </c>
      <c r="J25" s="15">
        <v>14.65</v>
      </c>
      <c r="K25" s="15">
        <v>15.2</v>
      </c>
      <c r="L25" s="15">
        <v>15.5</v>
      </c>
      <c r="M25" s="15">
        <v>15.7</v>
      </c>
      <c r="N25" s="16">
        <f>AVERAGE(J25:M25)</f>
        <v>15.2625</v>
      </c>
    </row>
    <row r="26" spans="1:14" ht="10.5">
      <c r="A26" s="10" t="s">
        <v>34</v>
      </c>
      <c r="B26" s="11"/>
      <c r="C26" s="9"/>
      <c r="D26" s="5" t="s">
        <v>135</v>
      </c>
      <c r="E26" s="15">
        <v>13.25</v>
      </c>
      <c r="F26" s="15">
        <v>11.75</v>
      </c>
      <c r="G26" s="15">
        <v>12.83</v>
      </c>
      <c r="H26" s="15">
        <v>15.17</v>
      </c>
      <c r="I26" s="15">
        <v>14.29</v>
      </c>
      <c r="J26" s="15">
        <v>8.19</v>
      </c>
      <c r="K26" s="15">
        <v>9.5</v>
      </c>
      <c r="L26" s="15">
        <v>10</v>
      </c>
      <c r="M26" s="15">
        <v>8.95</v>
      </c>
      <c r="N26" s="16">
        <v>8.98</v>
      </c>
    </row>
    <row r="27" spans="1:14" ht="10.5">
      <c r="A27" s="22" t="s">
        <v>35</v>
      </c>
      <c r="B27" s="11" t="s">
        <v>36</v>
      </c>
      <c r="C27" s="9"/>
      <c r="D27" s="32" t="s">
        <v>136</v>
      </c>
      <c r="E27" s="30">
        <v>13.74</v>
      </c>
      <c r="F27" s="30">
        <v>13.82</v>
      </c>
      <c r="G27" s="30">
        <v>14.13</v>
      </c>
      <c r="H27" s="47">
        <v>14.66</v>
      </c>
      <c r="I27" s="30">
        <v>14.43</v>
      </c>
      <c r="J27" s="33">
        <v>12.6</v>
      </c>
      <c r="K27" s="30">
        <v>12.55</v>
      </c>
      <c r="L27" s="30">
        <v>12.54</v>
      </c>
      <c r="M27" s="30">
        <v>13.03</v>
      </c>
      <c r="N27" s="31">
        <f>AVERAGE(K27:M27)</f>
        <v>12.706666666666665</v>
      </c>
    </row>
    <row r="28" spans="1:14" ht="10.5">
      <c r="A28" s="22"/>
      <c r="B28" s="11" t="s">
        <v>37</v>
      </c>
      <c r="C28" s="9"/>
      <c r="D28" s="32"/>
      <c r="E28" s="30"/>
      <c r="F28" s="30"/>
      <c r="G28" s="30"/>
      <c r="H28" s="47"/>
      <c r="I28" s="30"/>
      <c r="J28" s="33"/>
      <c r="K28" s="30"/>
      <c r="L28" s="30"/>
      <c r="M28" s="30"/>
      <c r="N28" s="31"/>
    </row>
    <row r="29" spans="1:14" ht="10.5">
      <c r="A29" s="22" t="s">
        <v>38</v>
      </c>
      <c r="B29" s="11" t="s">
        <v>39</v>
      </c>
      <c r="C29" s="9"/>
      <c r="D29" s="5" t="s">
        <v>137</v>
      </c>
      <c r="E29" s="15">
        <v>13.29</v>
      </c>
      <c r="F29" s="15">
        <v>14.04</v>
      </c>
      <c r="G29" s="15">
        <v>16.3</v>
      </c>
      <c r="H29" s="15">
        <v>15.39</v>
      </c>
      <c r="I29" s="15">
        <v>14.75</v>
      </c>
      <c r="J29" s="1">
        <v>9.76</v>
      </c>
      <c r="K29" s="15">
        <v>10.03</v>
      </c>
      <c r="L29" s="15">
        <v>11.32</v>
      </c>
      <c r="M29" s="15">
        <v>11.8</v>
      </c>
      <c r="N29" s="16">
        <v>10.73</v>
      </c>
    </row>
    <row r="30" spans="1:14" ht="10.5">
      <c r="A30" s="22"/>
      <c r="B30" s="11" t="s">
        <v>36</v>
      </c>
      <c r="C30" s="9"/>
      <c r="D30" s="5" t="s">
        <v>135</v>
      </c>
      <c r="E30" s="15">
        <v>21.66</v>
      </c>
      <c r="F30" s="15">
        <v>23.25</v>
      </c>
      <c r="G30" s="15">
        <v>25.41</v>
      </c>
      <c r="H30" s="15">
        <v>24.66</v>
      </c>
      <c r="I30" s="15">
        <v>23.42</v>
      </c>
      <c r="J30" s="1">
        <v>17.26</v>
      </c>
      <c r="K30" s="15">
        <v>17.61</v>
      </c>
      <c r="L30" s="15">
        <v>19.03</v>
      </c>
      <c r="M30" s="15">
        <v>20.39</v>
      </c>
      <c r="N30" s="16">
        <v>18.57</v>
      </c>
    </row>
    <row r="31" spans="1:14" ht="10.5">
      <c r="A31" s="10" t="s">
        <v>67</v>
      </c>
      <c r="B31" s="11"/>
      <c r="C31" s="9"/>
      <c r="D31" s="5" t="s">
        <v>138</v>
      </c>
      <c r="E31" s="15">
        <v>6.45</v>
      </c>
      <c r="F31" s="15">
        <v>6.5</v>
      </c>
      <c r="G31" s="15">
        <v>7.63</v>
      </c>
      <c r="H31" s="15">
        <v>5.75</v>
      </c>
      <c r="I31" s="15">
        <v>6.53</v>
      </c>
      <c r="J31" s="21">
        <v>4.7</v>
      </c>
      <c r="K31" s="15">
        <v>4.7</v>
      </c>
      <c r="L31" s="15">
        <v>4.7</v>
      </c>
      <c r="M31" s="15">
        <v>4.7</v>
      </c>
      <c r="N31" s="16">
        <f>AVERAGE(K31:M31)</f>
        <v>4.7</v>
      </c>
    </row>
    <row r="32" spans="1:14" ht="10.5">
      <c r="A32" s="10" t="s">
        <v>40</v>
      </c>
      <c r="B32" s="11"/>
      <c r="C32" s="9"/>
      <c r="D32" s="5" t="s">
        <v>136</v>
      </c>
      <c r="E32" s="15">
        <v>2.5</v>
      </c>
      <c r="F32" s="15">
        <v>2.67</v>
      </c>
      <c r="G32" s="15">
        <v>3.13</v>
      </c>
      <c r="H32" s="15">
        <v>3.23</v>
      </c>
      <c r="I32" s="15">
        <v>2.88</v>
      </c>
      <c r="J32" s="1">
        <v>1.74</v>
      </c>
      <c r="K32" s="15">
        <v>1.78</v>
      </c>
      <c r="L32" s="15">
        <v>1.82</v>
      </c>
      <c r="M32" s="15">
        <v>1.75</v>
      </c>
      <c r="N32" s="16">
        <v>1.77</v>
      </c>
    </row>
    <row r="33" spans="1:14" ht="10.5">
      <c r="A33" s="10" t="s">
        <v>41</v>
      </c>
      <c r="B33" s="11"/>
      <c r="C33" s="9"/>
      <c r="D33" s="5" t="s">
        <v>134</v>
      </c>
      <c r="E33" s="15">
        <v>5.03</v>
      </c>
      <c r="F33" s="15">
        <v>5.19</v>
      </c>
      <c r="G33" s="15">
        <v>6.88</v>
      </c>
      <c r="H33" s="15">
        <v>6.91</v>
      </c>
      <c r="I33" s="15">
        <v>6</v>
      </c>
      <c r="J33" s="1">
        <v>3.03</v>
      </c>
      <c r="K33" s="15">
        <v>2.82</v>
      </c>
      <c r="L33" s="15">
        <v>2.84</v>
      </c>
      <c r="M33" s="15">
        <v>3.35</v>
      </c>
      <c r="N33" s="16">
        <v>3.01</v>
      </c>
    </row>
    <row r="34" spans="1:14" ht="10.5">
      <c r="A34" s="10" t="s">
        <v>68</v>
      </c>
      <c r="B34" s="11"/>
      <c r="C34" s="9"/>
      <c r="D34" s="5" t="s">
        <v>136</v>
      </c>
      <c r="E34" s="15">
        <v>3.1</v>
      </c>
      <c r="F34" s="15">
        <v>3.12</v>
      </c>
      <c r="G34" s="15">
        <v>3.38</v>
      </c>
      <c r="H34" s="15">
        <v>3.38</v>
      </c>
      <c r="I34" s="15">
        <v>3.24</v>
      </c>
      <c r="J34" s="1">
        <v>3.09</v>
      </c>
      <c r="K34" s="15">
        <v>3.1</v>
      </c>
      <c r="L34" s="15">
        <v>3.11</v>
      </c>
      <c r="M34" s="15">
        <v>3.24</v>
      </c>
      <c r="N34" s="16">
        <v>3.13</v>
      </c>
    </row>
    <row r="35" spans="1:14" ht="10.5">
      <c r="A35" s="10" t="s">
        <v>42</v>
      </c>
      <c r="B35" s="11"/>
      <c r="C35" s="9"/>
      <c r="D35" s="5" t="s">
        <v>134</v>
      </c>
      <c r="E35" s="15">
        <v>17.93</v>
      </c>
      <c r="F35" s="15">
        <v>18.14</v>
      </c>
      <c r="G35" s="15">
        <v>18.78</v>
      </c>
      <c r="H35" s="15">
        <v>19.2</v>
      </c>
      <c r="I35" s="15">
        <v>18.46</v>
      </c>
      <c r="J35" s="1">
        <v>17.06</v>
      </c>
      <c r="K35" s="15">
        <v>17.31</v>
      </c>
      <c r="L35" s="15">
        <v>17.52</v>
      </c>
      <c r="M35" s="15">
        <v>17.64</v>
      </c>
      <c r="N35" s="16">
        <v>17.4</v>
      </c>
    </row>
    <row r="36" spans="1:14" ht="10.5">
      <c r="A36" s="10" t="s">
        <v>43</v>
      </c>
      <c r="B36" s="11"/>
      <c r="C36" s="9"/>
      <c r="D36" s="5" t="s">
        <v>135</v>
      </c>
      <c r="E36" s="15">
        <v>8.45</v>
      </c>
      <c r="F36" s="15">
        <v>8.48</v>
      </c>
      <c r="G36" s="15">
        <v>8.73</v>
      </c>
      <c r="H36" s="15">
        <v>8.88</v>
      </c>
      <c r="I36" s="15">
        <v>8.63</v>
      </c>
      <c r="J36" s="1">
        <v>8.38</v>
      </c>
      <c r="K36" s="15">
        <v>8.35</v>
      </c>
      <c r="L36" s="15">
        <v>8.42</v>
      </c>
      <c r="M36" s="15">
        <v>8.32</v>
      </c>
      <c r="N36" s="16">
        <v>8.37</v>
      </c>
    </row>
    <row r="37" spans="1:14" ht="10.5">
      <c r="A37" s="10" t="s">
        <v>44</v>
      </c>
      <c r="B37" s="11"/>
      <c r="C37" s="9"/>
      <c r="D37" s="5" t="s">
        <v>135</v>
      </c>
      <c r="E37" s="15">
        <v>33.31</v>
      </c>
      <c r="F37" s="15">
        <v>34.48</v>
      </c>
      <c r="G37" s="15">
        <v>35.5</v>
      </c>
      <c r="H37" s="15">
        <v>36.45</v>
      </c>
      <c r="I37" s="15">
        <v>34.93</v>
      </c>
      <c r="J37" s="15">
        <v>30.66</v>
      </c>
      <c r="K37" s="15">
        <v>31.44</v>
      </c>
      <c r="L37" s="15">
        <v>31.89</v>
      </c>
      <c r="M37" s="15">
        <v>32.73</v>
      </c>
      <c r="N37" s="16">
        <v>31.93</v>
      </c>
    </row>
    <row r="38" spans="1:14" ht="10.5">
      <c r="A38" s="10" t="s">
        <v>45</v>
      </c>
      <c r="B38" s="11"/>
      <c r="C38" s="9"/>
      <c r="D38" s="5" t="s">
        <v>136</v>
      </c>
      <c r="E38" s="15">
        <v>17.89</v>
      </c>
      <c r="F38" s="15">
        <v>20.49</v>
      </c>
      <c r="G38" s="15">
        <v>18.36</v>
      </c>
      <c r="H38" s="15">
        <v>17.75</v>
      </c>
      <c r="I38" s="15">
        <v>19.3</v>
      </c>
      <c r="J38" s="15">
        <v>19.79</v>
      </c>
      <c r="K38" s="15">
        <v>20.82</v>
      </c>
      <c r="L38" s="15">
        <v>17.92</v>
      </c>
      <c r="M38" s="15">
        <v>17.73</v>
      </c>
      <c r="N38" s="16">
        <v>19.5</v>
      </c>
    </row>
    <row r="39" spans="1:14" ht="10.5">
      <c r="A39" s="10" t="s">
        <v>46</v>
      </c>
      <c r="B39" s="11"/>
      <c r="C39" s="9"/>
      <c r="D39" s="5" t="s">
        <v>135</v>
      </c>
      <c r="E39" s="15">
        <v>4.53</v>
      </c>
      <c r="F39" s="15">
        <v>4.84</v>
      </c>
      <c r="G39" s="15">
        <v>4.57</v>
      </c>
      <c r="H39" s="15">
        <v>4.58</v>
      </c>
      <c r="I39" s="15">
        <v>4.63</v>
      </c>
      <c r="J39" s="15">
        <v>3.36</v>
      </c>
      <c r="K39" s="15">
        <v>3.16</v>
      </c>
      <c r="L39" s="15">
        <v>2.86</v>
      </c>
      <c r="M39" s="15">
        <v>2.84</v>
      </c>
      <c r="N39" s="16">
        <f>AVERAGE(J39:M39)</f>
        <v>3.0549999999999997</v>
      </c>
    </row>
    <row r="40" spans="1:14" ht="10.5">
      <c r="A40" s="10" t="s">
        <v>47</v>
      </c>
      <c r="B40" s="11"/>
      <c r="C40" s="9"/>
      <c r="D40" s="5" t="s">
        <v>135</v>
      </c>
      <c r="E40" s="15">
        <v>52.25</v>
      </c>
      <c r="F40" s="15">
        <v>52.25</v>
      </c>
      <c r="G40" s="15">
        <v>51.5</v>
      </c>
      <c r="H40" s="15">
        <v>51</v>
      </c>
      <c r="I40" s="15">
        <v>51.75</v>
      </c>
      <c r="J40" s="15">
        <v>41.02</v>
      </c>
      <c r="K40" s="15">
        <v>43.56</v>
      </c>
      <c r="L40" s="15">
        <v>47.35</v>
      </c>
      <c r="M40" s="15">
        <v>52.39</v>
      </c>
      <c r="N40" s="16">
        <f>AVERAGE(J40:M40)</f>
        <v>46.08</v>
      </c>
    </row>
    <row r="41" spans="1:14" ht="10.5">
      <c r="A41" s="22" t="s">
        <v>53</v>
      </c>
      <c r="B41" s="24" t="s">
        <v>50</v>
      </c>
      <c r="C41" s="9" t="s">
        <v>48</v>
      </c>
      <c r="D41" s="5" t="s">
        <v>135</v>
      </c>
      <c r="E41" s="15">
        <v>9.27</v>
      </c>
      <c r="F41" s="15">
        <v>9.27</v>
      </c>
      <c r="G41" s="15">
        <v>9.33</v>
      </c>
      <c r="H41" s="15">
        <v>9.77</v>
      </c>
      <c r="I41" s="15">
        <v>9.41</v>
      </c>
      <c r="J41" s="15">
        <v>7.05</v>
      </c>
      <c r="K41" s="15">
        <v>7.16</v>
      </c>
      <c r="L41" s="15">
        <v>7.88</v>
      </c>
      <c r="M41" s="15">
        <v>8.5</v>
      </c>
      <c r="N41" s="16">
        <v>7.96</v>
      </c>
    </row>
    <row r="42" spans="1:14" ht="10.5">
      <c r="A42" s="22"/>
      <c r="B42" s="24"/>
      <c r="C42" s="9" t="s">
        <v>49</v>
      </c>
      <c r="D42" s="5" t="s">
        <v>135</v>
      </c>
      <c r="E42" s="15">
        <v>9.23</v>
      </c>
      <c r="F42" s="15">
        <v>9.39</v>
      </c>
      <c r="G42" s="15">
        <v>9.01</v>
      </c>
      <c r="H42" s="15">
        <v>9.17</v>
      </c>
      <c r="I42" s="15">
        <v>9.2</v>
      </c>
      <c r="J42" s="15">
        <v>5.9</v>
      </c>
      <c r="K42" s="15">
        <v>6.22</v>
      </c>
      <c r="L42" s="15">
        <v>7.35</v>
      </c>
      <c r="M42" s="15">
        <v>8.45</v>
      </c>
      <c r="N42" s="16">
        <v>7.01</v>
      </c>
    </row>
    <row r="43" spans="1:14" ht="10.5">
      <c r="A43" s="22"/>
      <c r="B43" s="24" t="s">
        <v>51</v>
      </c>
      <c r="C43" s="9" t="s">
        <v>48</v>
      </c>
      <c r="D43" s="5" t="s">
        <v>135</v>
      </c>
      <c r="E43" s="15">
        <v>8.03</v>
      </c>
      <c r="F43" s="15">
        <v>8.23</v>
      </c>
      <c r="G43" s="15">
        <v>8.29</v>
      </c>
      <c r="H43" s="15">
        <v>8.34</v>
      </c>
      <c r="I43" s="15">
        <v>8.29</v>
      </c>
      <c r="J43" s="15">
        <v>6.9</v>
      </c>
      <c r="K43" s="15">
        <v>7.79</v>
      </c>
      <c r="L43" s="15">
        <v>8.1</v>
      </c>
      <c r="M43" s="15">
        <v>8.13</v>
      </c>
      <c r="N43" s="16">
        <v>7.98</v>
      </c>
    </row>
    <row r="44" spans="1:14" ht="10.5">
      <c r="A44" s="22"/>
      <c r="B44" s="24"/>
      <c r="C44" s="9" t="s">
        <v>49</v>
      </c>
      <c r="D44" s="5" t="s">
        <v>135</v>
      </c>
      <c r="E44" s="15">
        <v>7.16</v>
      </c>
      <c r="F44" s="15">
        <v>7.17</v>
      </c>
      <c r="G44" s="15">
        <v>6.98</v>
      </c>
      <c r="H44" s="15">
        <v>6.99</v>
      </c>
      <c r="I44" s="15">
        <v>7.08</v>
      </c>
      <c r="J44" s="15">
        <v>6.52</v>
      </c>
      <c r="K44" s="15">
        <v>6.96</v>
      </c>
      <c r="L44" s="15">
        <v>7.31</v>
      </c>
      <c r="M44" s="15">
        <v>8.48</v>
      </c>
      <c r="N44" s="16">
        <v>7.37</v>
      </c>
    </row>
    <row r="45" spans="1:14" ht="10.5">
      <c r="A45" s="22"/>
      <c r="B45" s="24" t="s">
        <v>52</v>
      </c>
      <c r="C45" s="9" t="s">
        <v>48</v>
      </c>
      <c r="D45" s="5" t="s">
        <v>135</v>
      </c>
      <c r="E45" s="15">
        <v>12.42</v>
      </c>
      <c r="F45" s="15">
        <v>12.38</v>
      </c>
      <c r="G45" s="15">
        <v>12.33</v>
      </c>
      <c r="H45" s="15">
        <v>12.49</v>
      </c>
      <c r="I45" s="15">
        <v>12.4</v>
      </c>
      <c r="J45" s="15">
        <v>10.29</v>
      </c>
      <c r="K45" s="15">
        <v>11.06</v>
      </c>
      <c r="L45" s="15">
        <v>11.7</v>
      </c>
      <c r="M45" s="15">
        <v>13.19</v>
      </c>
      <c r="N45" s="16">
        <v>11.98</v>
      </c>
    </row>
    <row r="46" spans="1:14" ht="10.5">
      <c r="A46" s="22"/>
      <c r="B46" s="24"/>
      <c r="C46" s="9" t="s">
        <v>49</v>
      </c>
      <c r="D46" s="5" t="s">
        <v>135</v>
      </c>
      <c r="E46" s="15">
        <v>12.68</v>
      </c>
      <c r="F46" s="15">
        <v>12.62</v>
      </c>
      <c r="G46" s="15">
        <v>12.78</v>
      </c>
      <c r="H46" s="15">
        <v>12.98</v>
      </c>
      <c r="I46" s="15">
        <v>12.77</v>
      </c>
      <c r="J46" s="15">
        <v>9.84</v>
      </c>
      <c r="K46" s="15">
        <v>10.71</v>
      </c>
      <c r="L46" s="15">
        <v>11.6</v>
      </c>
      <c r="M46" s="15">
        <v>12.43</v>
      </c>
      <c r="N46" s="16">
        <v>11.18</v>
      </c>
    </row>
    <row r="47" spans="1:14" ht="10.5">
      <c r="A47" s="10" t="s">
        <v>54</v>
      </c>
      <c r="B47" s="11"/>
      <c r="C47" s="9"/>
      <c r="D47" s="5" t="s">
        <v>135</v>
      </c>
      <c r="E47" s="15">
        <v>4.5</v>
      </c>
      <c r="F47" s="15">
        <v>4.52</v>
      </c>
      <c r="G47" s="15">
        <v>4.68</v>
      </c>
      <c r="H47" s="15">
        <v>4.67</v>
      </c>
      <c r="I47" s="15">
        <v>4.59</v>
      </c>
      <c r="J47" s="15">
        <v>4.9</v>
      </c>
      <c r="K47" s="15">
        <v>4.91</v>
      </c>
      <c r="L47" s="15">
        <v>5</v>
      </c>
      <c r="M47" s="15">
        <v>5.05</v>
      </c>
      <c r="N47" s="16">
        <f>AVERAGE(J47:M47)</f>
        <v>4.965</v>
      </c>
    </row>
    <row r="48" spans="1:14" ht="10.5">
      <c r="A48" s="10" t="s">
        <v>55</v>
      </c>
      <c r="B48" s="11"/>
      <c r="C48" s="9"/>
      <c r="D48" s="5" t="s">
        <v>135</v>
      </c>
      <c r="E48" s="15">
        <v>43.73</v>
      </c>
      <c r="F48" s="15">
        <v>43.55</v>
      </c>
      <c r="G48" s="15">
        <v>45.93</v>
      </c>
      <c r="H48" s="15">
        <v>47.88</v>
      </c>
      <c r="I48" s="15">
        <v>45.27</v>
      </c>
      <c r="J48" s="15">
        <v>42.69</v>
      </c>
      <c r="K48" s="15">
        <v>41.31</v>
      </c>
      <c r="L48" s="15">
        <v>43.06</v>
      </c>
      <c r="M48" s="15">
        <v>44.09</v>
      </c>
      <c r="N48" s="16">
        <v>42.77</v>
      </c>
    </row>
    <row r="49" spans="1:14" ht="10.5">
      <c r="A49" s="10" t="s">
        <v>56</v>
      </c>
      <c r="B49" s="11"/>
      <c r="C49" s="9"/>
      <c r="D49" s="5" t="s">
        <v>139</v>
      </c>
      <c r="E49" s="15">
        <v>50.13</v>
      </c>
      <c r="F49" s="15">
        <v>54.13</v>
      </c>
      <c r="G49" s="15">
        <v>56.38</v>
      </c>
      <c r="H49" s="15">
        <v>66.95</v>
      </c>
      <c r="I49" s="15">
        <v>56.88</v>
      </c>
      <c r="J49" s="15">
        <v>49.13</v>
      </c>
      <c r="K49" s="15">
        <v>48.5</v>
      </c>
      <c r="L49" s="15">
        <v>50.47</v>
      </c>
      <c r="M49" s="15">
        <v>50.04</v>
      </c>
      <c r="N49" s="16">
        <f>AVERAGE(J49:M49)</f>
        <v>49.535</v>
      </c>
    </row>
    <row r="50" spans="1:14" ht="10.5">
      <c r="A50" s="10" t="s">
        <v>57</v>
      </c>
      <c r="B50" s="11"/>
      <c r="C50" s="9"/>
      <c r="D50" s="5" t="s">
        <v>135</v>
      </c>
      <c r="E50" s="15">
        <v>40.19</v>
      </c>
      <c r="F50" s="15">
        <v>42.03</v>
      </c>
      <c r="G50" s="15">
        <v>42.13</v>
      </c>
      <c r="H50" s="15">
        <v>42.25</v>
      </c>
      <c r="I50" s="15">
        <v>41.65</v>
      </c>
      <c r="J50" s="15">
        <v>39.85</v>
      </c>
      <c r="K50" s="15">
        <v>39.23</v>
      </c>
      <c r="L50" s="15">
        <v>39.54</v>
      </c>
      <c r="M50" s="15">
        <v>39.67</v>
      </c>
      <c r="N50" s="16">
        <v>39.45</v>
      </c>
    </row>
    <row r="51" spans="1:14" ht="10.5">
      <c r="A51" s="10" t="s">
        <v>154</v>
      </c>
      <c r="B51" s="11"/>
      <c r="C51" s="9"/>
      <c r="D51" s="5" t="s">
        <v>136</v>
      </c>
      <c r="E51" s="15">
        <v>4.24</v>
      </c>
      <c r="F51" s="15">
        <v>4.26</v>
      </c>
      <c r="G51" s="15">
        <v>4.3</v>
      </c>
      <c r="H51" s="15">
        <v>4.31</v>
      </c>
      <c r="I51" s="15">
        <v>4.28</v>
      </c>
      <c r="J51" s="15">
        <v>4.16</v>
      </c>
      <c r="K51" s="15">
        <v>4.16</v>
      </c>
      <c r="L51" s="15">
        <v>4.29</v>
      </c>
      <c r="M51" s="15">
        <v>4.47</v>
      </c>
      <c r="N51" s="16">
        <f>AVERAGE(J51:M51)</f>
        <v>4.27</v>
      </c>
    </row>
    <row r="52" spans="1:14" ht="10.5">
      <c r="A52" s="10" t="s">
        <v>58</v>
      </c>
      <c r="B52" s="11"/>
      <c r="C52" s="9"/>
      <c r="D52" s="5" t="s">
        <v>155</v>
      </c>
      <c r="E52" s="15">
        <v>12.13</v>
      </c>
      <c r="F52" s="15">
        <v>12.19</v>
      </c>
      <c r="G52" s="15">
        <v>12.63</v>
      </c>
      <c r="H52" s="15">
        <v>12.63</v>
      </c>
      <c r="I52" s="15">
        <v>12.39</v>
      </c>
      <c r="J52" s="15">
        <v>12.03</v>
      </c>
      <c r="K52" s="15">
        <v>11.82</v>
      </c>
      <c r="L52" s="15">
        <v>11.99</v>
      </c>
      <c r="M52" s="15">
        <v>12.24</v>
      </c>
      <c r="N52" s="16">
        <f>AVERAGE(J52:M52)</f>
        <v>12.020000000000001</v>
      </c>
    </row>
    <row r="53" spans="1:14" ht="10.5">
      <c r="A53" s="10" t="s">
        <v>59</v>
      </c>
      <c r="B53" s="11"/>
      <c r="C53" s="9"/>
      <c r="D53" s="5" t="s">
        <v>136</v>
      </c>
      <c r="E53" s="15">
        <v>5.79</v>
      </c>
      <c r="F53" s="15">
        <v>5.87</v>
      </c>
      <c r="G53" s="15">
        <v>6.08</v>
      </c>
      <c r="H53" s="15">
        <v>6.25</v>
      </c>
      <c r="I53" s="15">
        <v>6.01</v>
      </c>
      <c r="J53" s="15">
        <v>4.9</v>
      </c>
      <c r="K53" s="15">
        <v>4.91</v>
      </c>
      <c r="L53" s="15">
        <v>5.11</v>
      </c>
      <c r="M53" s="15">
        <v>5.14</v>
      </c>
      <c r="N53" s="16">
        <f>AVERAGE(J53:M53)</f>
        <v>5.015000000000001</v>
      </c>
    </row>
    <row r="54" spans="1:14" ht="10.5">
      <c r="A54" s="10" t="s">
        <v>60</v>
      </c>
      <c r="B54" s="11"/>
      <c r="C54" s="9"/>
      <c r="D54" s="5" t="s">
        <v>156</v>
      </c>
      <c r="E54" s="15">
        <v>3.27</v>
      </c>
      <c r="F54" s="15">
        <v>3.33</v>
      </c>
      <c r="G54" s="15">
        <v>2.58</v>
      </c>
      <c r="H54" s="15">
        <v>2.21</v>
      </c>
      <c r="I54" s="15">
        <v>3.25</v>
      </c>
      <c r="J54" s="15">
        <v>2.91</v>
      </c>
      <c r="K54" s="15">
        <v>3</v>
      </c>
      <c r="L54" s="15">
        <v>2.61</v>
      </c>
      <c r="M54" s="15">
        <v>2.76</v>
      </c>
      <c r="N54" s="16">
        <v>2.99</v>
      </c>
    </row>
    <row r="55" spans="1:14" ht="10.5">
      <c r="A55" s="10" t="s">
        <v>61</v>
      </c>
      <c r="B55" s="11"/>
      <c r="C55" s="9"/>
      <c r="D55" s="5" t="s">
        <v>135</v>
      </c>
      <c r="E55" s="15">
        <v>19.41</v>
      </c>
      <c r="F55" s="15">
        <v>19.63</v>
      </c>
      <c r="G55" s="15">
        <v>20.71</v>
      </c>
      <c r="H55" s="15">
        <v>21.83</v>
      </c>
      <c r="I55" s="15">
        <v>20.39</v>
      </c>
      <c r="J55" s="15">
        <v>14.74</v>
      </c>
      <c r="K55" s="15">
        <v>14.86</v>
      </c>
      <c r="L55" s="15">
        <v>14.31</v>
      </c>
      <c r="M55" s="15">
        <v>14.38</v>
      </c>
      <c r="N55" s="16">
        <f>AVERAGE(J55:M55)</f>
        <v>14.572500000000002</v>
      </c>
    </row>
    <row r="56" spans="1:14" ht="10.5" customHeight="1">
      <c r="A56" s="10"/>
      <c r="B56" s="11" t="s">
        <v>62</v>
      </c>
      <c r="C56" s="9"/>
      <c r="D56" s="32" t="s">
        <v>140</v>
      </c>
      <c r="E56" s="30">
        <v>2.59</v>
      </c>
      <c r="F56" s="30">
        <v>2.76</v>
      </c>
      <c r="G56" s="30">
        <v>3.05</v>
      </c>
      <c r="H56" s="30">
        <v>3.11</v>
      </c>
      <c r="I56" s="30">
        <v>2.88</v>
      </c>
      <c r="J56" s="30">
        <v>2.38</v>
      </c>
      <c r="K56" s="30">
        <v>2.34</v>
      </c>
      <c r="L56" s="30">
        <v>2.38</v>
      </c>
      <c r="M56" s="30">
        <v>2.41</v>
      </c>
      <c r="N56" s="31">
        <f>AVERAGE(J56:M56)</f>
        <v>2.3775</v>
      </c>
    </row>
    <row r="57" spans="1:14" ht="10.5">
      <c r="A57" s="10" t="s">
        <v>65</v>
      </c>
      <c r="B57" s="11" t="s">
        <v>63</v>
      </c>
      <c r="C57" s="9"/>
      <c r="D57" s="32"/>
      <c r="E57" s="30"/>
      <c r="F57" s="30"/>
      <c r="G57" s="30"/>
      <c r="H57" s="30"/>
      <c r="I57" s="30"/>
      <c r="J57" s="30"/>
      <c r="K57" s="30"/>
      <c r="L57" s="30"/>
      <c r="M57" s="30"/>
      <c r="N57" s="31"/>
    </row>
    <row r="58" spans="1:14" ht="10.5">
      <c r="A58" s="10"/>
      <c r="B58" s="11" t="s">
        <v>64</v>
      </c>
      <c r="C58" s="9"/>
      <c r="D58" s="5" t="s">
        <v>135</v>
      </c>
      <c r="E58" s="15">
        <v>1.98</v>
      </c>
      <c r="F58" s="15">
        <v>2</v>
      </c>
      <c r="G58" s="15">
        <v>2.06</v>
      </c>
      <c r="H58" s="15">
        <v>2.07</v>
      </c>
      <c r="I58" s="15">
        <v>2.03</v>
      </c>
      <c r="J58" s="15">
        <v>1.76</v>
      </c>
      <c r="K58" s="15">
        <v>1.75</v>
      </c>
      <c r="L58" s="15">
        <v>1.75</v>
      </c>
      <c r="M58" s="15">
        <v>1.8</v>
      </c>
      <c r="N58" s="16">
        <f>AVERAGE(J58:M58)</f>
        <v>1.765</v>
      </c>
    </row>
    <row r="59" spans="1:14" ht="10.5">
      <c r="A59" s="10" t="s">
        <v>66</v>
      </c>
      <c r="B59" s="11"/>
      <c r="C59" s="9"/>
      <c r="D59" s="5" t="s">
        <v>135</v>
      </c>
      <c r="E59" s="15">
        <v>1.94</v>
      </c>
      <c r="F59" s="15">
        <v>1.96</v>
      </c>
      <c r="G59" s="15">
        <v>2.05</v>
      </c>
      <c r="H59" s="15">
        <v>2.14</v>
      </c>
      <c r="I59" s="15">
        <v>2.03</v>
      </c>
      <c r="J59" s="15">
        <v>1.78</v>
      </c>
      <c r="K59" s="15">
        <v>1.78</v>
      </c>
      <c r="L59" s="15">
        <v>1.79</v>
      </c>
      <c r="M59" s="15">
        <v>1.8</v>
      </c>
      <c r="N59" s="16">
        <f>AVERAGE(J59:M59)</f>
        <v>1.7874999999999999</v>
      </c>
    </row>
    <row r="60" spans="1:14" ht="10.5">
      <c r="A60" s="22" t="s">
        <v>69</v>
      </c>
      <c r="B60" s="24"/>
      <c r="C60" s="9" t="s">
        <v>70</v>
      </c>
      <c r="D60" s="5" t="s">
        <v>141</v>
      </c>
      <c r="E60" s="15">
        <v>4.5</v>
      </c>
      <c r="F60" s="15">
        <v>4.49</v>
      </c>
      <c r="G60" s="15">
        <v>4.46</v>
      </c>
      <c r="H60" s="15">
        <v>4.51</v>
      </c>
      <c r="I60" s="15">
        <v>4.49</v>
      </c>
      <c r="J60" s="15">
        <v>4.19</v>
      </c>
      <c r="K60" s="15">
        <v>4.2</v>
      </c>
      <c r="L60" s="15">
        <v>4.25</v>
      </c>
      <c r="M60" s="15">
        <v>4.36</v>
      </c>
      <c r="N60" s="16">
        <v>4.24</v>
      </c>
    </row>
    <row r="61" spans="1:14" ht="10.5">
      <c r="A61" s="22"/>
      <c r="B61" s="24"/>
      <c r="C61" s="9" t="s">
        <v>71</v>
      </c>
      <c r="D61" s="5" t="s">
        <v>135</v>
      </c>
      <c r="E61" s="15">
        <v>2.69</v>
      </c>
      <c r="F61" s="15">
        <v>2.67</v>
      </c>
      <c r="G61" s="15">
        <v>2.71</v>
      </c>
      <c r="H61" s="15">
        <v>2.7</v>
      </c>
      <c r="I61" s="15">
        <v>2.66</v>
      </c>
      <c r="J61" s="15">
        <v>2.53</v>
      </c>
      <c r="K61" s="15">
        <v>2.59</v>
      </c>
      <c r="L61" s="15">
        <v>2.62</v>
      </c>
      <c r="M61" s="15">
        <v>2.67</v>
      </c>
      <c r="N61" s="16">
        <f>AVERAGE(J61:M61)</f>
        <v>2.6025</v>
      </c>
    </row>
    <row r="62" spans="1:14" ht="10.5">
      <c r="A62" s="10" t="s">
        <v>157</v>
      </c>
      <c r="B62" s="11"/>
      <c r="C62" s="9" t="s">
        <v>158</v>
      </c>
      <c r="D62" s="5" t="s">
        <v>135</v>
      </c>
      <c r="E62" s="15">
        <v>2.41</v>
      </c>
      <c r="F62" s="15">
        <v>2.42</v>
      </c>
      <c r="G62" s="15">
        <v>2.45</v>
      </c>
      <c r="H62" s="15">
        <v>2.49</v>
      </c>
      <c r="I62" s="15">
        <v>2.44</v>
      </c>
      <c r="J62" s="15">
        <v>2.06</v>
      </c>
      <c r="K62" s="15">
        <v>2.06</v>
      </c>
      <c r="L62" s="15">
        <v>2.1</v>
      </c>
      <c r="M62" s="15">
        <v>2.14</v>
      </c>
      <c r="N62" s="16">
        <v>2.12</v>
      </c>
    </row>
    <row r="63" spans="1:14" ht="10.5">
      <c r="A63" s="22" t="s">
        <v>74</v>
      </c>
      <c r="B63" s="11" t="s">
        <v>72</v>
      </c>
      <c r="C63" s="9"/>
      <c r="D63" s="5" t="s">
        <v>136</v>
      </c>
      <c r="E63" s="15">
        <v>566.54</v>
      </c>
      <c r="F63" s="15">
        <v>575.29</v>
      </c>
      <c r="G63" s="15">
        <v>574.28</v>
      </c>
      <c r="H63" s="15">
        <v>574.44</v>
      </c>
      <c r="I63" s="15">
        <v>572.78</v>
      </c>
      <c r="J63" s="15">
        <v>547.52</v>
      </c>
      <c r="K63" s="15">
        <v>552.52</v>
      </c>
      <c r="L63" s="15">
        <v>539.33</v>
      </c>
      <c r="M63" s="15">
        <v>574.56</v>
      </c>
      <c r="N63" s="16">
        <v>553.51</v>
      </c>
    </row>
    <row r="64" spans="1:14" ht="10.5">
      <c r="A64" s="22"/>
      <c r="B64" s="11" t="s">
        <v>73</v>
      </c>
      <c r="C64" s="9"/>
      <c r="D64" s="5" t="s">
        <v>135</v>
      </c>
      <c r="E64" s="15">
        <v>491.5</v>
      </c>
      <c r="F64" s="15">
        <v>501.5</v>
      </c>
      <c r="G64" s="15">
        <v>514.3</v>
      </c>
      <c r="H64" s="15">
        <v>500.38</v>
      </c>
      <c r="I64" s="15">
        <v>501.25</v>
      </c>
      <c r="J64" s="15">
        <v>465.21</v>
      </c>
      <c r="K64" s="15">
        <v>472.5</v>
      </c>
      <c r="L64" s="15">
        <v>456.33</v>
      </c>
      <c r="M64" s="15">
        <v>476.25</v>
      </c>
      <c r="N64" s="16">
        <v>467.59</v>
      </c>
    </row>
    <row r="65" spans="1:14" ht="10.5">
      <c r="A65" s="22" t="s">
        <v>75</v>
      </c>
      <c r="B65" s="11" t="s">
        <v>159</v>
      </c>
      <c r="C65" s="9"/>
      <c r="D65" s="5" t="s">
        <v>135</v>
      </c>
      <c r="E65" s="15">
        <v>77.46</v>
      </c>
      <c r="F65" s="15">
        <v>78.92</v>
      </c>
      <c r="G65" s="15">
        <v>81.91</v>
      </c>
      <c r="H65" s="15">
        <v>84.17</v>
      </c>
      <c r="I65" s="15">
        <v>80.65</v>
      </c>
      <c r="J65" s="15">
        <v>64.77</v>
      </c>
      <c r="K65" s="15">
        <v>65.1</v>
      </c>
      <c r="L65" s="15">
        <v>64.64</v>
      </c>
      <c r="M65" s="15">
        <v>66.19</v>
      </c>
      <c r="N65" s="16">
        <v>65.11</v>
      </c>
    </row>
    <row r="66" spans="1:14" ht="10.5">
      <c r="A66" s="22"/>
      <c r="B66" s="11" t="s">
        <v>76</v>
      </c>
      <c r="C66" s="9"/>
      <c r="D66" s="5" t="s">
        <v>135</v>
      </c>
      <c r="E66" s="15">
        <v>31.42</v>
      </c>
      <c r="F66" s="15">
        <v>29.21</v>
      </c>
      <c r="G66" s="15">
        <v>29.93</v>
      </c>
      <c r="H66" s="15">
        <v>30.36</v>
      </c>
      <c r="I66" s="15">
        <v>29.61</v>
      </c>
      <c r="J66" s="15">
        <v>24.63</v>
      </c>
      <c r="K66" s="15">
        <v>24.91</v>
      </c>
      <c r="L66" s="15">
        <v>25.51</v>
      </c>
      <c r="M66" s="15">
        <v>26.15</v>
      </c>
      <c r="N66" s="16">
        <v>25.41</v>
      </c>
    </row>
    <row r="67" spans="1:14" ht="10.5">
      <c r="A67" s="22" t="s">
        <v>79</v>
      </c>
      <c r="B67" s="11" t="s">
        <v>77</v>
      </c>
      <c r="C67" s="9"/>
      <c r="D67" s="5" t="s">
        <v>142</v>
      </c>
      <c r="E67" s="15">
        <v>100.03</v>
      </c>
      <c r="F67" s="15">
        <v>99.84</v>
      </c>
      <c r="G67" s="15">
        <v>104.47</v>
      </c>
      <c r="H67" s="15">
        <v>105.15</v>
      </c>
      <c r="I67" s="15">
        <v>102.22</v>
      </c>
      <c r="J67" s="15">
        <v>92.8</v>
      </c>
      <c r="K67" s="15">
        <v>91.99</v>
      </c>
      <c r="L67" s="15">
        <v>92.84</v>
      </c>
      <c r="M67" s="15">
        <v>92.87</v>
      </c>
      <c r="N67" s="16">
        <v>92.12</v>
      </c>
    </row>
    <row r="68" spans="1:14" ht="10.5">
      <c r="A68" s="22"/>
      <c r="B68" s="11" t="s">
        <v>151</v>
      </c>
      <c r="C68" s="9"/>
      <c r="D68" s="5" t="s">
        <v>135</v>
      </c>
      <c r="E68" s="15">
        <v>96.66</v>
      </c>
      <c r="F68" s="15">
        <v>96.09</v>
      </c>
      <c r="G68" s="15">
        <v>104.38</v>
      </c>
      <c r="H68" s="15">
        <v>104.81</v>
      </c>
      <c r="I68" s="15">
        <v>100.49</v>
      </c>
      <c r="J68" s="15">
        <v>81.99</v>
      </c>
      <c r="K68" s="15">
        <v>82.13</v>
      </c>
      <c r="L68" s="15">
        <v>81.52</v>
      </c>
      <c r="M68" s="15">
        <v>81.7</v>
      </c>
      <c r="N68" s="16">
        <v>81.6</v>
      </c>
    </row>
    <row r="69" spans="1:14" ht="10.5">
      <c r="A69" s="22"/>
      <c r="B69" s="11" t="s">
        <v>152</v>
      </c>
      <c r="C69" s="9"/>
      <c r="D69" s="5" t="s">
        <v>135</v>
      </c>
      <c r="E69" s="15">
        <v>34.84</v>
      </c>
      <c r="F69" s="15">
        <v>34.91</v>
      </c>
      <c r="G69" s="15">
        <v>37.34</v>
      </c>
      <c r="H69" s="15">
        <v>38.98</v>
      </c>
      <c r="I69" s="15">
        <v>36.16</v>
      </c>
      <c r="J69" s="15">
        <v>33.72</v>
      </c>
      <c r="K69" s="15">
        <v>33.36</v>
      </c>
      <c r="L69" s="15">
        <v>33.76</v>
      </c>
      <c r="M69" s="15">
        <v>33.91</v>
      </c>
      <c r="N69" s="16">
        <v>33.68</v>
      </c>
    </row>
    <row r="70" spans="1:14" ht="10.5">
      <c r="A70" s="22"/>
      <c r="B70" s="11" t="s">
        <v>78</v>
      </c>
      <c r="C70" s="9"/>
      <c r="D70" s="5" t="s">
        <v>135</v>
      </c>
      <c r="E70" s="15">
        <v>88.71</v>
      </c>
      <c r="F70" s="15">
        <v>89.43</v>
      </c>
      <c r="G70" s="15">
        <v>93.07</v>
      </c>
      <c r="H70" s="15">
        <v>96.71</v>
      </c>
      <c r="I70" s="15">
        <v>91.97</v>
      </c>
      <c r="J70" s="15">
        <v>83.27</v>
      </c>
      <c r="K70" s="15">
        <v>83.33</v>
      </c>
      <c r="L70" s="15">
        <v>84.91</v>
      </c>
      <c r="M70" s="15">
        <v>86.65</v>
      </c>
      <c r="N70" s="16">
        <v>84.87</v>
      </c>
    </row>
    <row r="71" spans="1:14" ht="10.5">
      <c r="A71" s="22" t="s">
        <v>80</v>
      </c>
      <c r="B71" s="11" t="s">
        <v>81</v>
      </c>
      <c r="C71" s="9"/>
      <c r="D71" s="5" t="s">
        <v>135</v>
      </c>
      <c r="E71" s="15">
        <v>6.34</v>
      </c>
      <c r="F71" s="15">
        <v>6.44</v>
      </c>
      <c r="G71" s="15">
        <v>6.73</v>
      </c>
      <c r="H71" s="15">
        <v>6.94</v>
      </c>
      <c r="I71" s="15">
        <v>6.61</v>
      </c>
      <c r="J71" s="15">
        <v>5.33</v>
      </c>
      <c r="K71" s="15">
        <v>5.45</v>
      </c>
      <c r="L71" s="15">
        <v>5.55</v>
      </c>
      <c r="M71" s="15">
        <v>5.65</v>
      </c>
      <c r="N71" s="16">
        <f>AVERAGE(J71:M71)</f>
        <v>5.495000000000001</v>
      </c>
    </row>
    <row r="72" spans="1:14" ht="10.5">
      <c r="A72" s="22"/>
      <c r="B72" s="11" t="s">
        <v>82</v>
      </c>
      <c r="C72" s="9"/>
      <c r="D72" s="5" t="s">
        <v>135</v>
      </c>
      <c r="E72" s="15">
        <v>12</v>
      </c>
      <c r="F72" s="15">
        <v>10.98</v>
      </c>
      <c r="G72" s="15">
        <v>12.34</v>
      </c>
      <c r="H72" s="15">
        <v>12.63</v>
      </c>
      <c r="I72" s="15">
        <v>12.21</v>
      </c>
      <c r="J72" s="15">
        <v>10.11</v>
      </c>
      <c r="K72" s="15">
        <v>10.19</v>
      </c>
      <c r="L72" s="15">
        <v>10.36</v>
      </c>
      <c r="M72" s="15">
        <v>10.43</v>
      </c>
      <c r="N72" s="16">
        <f aca="true" t="shared" si="0" ref="N72:N129">AVERAGE(J72:M72)</f>
        <v>10.272499999999999</v>
      </c>
    </row>
    <row r="73" spans="1:14" ht="10.5">
      <c r="A73" s="22"/>
      <c r="B73" s="11" t="s">
        <v>161</v>
      </c>
      <c r="C73" s="9"/>
      <c r="D73" s="5" t="s">
        <v>135</v>
      </c>
      <c r="E73" s="15">
        <v>38.79</v>
      </c>
      <c r="F73" s="15">
        <v>38.67</v>
      </c>
      <c r="G73" s="15">
        <v>39.29</v>
      </c>
      <c r="H73" s="15">
        <v>39.04</v>
      </c>
      <c r="I73" s="15">
        <v>38.82</v>
      </c>
      <c r="J73" s="15">
        <v>34.69</v>
      </c>
      <c r="K73" s="15">
        <v>35.52</v>
      </c>
      <c r="L73" s="15">
        <v>34.96</v>
      </c>
      <c r="M73" s="15">
        <v>35.82</v>
      </c>
      <c r="N73" s="16">
        <f t="shared" si="0"/>
        <v>35.2475</v>
      </c>
    </row>
    <row r="74" spans="1:14" ht="10.5">
      <c r="A74" s="22"/>
      <c r="B74" s="11" t="s">
        <v>160</v>
      </c>
      <c r="C74" s="9"/>
      <c r="D74" s="5" t="s">
        <v>135</v>
      </c>
      <c r="E74" s="15">
        <v>44.95</v>
      </c>
      <c r="F74" s="15">
        <v>44.98</v>
      </c>
      <c r="G74" s="15">
        <v>45.31</v>
      </c>
      <c r="H74" s="15">
        <v>46.48</v>
      </c>
      <c r="I74" s="15">
        <v>45.43</v>
      </c>
      <c r="J74" s="15">
        <v>37.8</v>
      </c>
      <c r="K74" s="15">
        <v>38.5</v>
      </c>
      <c r="L74" s="15">
        <v>38.09</v>
      </c>
      <c r="M74" s="15">
        <v>40.44</v>
      </c>
      <c r="N74" s="16">
        <v>38.96</v>
      </c>
    </row>
    <row r="75" spans="1:14" ht="10.5">
      <c r="A75" s="22"/>
      <c r="B75" s="11" t="s">
        <v>83</v>
      </c>
      <c r="C75" s="9"/>
      <c r="D75" s="5" t="s">
        <v>135</v>
      </c>
      <c r="E75" s="15">
        <v>50.7</v>
      </c>
      <c r="F75" s="15">
        <v>51.39</v>
      </c>
      <c r="G75" s="15">
        <v>53.52</v>
      </c>
      <c r="H75" s="15">
        <v>53.89</v>
      </c>
      <c r="I75" s="15">
        <v>52.36</v>
      </c>
      <c r="J75" s="1">
        <v>44.49</v>
      </c>
      <c r="K75" s="15">
        <v>45.24</v>
      </c>
      <c r="L75" s="15">
        <v>47.51</v>
      </c>
      <c r="M75" s="15">
        <v>48.2</v>
      </c>
      <c r="N75" s="16">
        <f t="shared" si="0"/>
        <v>46.36</v>
      </c>
    </row>
    <row r="76" spans="1:14" ht="10.5">
      <c r="A76" s="22"/>
      <c r="B76" s="11" t="s">
        <v>84</v>
      </c>
      <c r="C76" s="9"/>
      <c r="D76" s="5" t="s">
        <v>135</v>
      </c>
      <c r="E76" s="15">
        <v>44.92</v>
      </c>
      <c r="F76" s="15">
        <v>46.6</v>
      </c>
      <c r="G76" s="15">
        <v>47.48</v>
      </c>
      <c r="H76" s="15">
        <v>47.69</v>
      </c>
      <c r="I76" s="15">
        <v>46.42</v>
      </c>
      <c r="J76" s="15">
        <v>35.65</v>
      </c>
      <c r="K76" s="15">
        <v>37.36</v>
      </c>
      <c r="L76" s="15">
        <v>38.27</v>
      </c>
      <c r="M76" s="15">
        <v>38.9</v>
      </c>
      <c r="N76" s="16">
        <v>37.9</v>
      </c>
    </row>
    <row r="77" spans="1:14" ht="10.5">
      <c r="A77" s="22" t="s">
        <v>85</v>
      </c>
      <c r="B77" s="11" t="s">
        <v>86</v>
      </c>
      <c r="C77" s="9"/>
      <c r="D77" s="5" t="s">
        <v>143</v>
      </c>
      <c r="E77" s="15">
        <v>15.36</v>
      </c>
      <c r="F77" s="15">
        <v>15.36</v>
      </c>
      <c r="G77" s="15">
        <v>15.93</v>
      </c>
      <c r="H77" s="15">
        <v>16.49</v>
      </c>
      <c r="I77" s="15">
        <v>15.79</v>
      </c>
      <c r="J77" s="15">
        <v>14.16</v>
      </c>
      <c r="K77" s="15">
        <v>14.16</v>
      </c>
      <c r="L77" s="15">
        <v>14.34</v>
      </c>
      <c r="M77" s="15">
        <v>14.58</v>
      </c>
      <c r="N77" s="16">
        <f t="shared" si="0"/>
        <v>14.309999999999999</v>
      </c>
    </row>
    <row r="78" spans="1:14" ht="10.5">
      <c r="A78" s="22"/>
      <c r="B78" s="11" t="s">
        <v>87</v>
      </c>
      <c r="C78" s="9"/>
      <c r="D78" s="5" t="s">
        <v>135</v>
      </c>
      <c r="E78" s="15">
        <v>18.19</v>
      </c>
      <c r="F78" s="15">
        <v>18.19</v>
      </c>
      <c r="G78" s="15">
        <v>18.75</v>
      </c>
      <c r="H78" s="15">
        <v>19.25</v>
      </c>
      <c r="I78" s="15">
        <v>18.59</v>
      </c>
      <c r="J78" s="15">
        <v>16.82</v>
      </c>
      <c r="K78" s="15">
        <v>16.88</v>
      </c>
      <c r="L78" s="15">
        <v>17.1</v>
      </c>
      <c r="M78" s="15">
        <v>17.33</v>
      </c>
      <c r="N78" s="16">
        <f t="shared" si="0"/>
        <v>17.0325</v>
      </c>
    </row>
    <row r="79" spans="1:14" ht="10.5">
      <c r="A79" s="22" t="s">
        <v>88</v>
      </c>
      <c r="B79" s="4" t="s">
        <v>89</v>
      </c>
      <c r="C79" s="9"/>
      <c r="D79" s="5" t="s">
        <v>136</v>
      </c>
      <c r="E79" s="15">
        <v>0.15</v>
      </c>
      <c r="F79" s="15">
        <v>0.16</v>
      </c>
      <c r="G79" s="15">
        <v>0.16</v>
      </c>
      <c r="H79" s="15">
        <v>0.16</v>
      </c>
      <c r="I79" s="15">
        <f>AVERAGE(E79:H79)</f>
        <v>0.1575</v>
      </c>
      <c r="J79" s="15">
        <v>0.13</v>
      </c>
      <c r="K79" s="15">
        <v>0.13</v>
      </c>
      <c r="L79" s="15">
        <v>0.13</v>
      </c>
      <c r="M79" s="15">
        <v>0.13</v>
      </c>
      <c r="N79" s="16">
        <f t="shared" si="0"/>
        <v>0.13</v>
      </c>
    </row>
    <row r="80" spans="1:14" ht="10.5">
      <c r="A80" s="22"/>
      <c r="B80" s="4" t="s">
        <v>90</v>
      </c>
      <c r="C80" s="9"/>
      <c r="D80" s="5" t="s">
        <v>135</v>
      </c>
      <c r="E80" s="15">
        <v>0.13</v>
      </c>
      <c r="F80" s="15">
        <v>0.13</v>
      </c>
      <c r="G80" s="15">
        <v>0.13</v>
      </c>
      <c r="H80" s="15">
        <v>0.13</v>
      </c>
      <c r="I80" s="15">
        <f>AVERAGE(E80:H80)</f>
        <v>0.13</v>
      </c>
      <c r="J80" s="15">
        <v>0.11</v>
      </c>
      <c r="K80" s="15">
        <v>0.11</v>
      </c>
      <c r="L80" s="15">
        <v>0.11</v>
      </c>
      <c r="M80" s="15">
        <v>0.11</v>
      </c>
      <c r="N80" s="16">
        <f t="shared" si="0"/>
        <v>0.11</v>
      </c>
    </row>
    <row r="81" spans="1:14" ht="10.5">
      <c r="A81" s="22"/>
      <c r="B81" s="11" t="s">
        <v>91</v>
      </c>
      <c r="C81" s="9"/>
      <c r="D81" s="5" t="s">
        <v>135</v>
      </c>
      <c r="E81" s="15">
        <v>0.11</v>
      </c>
      <c r="F81" s="15">
        <v>0.11</v>
      </c>
      <c r="G81" s="15">
        <v>0.11</v>
      </c>
      <c r="H81" s="15">
        <v>0.11</v>
      </c>
      <c r="I81" s="15">
        <f>AVERAGE(E81:H81)</f>
        <v>0.11</v>
      </c>
      <c r="J81" s="15">
        <v>0.09</v>
      </c>
      <c r="K81" s="15">
        <v>0.09</v>
      </c>
      <c r="L81" s="15">
        <v>0.09</v>
      </c>
      <c r="M81" s="15">
        <v>0.09</v>
      </c>
      <c r="N81" s="16">
        <v>0.09</v>
      </c>
    </row>
    <row r="82" spans="1:14" ht="10.5">
      <c r="A82" s="22"/>
      <c r="B82" s="11" t="s">
        <v>92</v>
      </c>
      <c r="C82" s="9"/>
      <c r="D82" s="5" t="s">
        <v>135</v>
      </c>
      <c r="E82" s="15">
        <v>0.11</v>
      </c>
      <c r="F82" s="15">
        <v>0.11</v>
      </c>
      <c r="G82" s="15">
        <v>0.11</v>
      </c>
      <c r="H82" s="15">
        <v>0.11</v>
      </c>
      <c r="I82" s="15">
        <f>AVERAGE(E82:H82)</f>
        <v>0.11</v>
      </c>
      <c r="J82" s="15">
        <v>0.1</v>
      </c>
      <c r="K82" s="15">
        <v>0.09</v>
      </c>
      <c r="L82" s="15">
        <v>0.1</v>
      </c>
      <c r="M82" s="15">
        <v>0.1</v>
      </c>
      <c r="N82" s="16">
        <v>0.1</v>
      </c>
    </row>
    <row r="83" spans="1:14" ht="10.5">
      <c r="A83" s="10" t="s">
        <v>93</v>
      </c>
      <c r="B83" s="11"/>
      <c r="C83" s="9"/>
      <c r="D83" s="5" t="s">
        <v>135</v>
      </c>
      <c r="E83" s="15">
        <v>0.21</v>
      </c>
      <c r="F83" s="15">
        <v>0.25</v>
      </c>
      <c r="G83" s="15">
        <v>0.25</v>
      </c>
      <c r="H83" s="15">
        <v>0.25</v>
      </c>
      <c r="I83" s="15">
        <v>0.24</v>
      </c>
      <c r="J83" s="15">
        <v>0.18</v>
      </c>
      <c r="K83" s="15">
        <v>0.18</v>
      </c>
      <c r="L83" s="15">
        <v>0.18</v>
      </c>
      <c r="M83" s="15">
        <v>0.18</v>
      </c>
      <c r="N83" s="16">
        <f t="shared" si="0"/>
        <v>0.18</v>
      </c>
    </row>
    <row r="84" spans="1:14" ht="10.5">
      <c r="A84" s="37" t="s">
        <v>94</v>
      </c>
      <c r="B84" s="4" t="s">
        <v>89</v>
      </c>
      <c r="C84" s="9"/>
      <c r="D84" s="5" t="s">
        <v>135</v>
      </c>
      <c r="E84" s="15">
        <v>0.72</v>
      </c>
      <c r="F84" s="15">
        <v>0.7</v>
      </c>
      <c r="G84" s="15">
        <v>0.72</v>
      </c>
      <c r="H84" s="15">
        <v>0.72</v>
      </c>
      <c r="I84" s="15">
        <f>AVERAGE(E84:H84)</f>
        <v>0.7149999999999999</v>
      </c>
      <c r="J84" s="15">
        <v>0.61</v>
      </c>
      <c r="K84" s="15">
        <v>0.6</v>
      </c>
      <c r="L84" s="15">
        <v>0.62</v>
      </c>
      <c r="M84" s="15">
        <v>0.67</v>
      </c>
      <c r="N84" s="16">
        <f t="shared" si="0"/>
        <v>0.625</v>
      </c>
    </row>
    <row r="85" spans="1:14" ht="10.5">
      <c r="A85" s="37"/>
      <c r="B85" s="4" t="s">
        <v>90</v>
      </c>
      <c r="C85" s="9"/>
      <c r="D85" s="5" t="s">
        <v>135</v>
      </c>
      <c r="E85" s="15">
        <v>0.57</v>
      </c>
      <c r="F85" s="15">
        <v>0.57</v>
      </c>
      <c r="G85" s="15">
        <v>0.59</v>
      </c>
      <c r="H85" s="15">
        <v>0.59</v>
      </c>
      <c r="I85" s="15">
        <v>0.58</v>
      </c>
      <c r="J85" s="15">
        <v>0.53</v>
      </c>
      <c r="K85" s="15">
        <v>0.51</v>
      </c>
      <c r="L85" s="15">
        <v>0.54</v>
      </c>
      <c r="M85" s="15">
        <v>0.58</v>
      </c>
      <c r="N85" s="16">
        <f t="shared" si="0"/>
        <v>0.54</v>
      </c>
    </row>
    <row r="86" spans="1:14" ht="10.5">
      <c r="A86" s="37"/>
      <c r="B86" s="11" t="s">
        <v>91</v>
      </c>
      <c r="C86" s="9"/>
      <c r="D86" s="5" t="s">
        <v>135</v>
      </c>
      <c r="E86" s="15">
        <v>0.41</v>
      </c>
      <c r="F86" s="15">
        <v>0.4</v>
      </c>
      <c r="G86" s="15">
        <v>0.41</v>
      </c>
      <c r="H86" s="15">
        <v>0.41</v>
      </c>
      <c r="I86" s="15">
        <f>AVERAGE(E86:H86)</f>
        <v>0.4075</v>
      </c>
      <c r="J86" s="15">
        <v>0.31</v>
      </c>
      <c r="K86" s="15">
        <v>0.38</v>
      </c>
      <c r="L86" s="15">
        <v>0.4</v>
      </c>
      <c r="M86" s="15">
        <v>0.4</v>
      </c>
      <c r="N86" s="16">
        <v>0.39</v>
      </c>
    </row>
    <row r="87" spans="1:14" ht="10.5">
      <c r="A87" s="37"/>
      <c r="B87" s="11" t="s">
        <v>92</v>
      </c>
      <c r="C87" s="9"/>
      <c r="D87" s="5" t="s">
        <v>135</v>
      </c>
      <c r="E87" s="15">
        <v>0.52</v>
      </c>
      <c r="F87" s="15">
        <v>0.52</v>
      </c>
      <c r="G87" s="15">
        <v>0.54</v>
      </c>
      <c r="H87" s="15">
        <v>0.53</v>
      </c>
      <c r="I87" s="15">
        <f>AVERAGE(E87:H87)</f>
        <v>0.5275000000000001</v>
      </c>
      <c r="J87" s="15">
        <v>0.47</v>
      </c>
      <c r="K87" s="15">
        <v>0.45</v>
      </c>
      <c r="L87" s="15">
        <v>0.46</v>
      </c>
      <c r="M87" s="15">
        <v>0.53</v>
      </c>
      <c r="N87" s="16">
        <v>0.49</v>
      </c>
    </row>
    <row r="88" spans="1:14" ht="10.5">
      <c r="A88" s="10" t="s">
        <v>95</v>
      </c>
      <c r="B88" s="11"/>
      <c r="C88" s="9"/>
      <c r="D88" s="5" t="s">
        <v>144</v>
      </c>
      <c r="E88" s="15">
        <v>3.53</v>
      </c>
      <c r="F88" s="15">
        <v>3.63</v>
      </c>
      <c r="G88" s="15">
        <v>3.71</v>
      </c>
      <c r="H88" s="15">
        <v>3.74</v>
      </c>
      <c r="I88" s="15">
        <v>3.65</v>
      </c>
      <c r="J88" s="15">
        <v>3.46</v>
      </c>
      <c r="K88" s="15">
        <v>3.45</v>
      </c>
      <c r="L88" s="15">
        <v>3.52</v>
      </c>
      <c r="M88" s="15">
        <v>3.61</v>
      </c>
      <c r="N88" s="16">
        <f t="shared" si="0"/>
        <v>3.51</v>
      </c>
    </row>
    <row r="89" spans="1:14" ht="10.5">
      <c r="A89" s="10" t="s">
        <v>96</v>
      </c>
      <c r="B89" s="11"/>
      <c r="C89" s="9"/>
      <c r="D89" s="5" t="s">
        <v>134</v>
      </c>
      <c r="E89" s="15">
        <v>40.19</v>
      </c>
      <c r="F89" s="15">
        <v>40.88</v>
      </c>
      <c r="G89" s="15">
        <v>42</v>
      </c>
      <c r="H89" s="15">
        <v>44.81</v>
      </c>
      <c r="I89" s="15">
        <v>41.97</v>
      </c>
      <c r="J89" s="15">
        <v>36.05</v>
      </c>
      <c r="K89" s="15">
        <v>36.2</v>
      </c>
      <c r="L89" s="15">
        <v>36.62</v>
      </c>
      <c r="M89" s="15">
        <v>37.45</v>
      </c>
      <c r="N89" s="16">
        <f t="shared" si="0"/>
        <v>36.58</v>
      </c>
    </row>
    <row r="90" spans="1:14" ht="10.5">
      <c r="A90" s="10" t="s">
        <v>97</v>
      </c>
      <c r="B90" s="11"/>
      <c r="C90" s="9"/>
      <c r="D90" s="5" t="s">
        <v>135</v>
      </c>
      <c r="E90" s="15">
        <v>43.3</v>
      </c>
      <c r="F90" s="15">
        <v>43.98</v>
      </c>
      <c r="G90" s="15">
        <v>44.86</v>
      </c>
      <c r="H90" s="15">
        <v>47.61</v>
      </c>
      <c r="I90" s="15">
        <v>44.93</v>
      </c>
      <c r="J90" s="15">
        <v>39.51</v>
      </c>
      <c r="K90" s="15">
        <v>39.66</v>
      </c>
      <c r="L90" s="15">
        <v>39.88</v>
      </c>
      <c r="M90" s="15">
        <v>40.92</v>
      </c>
      <c r="N90" s="16">
        <f t="shared" si="0"/>
        <v>39.99249999999999</v>
      </c>
    </row>
    <row r="91" spans="1:14" ht="10.5" customHeight="1">
      <c r="A91" s="37" t="s">
        <v>102</v>
      </c>
      <c r="B91" s="24" t="s">
        <v>98</v>
      </c>
      <c r="C91" s="9"/>
      <c r="D91" s="5" t="s">
        <v>145</v>
      </c>
      <c r="E91" s="30">
        <v>3.81</v>
      </c>
      <c r="F91" s="30">
        <v>4.63</v>
      </c>
      <c r="G91" s="30">
        <v>4.94</v>
      </c>
      <c r="H91" s="30">
        <v>4.94</v>
      </c>
      <c r="I91" s="30">
        <v>4.83</v>
      </c>
      <c r="J91" s="30">
        <v>4.18</v>
      </c>
      <c r="K91" s="30">
        <v>4.12</v>
      </c>
      <c r="L91" s="30">
        <v>4.14</v>
      </c>
      <c r="M91" s="30">
        <v>4.18</v>
      </c>
      <c r="N91" s="31">
        <v>4.15</v>
      </c>
    </row>
    <row r="92" spans="1:14" ht="10.5">
      <c r="A92" s="37"/>
      <c r="B92" s="24"/>
      <c r="C92" s="9"/>
      <c r="D92" s="5" t="s">
        <v>146</v>
      </c>
      <c r="E92" s="30"/>
      <c r="F92" s="30"/>
      <c r="G92" s="30"/>
      <c r="H92" s="30"/>
      <c r="I92" s="30"/>
      <c r="J92" s="30"/>
      <c r="K92" s="30"/>
      <c r="L92" s="30"/>
      <c r="M92" s="30"/>
      <c r="N92" s="31"/>
    </row>
    <row r="93" spans="1:14" ht="10.5">
      <c r="A93" s="37"/>
      <c r="B93" s="11" t="s">
        <v>91</v>
      </c>
      <c r="C93" s="9"/>
      <c r="D93" s="5" t="s">
        <v>135</v>
      </c>
      <c r="E93" s="15">
        <v>2.51</v>
      </c>
      <c r="F93" s="15">
        <v>2.48</v>
      </c>
      <c r="G93" s="15">
        <v>2.56</v>
      </c>
      <c r="H93" s="15">
        <v>2.49</v>
      </c>
      <c r="I93" s="15">
        <v>2.52</v>
      </c>
      <c r="J93" s="15">
        <v>2.25</v>
      </c>
      <c r="K93" s="15">
        <v>2.22</v>
      </c>
      <c r="L93" s="15">
        <v>2.25</v>
      </c>
      <c r="M93" s="15">
        <v>2.32</v>
      </c>
      <c r="N93" s="16">
        <f t="shared" si="0"/>
        <v>2.2600000000000002</v>
      </c>
    </row>
    <row r="94" spans="1:14" ht="10.5">
      <c r="A94" s="37"/>
      <c r="B94" s="11" t="s">
        <v>99</v>
      </c>
      <c r="C94" s="9"/>
      <c r="D94" s="5" t="s">
        <v>135</v>
      </c>
      <c r="E94" s="15">
        <v>3.17</v>
      </c>
      <c r="F94" s="15">
        <v>3.15</v>
      </c>
      <c r="G94" s="15">
        <v>3.21</v>
      </c>
      <c r="H94" s="15">
        <v>3.12</v>
      </c>
      <c r="I94" s="15">
        <f>AVERAGE(E94:H94)</f>
        <v>3.1625000000000005</v>
      </c>
      <c r="J94" s="15">
        <v>2.69</v>
      </c>
      <c r="K94" s="15">
        <v>2.66</v>
      </c>
      <c r="L94" s="15">
        <v>2.69</v>
      </c>
      <c r="M94" s="15">
        <v>2.61</v>
      </c>
      <c r="N94" s="16">
        <v>2.69</v>
      </c>
    </row>
    <row r="95" spans="1:14" ht="10.5">
      <c r="A95" s="37"/>
      <c r="B95" s="11" t="s">
        <v>100</v>
      </c>
      <c r="C95" s="9"/>
      <c r="D95" s="5" t="s">
        <v>135</v>
      </c>
      <c r="E95" s="15">
        <v>2.49</v>
      </c>
      <c r="F95" s="15">
        <v>2.44</v>
      </c>
      <c r="G95" s="15">
        <v>2.48</v>
      </c>
      <c r="H95" s="15">
        <v>2.5</v>
      </c>
      <c r="I95" s="15">
        <f>AVERAGE(E95:H95)</f>
        <v>2.4775</v>
      </c>
      <c r="J95" s="15">
        <v>2.16</v>
      </c>
      <c r="K95" s="15">
        <v>2.12</v>
      </c>
      <c r="L95" s="15">
        <v>2.16</v>
      </c>
      <c r="M95" s="15">
        <v>2.2</v>
      </c>
      <c r="N95" s="16">
        <f t="shared" si="0"/>
        <v>2.16</v>
      </c>
    </row>
    <row r="96" spans="1:14" ht="10.5">
      <c r="A96" s="37"/>
      <c r="B96" s="11" t="s">
        <v>101</v>
      </c>
      <c r="C96" s="9"/>
      <c r="D96" s="5" t="s">
        <v>135</v>
      </c>
      <c r="E96" s="15">
        <v>6.97</v>
      </c>
      <c r="F96" s="15">
        <v>6.84</v>
      </c>
      <c r="G96" s="15">
        <v>7.13</v>
      </c>
      <c r="H96" s="15">
        <v>7.26</v>
      </c>
      <c r="I96" s="15">
        <f>AVERAGE(E96:H96)</f>
        <v>7.049999999999999</v>
      </c>
      <c r="J96" s="15">
        <v>6.12</v>
      </c>
      <c r="K96" s="15">
        <v>6.05</v>
      </c>
      <c r="L96" s="15">
        <v>6.12</v>
      </c>
      <c r="M96" s="15">
        <v>6.19</v>
      </c>
      <c r="N96" s="16">
        <f t="shared" si="0"/>
        <v>6.12</v>
      </c>
    </row>
    <row r="97" spans="1:14" ht="10.5">
      <c r="A97" s="22" t="s">
        <v>103</v>
      </c>
      <c r="B97" s="24" t="s">
        <v>98</v>
      </c>
      <c r="C97" s="9" t="s">
        <v>104</v>
      </c>
      <c r="D97" s="5" t="s">
        <v>146</v>
      </c>
      <c r="E97" s="15">
        <v>3.49</v>
      </c>
      <c r="F97" s="15">
        <v>3.49</v>
      </c>
      <c r="G97" s="15">
        <v>3.58</v>
      </c>
      <c r="H97" s="15">
        <v>3.58</v>
      </c>
      <c r="I97" s="15">
        <v>3.53</v>
      </c>
      <c r="J97" s="15">
        <v>3.39</v>
      </c>
      <c r="K97" s="15">
        <v>3.26</v>
      </c>
      <c r="L97" s="15">
        <v>3.39</v>
      </c>
      <c r="M97" s="15">
        <v>3.38</v>
      </c>
      <c r="N97" s="16">
        <v>3.39</v>
      </c>
    </row>
    <row r="98" spans="1:14" ht="10.5">
      <c r="A98" s="22"/>
      <c r="B98" s="24"/>
      <c r="C98" s="9" t="s">
        <v>105</v>
      </c>
      <c r="D98" s="5" t="s">
        <v>135</v>
      </c>
      <c r="E98" s="15">
        <v>1.33</v>
      </c>
      <c r="F98" s="15">
        <v>1.33</v>
      </c>
      <c r="G98" s="15">
        <v>1.38</v>
      </c>
      <c r="H98" s="15">
        <v>1.43</v>
      </c>
      <c r="I98" s="15">
        <f>AVERAGE(E98:H98)</f>
        <v>1.3675</v>
      </c>
      <c r="J98" s="15">
        <v>1.28</v>
      </c>
      <c r="K98" s="15">
        <v>1.28</v>
      </c>
      <c r="L98" s="15">
        <v>1.28</v>
      </c>
      <c r="M98" s="15">
        <v>1.28</v>
      </c>
      <c r="N98" s="16">
        <f t="shared" si="0"/>
        <v>1.28</v>
      </c>
    </row>
    <row r="99" spans="1:14" ht="10.5">
      <c r="A99" s="22"/>
      <c r="B99" s="24" t="s">
        <v>106</v>
      </c>
      <c r="C99" s="9" t="s">
        <v>104</v>
      </c>
      <c r="D99" s="5" t="s">
        <v>135</v>
      </c>
      <c r="E99" s="15">
        <v>2.13</v>
      </c>
      <c r="F99" s="15">
        <v>2.13</v>
      </c>
      <c r="G99" s="15">
        <v>2.14</v>
      </c>
      <c r="H99" s="15">
        <v>2.14</v>
      </c>
      <c r="I99" s="15">
        <v>2.13</v>
      </c>
      <c r="J99" s="15">
        <v>1.83</v>
      </c>
      <c r="K99" s="15">
        <v>1.83</v>
      </c>
      <c r="L99" s="15">
        <v>1.83</v>
      </c>
      <c r="M99" s="15">
        <v>1.83</v>
      </c>
      <c r="N99" s="16">
        <f t="shared" si="0"/>
        <v>1.83</v>
      </c>
    </row>
    <row r="100" spans="1:14" ht="10.5">
      <c r="A100" s="22"/>
      <c r="B100" s="24"/>
      <c r="C100" s="9" t="s">
        <v>105</v>
      </c>
      <c r="D100" s="5" t="s">
        <v>135</v>
      </c>
      <c r="E100" s="15">
        <v>1.13</v>
      </c>
      <c r="F100" s="15">
        <v>1.13</v>
      </c>
      <c r="G100" s="15">
        <v>1.15</v>
      </c>
      <c r="H100" s="15">
        <v>1.17</v>
      </c>
      <c r="I100" s="15">
        <f>AVERAGE(E100:H100)</f>
        <v>1.145</v>
      </c>
      <c r="J100" s="15">
        <v>0.74</v>
      </c>
      <c r="K100" s="15">
        <v>0.74</v>
      </c>
      <c r="L100" s="15">
        <v>0.74</v>
      </c>
      <c r="M100" s="15">
        <v>0.74</v>
      </c>
      <c r="N100" s="16">
        <f t="shared" si="0"/>
        <v>0.74</v>
      </c>
    </row>
    <row r="101" spans="1:14" ht="10.5">
      <c r="A101" s="22"/>
      <c r="B101" s="24" t="s">
        <v>99</v>
      </c>
      <c r="C101" s="9" t="s">
        <v>104</v>
      </c>
      <c r="D101" s="5" t="s">
        <v>135</v>
      </c>
      <c r="E101" s="15">
        <v>1.84</v>
      </c>
      <c r="F101" s="15">
        <v>1.84</v>
      </c>
      <c r="G101" s="15">
        <v>1.9</v>
      </c>
      <c r="H101" s="15">
        <v>1.9</v>
      </c>
      <c r="I101" s="15">
        <f>AVERAGE(E101:H101)</f>
        <v>1.87</v>
      </c>
      <c r="J101" s="15">
        <v>1.71</v>
      </c>
      <c r="K101" s="15">
        <v>1.71</v>
      </c>
      <c r="L101" s="15">
        <v>1.71</v>
      </c>
      <c r="M101" s="15">
        <v>1.71</v>
      </c>
      <c r="N101" s="16">
        <f t="shared" si="0"/>
        <v>1.71</v>
      </c>
    </row>
    <row r="102" spans="1:14" ht="10.5">
      <c r="A102" s="22"/>
      <c r="B102" s="24"/>
      <c r="C102" s="9" t="s">
        <v>105</v>
      </c>
      <c r="D102" s="5" t="s">
        <v>135</v>
      </c>
      <c r="E102" s="15">
        <v>0.97</v>
      </c>
      <c r="F102" s="15">
        <v>0.97</v>
      </c>
      <c r="G102" s="15">
        <v>0.99</v>
      </c>
      <c r="H102" s="15">
        <v>1.01</v>
      </c>
      <c r="I102" s="15">
        <f>AVERAGE(E102:H102)</f>
        <v>0.9849999999999999</v>
      </c>
      <c r="J102" s="15">
        <v>0.86</v>
      </c>
      <c r="K102" s="15">
        <v>0.86</v>
      </c>
      <c r="L102" s="15">
        <v>0.86</v>
      </c>
      <c r="M102" s="15">
        <v>0.86</v>
      </c>
      <c r="N102" s="16">
        <f t="shared" si="0"/>
        <v>0.86</v>
      </c>
    </row>
    <row r="103" spans="1:14" ht="10.5">
      <c r="A103" s="22"/>
      <c r="B103" s="4" t="s">
        <v>100</v>
      </c>
      <c r="C103" s="9" t="s">
        <v>104</v>
      </c>
      <c r="D103" s="5" t="s">
        <v>135</v>
      </c>
      <c r="E103" s="15">
        <v>1.42</v>
      </c>
      <c r="F103" s="15">
        <v>1.42</v>
      </c>
      <c r="G103" s="15">
        <v>1.47</v>
      </c>
      <c r="H103" s="15">
        <v>1.47</v>
      </c>
      <c r="I103" s="15">
        <f>AVERAGE(E103:H103)</f>
        <v>1.4449999999999998</v>
      </c>
      <c r="J103" s="15">
        <v>1.37</v>
      </c>
      <c r="K103" s="15">
        <v>1.37</v>
      </c>
      <c r="L103" s="15">
        <v>1.37</v>
      </c>
      <c r="M103" s="15">
        <v>1.37</v>
      </c>
      <c r="N103" s="16">
        <f t="shared" si="0"/>
        <v>1.37</v>
      </c>
    </row>
    <row r="104" spans="1:14" ht="10.5">
      <c r="A104" s="22" t="s">
        <v>107</v>
      </c>
      <c r="B104" s="24" t="s">
        <v>98</v>
      </c>
      <c r="C104" s="9" t="s">
        <v>108</v>
      </c>
      <c r="D104" s="5" t="s">
        <v>147</v>
      </c>
      <c r="E104" s="15">
        <v>1.28</v>
      </c>
      <c r="F104" s="15">
        <v>1.27</v>
      </c>
      <c r="G104" s="15">
        <v>1.33</v>
      </c>
      <c r="H104" s="15">
        <v>1.33</v>
      </c>
      <c r="I104" s="15">
        <f>AVERAGE(E104:H104)</f>
        <v>1.3025</v>
      </c>
      <c r="J104" s="15">
        <v>1.23</v>
      </c>
      <c r="K104" s="1">
        <v>1.23</v>
      </c>
      <c r="L104" s="15">
        <v>1.23</v>
      </c>
      <c r="M104" s="15">
        <v>1.23</v>
      </c>
      <c r="N104" s="16">
        <f t="shared" si="0"/>
        <v>1.23</v>
      </c>
    </row>
    <row r="105" spans="1:14" ht="10.5">
      <c r="A105" s="22"/>
      <c r="B105" s="24"/>
      <c r="C105" s="9" t="s">
        <v>109</v>
      </c>
      <c r="D105" s="5" t="s">
        <v>135</v>
      </c>
      <c r="E105" s="15">
        <v>1.71</v>
      </c>
      <c r="F105" s="15">
        <v>1.68</v>
      </c>
      <c r="G105" s="15">
        <v>1.72</v>
      </c>
      <c r="H105" s="15">
        <v>1.73</v>
      </c>
      <c r="I105" s="15">
        <v>1.71</v>
      </c>
      <c r="J105" s="15">
        <v>1.73</v>
      </c>
      <c r="K105" s="15">
        <v>1.71</v>
      </c>
      <c r="L105" s="15">
        <v>1.71</v>
      </c>
      <c r="M105" s="15">
        <v>1.83</v>
      </c>
      <c r="N105" s="16">
        <f t="shared" si="0"/>
        <v>1.745</v>
      </c>
    </row>
    <row r="106" spans="1:14" ht="10.5">
      <c r="A106" s="22"/>
      <c r="B106" s="24" t="s">
        <v>91</v>
      </c>
      <c r="C106" s="9" t="s">
        <v>109</v>
      </c>
      <c r="D106" s="5" t="s">
        <v>135</v>
      </c>
      <c r="E106" s="15">
        <v>0.66</v>
      </c>
      <c r="F106" s="15">
        <v>0.67</v>
      </c>
      <c r="G106" s="15">
        <v>0.68</v>
      </c>
      <c r="H106" s="15">
        <v>0.68</v>
      </c>
      <c r="I106" s="15">
        <f>AVERAGE(E106:H106)</f>
        <v>0.6725000000000001</v>
      </c>
      <c r="J106" s="15">
        <v>0.63</v>
      </c>
      <c r="K106" s="15">
        <v>0.63</v>
      </c>
      <c r="L106" s="15">
        <v>0.64</v>
      </c>
      <c r="M106" s="15">
        <v>0.64</v>
      </c>
      <c r="N106" s="16">
        <f t="shared" si="0"/>
        <v>0.635</v>
      </c>
    </row>
    <row r="107" spans="1:14" ht="10.5">
      <c r="A107" s="22"/>
      <c r="B107" s="24"/>
      <c r="C107" s="9" t="s">
        <v>110</v>
      </c>
      <c r="D107" s="5" t="s">
        <v>135</v>
      </c>
      <c r="E107" s="15">
        <v>1.18</v>
      </c>
      <c r="F107" s="15">
        <v>1.18</v>
      </c>
      <c r="G107" s="15">
        <v>1.21</v>
      </c>
      <c r="H107" s="15">
        <v>1.2</v>
      </c>
      <c r="I107" s="15">
        <f>AVERAGE(E107:H107)</f>
        <v>1.1925</v>
      </c>
      <c r="J107" s="15">
        <v>0.96</v>
      </c>
      <c r="K107" s="15">
        <v>0.96</v>
      </c>
      <c r="L107" s="15">
        <v>0.96</v>
      </c>
      <c r="M107" s="15">
        <v>0.96</v>
      </c>
      <c r="N107" s="16">
        <f t="shared" si="0"/>
        <v>0.96</v>
      </c>
    </row>
    <row r="108" spans="1:14" ht="10.5">
      <c r="A108" s="22"/>
      <c r="B108" s="24" t="s">
        <v>99</v>
      </c>
      <c r="C108" s="9" t="s">
        <v>108</v>
      </c>
      <c r="D108" s="5" t="s">
        <v>135</v>
      </c>
      <c r="E108" s="15">
        <v>0.68</v>
      </c>
      <c r="F108" s="15">
        <v>0.69</v>
      </c>
      <c r="G108" s="15">
        <v>0.7</v>
      </c>
      <c r="H108" s="15">
        <v>0.7</v>
      </c>
      <c r="I108" s="15">
        <f>AVERAGE(E108:H108)</f>
        <v>0.6925000000000001</v>
      </c>
      <c r="J108" s="15">
        <v>0.59</v>
      </c>
      <c r="K108" s="15">
        <v>0.56</v>
      </c>
      <c r="L108" s="15">
        <v>0.58</v>
      </c>
      <c r="M108" s="15">
        <v>0.59</v>
      </c>
      <c r="N108" s="16">
        <f t="shared" si="0"/>
        <v>0.58</v>
      </c>
    </row>
    <row r="109" spans="1:14" ht="10.5">
      <c r="A109" s="22"/>
      <c r="B109" s="24"/>
      <c r="C109" s="9" t="s">
        <v>109</v>
      </c>
      <c r="D109" s="5" t="s">
        <v>135</v>
      </c>
      <c r="E109" s="15">
        <v>0.92</v>
      </c>
      <c r="F109" s="15">
        <v>0.95</v>
      </c>
      <c r="G109" s="15">
        <v>0.95</v>
      </c>
      <c r="H109" s="15">
        <v>1.03</v>
      </c>
      <c r="I109" s="15">
        <v>0.94</v>
      </c>
      <c r="J109" s="15">
        <v>0.8</v>
      </c>
      <c r="K109" s="15">
        <v>0.8</v>
      </c>
      <c r="L109" s="15">
        <v>0.8</v>
      </c>
      <c r="M109" s="15">
        <v>0.8</v>
      </c>
      <c r="N109" s="16">
        <f t="shared" si="0"/>
        <v>0.8</v>
      </c>
    </row>
    <row r="110" spans="1:14" ht="10.5">
      <c r="A110" s="22"/>
      <c r="B110" s="24" t="s">
        <v>100</v>
      </c>
      <c r="C110" s="9" t="s">
        <v>109</v>
      </c>
      <c r="D110" s="5" t="s">
        <v>135</v>
      </c>
      <c r="E110" s="15">
        <v>0.74</v>
      </c>
      <c r="F110" s="15">
        <v>0.75</v>
      </c>
      <c r="G110" s="15">
        <v>0.8</v>
      </c>
      <c r="H110" s="15">
        <v>0.8</v>
      </c>
      <c r="I110" s="15">
        <f>AVERAGE(E110:H110)</f>
        <v>0.7725</v>
      </c>
      <c r="J110" s="15">
        <v>0.69</v>
      </c>
      <c r="K110" s="15">
        <v>0.7</v>
      </c>
      <c r="L110" s="15">
        <v>0.7</v>
      </c>
      <c r="M110" s="15">
        <v>0.71</v>
      </c>
      <c r="N110" s="16">
        <v>0.7</v>
      </c>
    </row>
    <row r="111" spans="1:14" ht="10.5">
      <c r="A111" s="22"/>
      <c r="B111" s="24"/>
      <c r="C111" s="9" t="s">
        <v>110</v>
      </c>
      <c r="D111" s="5" t="s">
        <v>135</v>
      </c>
      <c r="E111" s="15">
        <v>1.17</v>
      </c>
      <c r="F111" s="15">
        <v>1.19</v>
      </c>
      <c r="G111" s="15">
        <v>1.21</v>
      </c>
      <c r="H111" s="15">
        <v>1.17</v>
      </c>
      <c r="I111" s="15">
        <v>1.2</v>
      </c>
      <c r="J111" s="15">
        <v>1.04</v>
      </c>
      <c r="K111" s="15">
        <v>0.91</v>
      </c>
      <c r="L111" s="15">
        <v>1.05</v>
      </c>
      <c r="M111" s="15">
        <v>1.06</v>
      </c>
      <c r="N111" s="16">
        <v>1.05</v>
      </c>
    </row>
    <row r="112" spans="1:14" ht="10.5">
      <c r="A112" s="10" t="s">
        <v>111</v>
      </c>
      <c r="B112" s="11"/>
      <c r="C112" s="9"/>
      <c r="D112" s="5" t="s">
        <v>135</v>
      </c>
      <c r="E112" s="15">
        <v>0.13</v>
      </c>
      <c r="F112" s="15">
        <v>0.13</v>
      </c>
      <c r="G112" s="15">
        <v>0.13</v>
      </c>
      <c r="H112" s="15">
        <v>0.13</v>
      </c>
      <c r="I112" s="15">
        <f>AVERAGE(E112:H112)</f>
        <v>0.13</v>
      </c>
      <c r="J112" s="15">
        <v>0.13</v>
      </c>
      <c r="K112" s="15">
        <v>0.13</v>
      </c>
      <c r="L112" s="15">
        <v>0.13</v>
      </c>
      <c r="M112" s="15">
        <v>0.13</v>
      </c>
      <c r="N112" s="16">
        <f t="shared" si="0"/>
        <v>0.13</v>
      </c>
    </row>
    <row r="113" spans="1:14" ht="10.5">
      <c r="A113" s="10"/>
      <c r="C113" s="9" t="s">
        <v>17</v>
      </c>
      <c r="D113" s="5" t="s">
        <v>148</v>
      </c>
      <c r="E113" s="15">
        <v>16.49</v>
      </c>
      <c r="F113" s="15">
        <v>16.43</v>
      </c>
      <c r="G113" s="15">
        <v>16.68</v>
      </c>
      <c r="H113" s="15">
        <v>16.79</v>
      </c>
      <c r="I113" s="15">
        <f>AVERAGE(E113:H113)</f>
        <v>16.5975</v>
      </c>
      <c r="J113" s="15">
        <v>16.69</v>
      </c>
      <c r="K113" s="15">
        <v>16.56</v>
      </c>
      <c r="L113" s="15">
        <v>16.45</v>
      </c>
      <c r="M113" s="15">
        <v>16.67</v>
      </c>
      <c r="N113" s="16">
        <v>16.55</v>
      </c>
    </row>
    <row r="114" spans="1:14" ht="10.5">
      <c r="A114" s="10" t="s">
        <v>112</v>
      </c>
      <c r="B114" s="11"/>
      <c r="C114" s="9" t="s">
        <v>18</v>
      </c>
      <c r="D114" s="5" t="s">
        <v>135</v>
      </c>
      <c r="E114" s="15">
        <v>15.22</v>
      </c>
      <c r="F114" s="15">
        <v>15.15</v>
      </c>
      <c r="G114" s="15">
        <v>15.4</v>
      </c>
      <c r="H114" s="15">
        <v>15.53</v>
      </c>
      <c r="I114" s="15">
        <f>AVERAGE(E114:H114)</f>
        <v>15.325000000000001</v>
      </c>
      <c r="J114" s="15">
        <v>14.78</v>
      </c>
      <c r="K114" s="15">
        <v>14.62</v>
      </c>
      <c r="L114" s="15">
        <v>14.54</v>
      </c>
      <c r="M114" s="15">
        <v>14.74</v>
      </c>
      <c r="N114" s="16">
        <v>14.7</v>
      </c>
    </row>
    <row r="115" spans="1:14" ht="10.5">
      <c r="A115" s="10"/>
      <c r="B115" s="11"/>
      <c r="C115" s="9" t="s">
        <v>19</v>
      </c>
      <c r="D115" s="5" t="s">
        <v>135</v>
      </c>
      <c r="E115" s="15">
        <v>13.97</v>
      </c>
      <c r="F115" s="15">
        <v>14.01</v>
      </c>
      <c r="G115" s="15">
        <v>14.17</v>
      </c>
      <c r="H115" s="15">
        <v>14.24</v>
      </c>
      <c r="I115" s="15">
        <f>AVERAGE(E115:H115)</f>
        <v>14.0975</v>
      </c>
      <c r="J115" s="15">
        <v>12.81</v>
      </c>
      <c r="K115" s="15">
        <v>12.71</v>
      </c>
      <c r="L115" s="15">
        <v>12.63</v>
      </c>
      <c r="M115" s="15">
        <v>12.59</v>
      </c>
      <c r="N115" s="16">
        <v>12.7</v>
      </c>
    </row>
    <row r="116" spans="1:14" ht="10.5">
      <c r="A116" s="10"/>
      <c r="C116" s="9" t="s">
        <v>17</v>
      </c>
      <c r="D116" s="5" t="s">
        <v>135</v>
      </c>
      <c r="E116" s="15">
        <v>16.06</v>
      </c>
      <c r="F116" s="15">
        <v>16.13</v>
      </c>
      <c r="G116" s="15">
        <v>16.39</v>
      </c>
      <c r="H116" s="15">
        <v>16.41</v>
      </c>
      <c r="I116" s="15">
        <v>16.26</v>
      </c>
      <c r="J116" s="15">
        <v>14.43</v>
      </c>
      <c r="K116" s="15">
        <v>14.23</v>
      </c>
      <c r="L116" s="15">
        <v>14.24</v>
      </c>
      <c r="M116" s="15">
        <v>14.47</v>
      </c>
      <c r="N116" s="16">
        <f t="shared" si="0"/>
        <v>14.3425</v>
      </c>
    </row>
    <row r="117" spans="1:14" ht="10.5">
      <c r="A117" s="10" t="s">
        <v>113</v>
      </c>
      <c r="B117" s="11"/>
      <c r="C117" s="9" t="s">
        <v>18</v>
      </c>
      <c r="D117" s="5" t="s">
        <v>135</v>
      </c>
      <c r="E117" s="15">
        <v>14.71</v>
      </c>
      <c r="F117" s="15">
        <v>14.78</v>
      </c>
      <c r="G117" s="15">
        <v>15.06</v>
      </c>
      <c r="H117" s="15">
        <v>15.09</v>
      </c>
      <c r="I117" s="15">
        <f>AVERAGE(E117:H117)</f>
        <v>14.91</v>
      </c>
      <c r="J117" s="15">
        <v>13.03</v>
      </c>
      <c r="K117" s="15">
        <v>12.84</v>
      </c>
      <c r="L117" s="15">
        <v>12.88</v>
      </c>
      <c r="M117" s="15">
        <v>13.07</v>
      </c>
      <c r="N117" s="16">
        <v>12.95</v>
      </c>
    </row>
    <row r="118" spans="1:14" ht="10.5">
      <c r="A118" s="10"/>
      <c r="B118" s="11"/>
      <c r="C118" s="9" t="s">
        <v>19</v>
      </c>
      <c r="D118" s="5" t="s">
        <v>135</v>
      </c>
      <c r="E118" s="15">
        <v>13.46</v>
      </c>
      <c r="F118" s="15">
        <v>13.52</v>
      </c>
      <c r="G118" s="15">
        <v>13.81</v>
      </c>
      <c r="H118" s="15">
        <v>13.81</v>
      </c>
      <c r="I118" s="15">
        <f>AVERAGE(E118:H118)</f>
        <v>13.65</v>
      </c>
      <c r="J118" s="15">
        <v>11.29</v>
      </c>
      <c r="K118" s="15">
        <v>11.14</v>
      </c>
      <c r="L118" s="15">
        <v>11.16</v>
      </c>
      <c r="M118" s="15">
        <v>11.37</v>
      </c>
      <c r="N118" s="16">
        <f t="shared" si="0"/>
        <v>11.24</v>
      </c>
    </row>
    <row r="119" spans="1:14" ht="10.5">
      <c r="A119" s="22" t="s">
        <v>114</v>
      </c>
      <c r="B119" s="23" t="s">
        <v>118</v>
      </c>
      <c r="C119" s="9" t="s">
        <v>17</v>
      </c>
      <c r="D119" s="5" t="s">
        <v>135</v>
      </c>
      <c r="E119" s="15">
        <v>16.97</v>
      </c>
      <c r="F119" s="15">
        <v>16.94</v>
      </c>
      <c r="G119" s="15">
        <v>17.22</v>
      </c>
      <c r="H119" s="15">
        <v>17.27</v>
      </c>
      <c r="I119" s="15">
        <v>17.18</v>
      </c>
      <c r="J119" s="15">
        <v>14.89</v>
      </c>
      <c r="K119" s="15">
        <v>14.73</v>
      </c>
      <c r="L119" s="15">
        <v>13.53</v>
      </c>
      <c r="M119" s="15">
        <v>15.04</v>
      </c>
      <c r="N119" s="16">
        <v>14.86</v>
      </c>
    </row>
    <row r="120" spans="1:14" ht="10.5">
      <c r="A120" s="22"/>
      <c r="B120" s="23"/>
      <c r="C120" s="9" t="s">
        <v>18</v>
      </c>
      <c r="D120" s="5" t="s">
        <v>135</v>
      </c>
      <c r="E120" s="15">
        <v>14.79</v>
      </c>
      <c r="F120" s="15">
        <v>14.72</v>
      </c>
      <c r="G120" s="15">
        <v>15.04</v>
      </c>
      <c r="H120" s="15">
        <v>15.1</v>
      </c>
      <c r="I120" s="15">
        <f>AVERAGE(E120:H120)</f>
        <v>14.9125</v>
      </c>
      <c r="J120" s="15">
        <v>12.87</v>
      </c>
      <c r="K120" s="15">
        <v>12.73</v>
      </c>
      <c r="L120" s="15">
        <v>12.74</v>
      </c>
      <c r="M120" s="15">
        <v>12.96</v>
      </c>
      <c r="N120" s="16">
        <v>12.8</v>
      </c>
    </row>
    <row r="121" spans="1:14" ht="10.5">
      <c r="A121" s="22"/>
      <c r="B121" s="23"/>
      <c r="C121" s="9" t="s">
        <v>19</v>
      </c>
      <c r="D121" s="5" t="s">
        <v>135</v>
      </c>
      <c r="E121" s="15">
        <v>12.85</v>
      </c>
      <c r="F121" s="15">
        <v>12.82</v>
      </c>
      <c r="G121" s="15">
        <v>13.02</v>
      </c>
      <c r="H121" s="15">
        <v>12.94</v>
      </c>
      <c r="I121" s="15">
        <v>12.94</v>
      </c>
      <c r="J121" s="15">
        <v>10.32</v>
      </c>
      <c r="K121" s="15">
        <v>10.22</v>
      </c>
      <c r="L121" s="15">
        <v>10.24</v>
      </c>
      <c r="M121" s="15">
        <v>10.43</v>
      </c>
      <c r="N121" s="16">
        <f t="shared" si="0"/>
        <v>10.3025</v>
      </c>
    </row>
    <row r="122" spans="1:14" ht="10.5" customHeight="1">
      <c r="A122" s="22" t="s">
        <v>115</v>
      </c>
      <c r="B122" s="11" t="s">
        <v>116</v>
      </c>
      <c r="C122" s="9"/>
      <c r="D122" s="5" t="s">
        <v>136</v>
      </c>
      <c r="E122" s="15">
        <v>9.64</v>
      </c>
      <c r="F122" s="15">
        <v>9.52</v>
      </c>
      <c r="G122" s="15">
        <v>9.71</v>
      </c>
      <c r="H122" s="15">
        <v>9.71</v>
      </c>
      <c r="I122" s="15">
        <f>AVERAGE(E122:H122)</f>
        <v>9.645</v>
      </c>
      <c r="J122" s="15">
        <v>9.42</v>
      </c>
      <c r="K122" s="15">
        <v>9.39</v>
      </c>
      <c r="L122" s="15">
        <v>9.58</v>
      </c>
      <c r="M122" s="15">
        <v>9.56</v>
      </c>
      <c r="N122" s="16">
        <v>9.46</v>
      </c>
    </row>
    <row r="123" spans="1:14" ht="10.5">
      <c r="A123" s="22"/>
      <c r="B123" s="11" t="s">
        <v>117</v>
      </c>
      <c r="C123" s="9"/>
      <c r="D123" s="5" t="s">
        <v>135</v>
      </c>
      <c r="E123" s="15">
        <v>4.82</v>
      </c>
      <c r="F123" s="15">
        <v>4.76</v>
      </c>
      <c r="G123" s="15">
        <v>4.82</v>
      </c>
      <c r="H123" s="15">
        <v>4.86</v>
      </c>
      <c r="I123" s="15">
        <v>4.84</v>
      </c>
      <c r="J123" s="15">
        <v>4.3</v>
      </c>
      <c r="K123" s="15">
        <v>4.31</v>
      </c>
      <c r="L123" s="15">
        <v>4.38</v>
      </c>
      <c r="M123" s="15">
        <v>4.46</v>
      </c>
      <c r="N123" s="16">
        <v>4.37</v>
      </c>
    </row>
    <row r="124" spans="1:14" ht="10.5">
      <c r="A124" s="22" t="s">
        <v>119</v>
      </c>
      <c r="B124" s="11" t="s">
        <v>116</v>
      </c>
      <c r="C124" s="9"/>
      <c r="D124" s="5" t="s">
        <v>135</v>
      </c>
      <c r="E124" s="15">
        <v>7.82</v>
      </c>
      <c r="F124" s="15">
        <v>8.01</v>
      </c>
      <c r="G124" s="15">
        <v>8.33</v>
      </c>
      <c r="H124" s="15">
        <v>8.64</v>
      </c>
      <c r="I124" s="15">
        <f>AVERAGE(E124:H124)</f>
        <v>8.2</v>
      </c>
      <c r="J124" s="15">
        <v>6.96</v>
      </c>
      <c r="K124" s="15">
        <v>7.04</v>
      </c>
      <c r="L124" s="15">
        <v>7.06</v>
      </c>
      <c r="M124" s="15">
        <v>7.19</v>
      </c>
      <c r="N124" s="16">
        <f t="shared" si="0"/>
        <v>7.0625</v>
      </c>
    </row>
    <row r="125" spans="1:14" ht="10.5">
      <c r="A125" s="22"/>
      <c r="B125" s="11" t="s">
        <v>120</v>
      </c>
      <c r="C125" s="9"/>
      <c r="D125" s="5" t="s">
        <v>135</v>
      </c>
      <c r="E125" s="15">
        <v>2.89</v>
      </c>
      <c r="F125" s="15">
        <v>2.93</v>
      </c>
      <c r="G125" s="15">
        <v>3.1</v>
      </c>
      <c r="H125" s="15">
        <v>3.13</v>
      </c>
      <c r="I125" s="15">
        <f>AVERAGE(E125:H125)</f>
        <v>3.0125</v>
      </c>
      <c r="J125" s="15">
        <v>2.5</v>
      </c>
      <c r="K125" s="15">
        <v>2.54</v>
      </c>
      <c r="L125" s="15">
        <v>2.53</v>
      </c>
      <c r="M125" s="15">
        <v>2.54</v>
      </c>
      <c r="N125" s="16">
        <f t="shared" si="0"/>
        <v>2.5275</v>
      </c>
    </row>
    <row r="126" spans="1:14" ht="10.5">
      <c r="A126" s="10" t="s">
        <v>121</v>
      </c>
      <c r="B126" s="11"/>
      <c r="C126" s="9"/>
      <c r="D126" s="5" t="s">
        <v>135</v>
      </c>
      <c r="E126" s="15">
        <v>27</v>
      </c>
      <c r="F126" s="15">
        <v>27.14</v>
      </c>
      <c r="G126" s="15">
        <v>28.28</v>
      </c>
      <c r="H126" s="15">
        <v>25.86</v>
      </c>
      <c r="I126" s="15">
        <v>27.79</v>
      </c>
      <c r="J126" s="15">
        <v>30.28</v>
      </c>
      <c r="K126" s="15">
        <v>30.58</v>
      </c>
      <c r="L126" s="15">
        <v>29.82</v>
      </c>
      <c r="M126" s="15">
        <v>29.69</v>
      </c>
      <c r="N126" s="16">
        <v>30.13</v>
      </c>
    </row>
    <row r="127" spans="1:14" ht="10.5">
      <c r="A127" s="10" t="s">
        <v>122</v>
      </c>
      <c r="B127" s="11"/>
      <c r="C127" s="9"/>
      <c r="D127" s="5" t="s">
        <v>135</v>
      </c>
      <c r="E127" s="15">
        <v>10.23</v>
      </c>
      <c r="F127" s="15">
        <v>10.41</v>
      </c>
      <c r="G127" s="15">
        <v>10.52</v>
      </c>
      <c r="H127" s="15">
        <v>11</v>
      </c>
      <c r="I127" s="15">
        <v>10.56</v>
      </c>
      <c r="J127" s="15">
        <v>10.28</v>
      </c>
      <c r="K127" s="15">
        <v>10.06</v>
      </c>
      <c r="L127" s="15">
        <v>10.04</v>
      </c>
      <c r="M127" s="15">
        <v>10.17</v>
      </c>
      <c r="N127" s="16">
        <f t="shared" si="0"/>
        <v>10.1375</v>
      </c>
    </row>
    <row r="128" spans="1:14" ht="10.5">
      <c r="A128" s="22" t="s">
        <v>123</v>
      </c>
      <c r="B128" s="11" t="s">
        <v>124</v>
      </c>
      <c r="C128" s="9"/>
      <c r="D128" s="5" t="s">
        <v>135</v>
      </c>
      <c r="E128" s="15">
        <v>23.85</v>
      </c>
      <c r="F128" s="15">
        <v>23.85</v>
      </c>
      <c r="G128" s="15">
        <v>24.1</v>
      </c>
      <c r="H128" s="15">
        <v>23.6</v>
      </c>
      <c r="I128" s="15">
        <v>24.85</v>
      </c>
      <c r="J128" s="15">
        <v>15.15</v>
      </c>
      <c r="K128" s="15">
        <v>14.78</v>
      </c>
      <c r="L128" s="15">
        <v>14.89</v>
      </c>
      <c r="M128" s="15">
        <v>15.51</v>
      </c>
      <c r="N128" s="16">
        <v>15.09</v>
      </c>
    </row>
    <row r="129" spans="1:14" ht="10.5">
      <c r="A129" s="22"/>
      <c r="B129" s="11" t="s">
        <v>125</v>
      </c>
      <c r="C129" s="9"/>
      <c r="D129" s="5" t="s">
        <v>135</v>
      </c>
      <c r="E129" s="15">
        <v>22.6</v>
      </c>
      <c r="F129" s="15">
        <v>22.6</v>
      </c>
      <c r="G129" s="15">
        <v>22.93</v>
      </c>
      <c r="H129" s="15">
        <v>12.52</v>
      </c>
      <c r="I129" s="15">
        <v>22.64</v>
      </c>
      <c r="J129" s="15">
        <v>17.95</v>
      </c>
      <c r="K129" s="15">
        <v>16.62</v>
      </c>
      <c r="L129" s="15">
        <v>16.95</v>
      </c>
      <c r="M129" s="15">
        <v>17.3</v>
      </c>
      <c r="N129" s="16">
        <f t="shared" si="0"/>
        <v>17.205</v>
      </c>
    </row>
    <row r="130" spans="1:14" ht="10.5">
      <c r="A130" s="22" t="s">
        <v>126</v>
      </c>
      <c r="B130" s="11" t="s">
        <v>124</v>
      </c>
      <c r="C130" s="9"/>
      <c r="D130" s="5" t="s">
        <v>135</v>
      </c>
      <c r="E130" s="15">
        <v>3.35</v>
      </c>
      <c r="F130" s="15">
        <v>3.33</v>
      </c>
      <c r="G130" s="15">
        <v>3.45</v>
      </c>
      <c r="H130" s="15">
        <v>3.45</v>
      </c>
      <c r="I130" s="15">
        <f>AVERAGE(E130:H130)</f>
        <v>3.3949999999999996</v>
      </c>
      <c r="J130" s="15">
        <v>3.3</v>
      </c>
      <c r="K130" s="15">
        <v>4.37</v>
      </c>
      <c r="L130" s="15">
        <v>3.57</v>
      </c>
      <c r="M130" s="15">
        <v>3.5</v>
      </c>
      <c r="N130" s="16">
        <v>3.44</v>
      </c>
    </row>
    <row r="131" spans="1:14" ht="10.5">
      <c r="A131" s="22"/>
      <c r="B131" s="11" t="s">
        <v>125</v>
      </c>
      <c r="C131" s="9"/>
      <c r="D131" s="5" t="s">
        <v>135</v>
      </c>
      <c r="E131" s="15">
        <v>4.8</v>
      </c>
      <c r="F131" s="15">
        <v>4.8</v>
      </c>
      <c r="G131" s="15">
        <v>5</v>
      </c>
      <c r="H131" s="15">
        <v>5.04</v>
      </c>
      <c r="I131" s="15">
        <v>4.91</v>
      </c>
      <c r="J131" s="15">
        <v>4</v>
      </c>
      <c r="K131" s="15">
        <v>4</v>
      </c>
      <c r="L131" s="15">
        <v>4.15</v>
      </c>
      <c r="M131" s="15">
        <v>4.15</v>
      </c>
      <c r="N131" s="16">
        <f aca="true" t="shared" si="1" ref="N131:N137">AVERAGE(J131:M131)</f>
        <v>4.075</v>
      </c>
    </row>
    <row r="132" spans="1:14" ht="10.5">
      <c r="A132" s="10" t="s">
        <v>127</v>
      </c>
      <c r="B132" s="11"/>
      <c r="C132" s="9"/>
      <c r="D132" s="5" t="s">
        <v>135</v>
      </c>
      <c r="E132" s="15">
        <v>7.81</v>
      </c>
      <c r="F132" s="15">
        <v>7.84</v>
      </c>
      <c r="G132" s="15">
        <v>7.98</v>
      </c>
      <c r="H132" s="15">
        <v>8.04</v>
      </c>
      <c r="I132" s="15">
        <f aca="true" t="shared" si="2" ref="I132:I138">AVERAGE(E132:H132)</f>
        <v>7.9174999999999995</v>
      </c>
      <c r="J132" s="15">
        <v>7.1</v>
      </c>
      <c r="K132" s="15">
        <v>7.18</v>
      </c>
      <c r="L132" s="15">
        <v>7.18</v>
      </c>
      <c r="M132" s="15">
        <v>7.1</v>
      </c>
      <c r="N132" s="16">
        <v>7.14</v>
      </c>
    </row>
    <row r="133" spans="1:14" ht="10.5">
      <c r="A133" s="10" t="s">
        <v>128</v>
      </c>
      <c r="B133" s="11"/>
      <c r="C133" s="9"/>
      <c r="D133" s="5" t="s">
        <v>135</v>
      </c>
      <c r="E133" s="15">
        <v>5.07</v>
      </c>
      <c r="F133" s="15">
        <v>5.24</v>
      </c>
      <c r="G133" s="15">
        <v>5.27</v>
      </c>
      <c r="H133" s="15">
        <v>5.29</v>
      </c>
      <c r="I133" s="15">
        <v>5.09</v>
      </c>
      <c r="J133" s="15">
        <v>4.64</v>
      </c>
      <c r="K133" s="15">
        <v>4.73</v>
      </c>
      <c r="L133" s="15">
        <v>4.7</v>
      </c>
      <c r="M133" s="15">
        <v>4.97</v>
      </c>
      <c r="N133" s="16">
        <v>4.68</v>
      </c>
    </row>
    <row r="134" spans="1:14" ht="10.5">
      <c r="A134" s="10" t="s">
        <v>129</v>
      </c>
      <c r="B134" s="11"/>
      <c r="C134" s="9"/>
      <c r="D134" s="5" t="s">
        <v>135</v>
      </c>
      <c r="E134" s="15">
        <v>0.3</v>
      </c>
      <c r="F134" s="15">
        <v>0.3</v>
      </c>
      <c r="G134" s="15">
        <v>0.3</v>
      </c>
      <c r="H134" s="15">
        <v>0.3</v>
      </c>
      <c r="I134" s="15">
        <f t="shared" si="2"/>
        <v>0.3</v>
      </c>
      <c r="J134" s="15">
        <v>0.28</v>
      </c>
      <c r="K134" s="15">
        <v>0.28</v>
      </c>
      <c r="L134" s="15">
        <v>0.29</v>
      </c>
      <c r="M134" s="15">
        <v>0.29</v>
      </c>
      <c r="N134" s="16">
        <f t="shared" si="1"/>
        <v>0.28500000000000003</v>
      </c>
    </row>
    <row r="135" spans="1:14" ht="10.5">
      <c r="A135" s="10" t="s">
        <v>130</v>
      </c>
      <c r="B135" s="11"/>
      <c r="C135" s="9"/>
      <c r="D135" s="5" t="s">
        <v>135</v>
      </c>
      <c r="E135" s="15">
        <v>0.46</v>
      </c>
      <c r="F135" s="15">
        <v>0.46</v>
      </c>
      <c r="G135" s="15">
        <v>0.46</v>
      </c>
      <c r="H135" s="15">
        <v>0.46</v>
      </c>
      <c r="I135" s="15">
        <f t="shared" si="2"/>
        <v>0.46</v>
      </c>
      <c r="J135" s="15">
        <v>0.32</v>
      </c>
      <c r="K135" s="15">
        <v>0.31</v>
      </c>
      <c r="L135" s="15">
        <v>0.31</v>
      </c>
      <c r="M135" s="15">
        <v>0.32</v>
      </c>
      <c r="N135" s="16">
        <f t="shared" si="1"/>
        <v>0.315</v>
      </c>
    </row>
    <row r="136" spans="1:14" ht="10.5">
      <c r="A136" s="10" t="s">
        <v>131</v>
      </c>
      <c r="B136" s="11"/>
      <c r="C136" s="9"/>
      <c r="D136" s="5" t="s">
        <v>138</v>
      </c>
      <c r="E136" s="15">
        <v>1.01</v>
      </c>
      <c r="F136" s="15">
        <v>1.01</v>
      </c>
      <c r="G136" s="15">
        <v>1.01</v>
      </c>
      <c r="H136" s="15">
        <v>1.01</v>
      </c>
      <c r="I136" s="15">
        <f t="shared" si="2"/>
        <v>1.01</v>
      </c>
      <c r="J136" s="15">
        <v>0.7</v>
      </c>
      <c r="K136" s="15">
        <v>0.74</v>
      </c>
      <c r="L136" s="15">
        <v>0.74</v>
      </c>
      <c r="M136" s="15">
        <v>0.7</v>
      </c>
      <c r="N136" s="16">
        <f t="shared" si="1"/>
        <v>0.72</v>
      </c>
    </row>
    <row r="137" spans="1:14" ht="10.5">
      <c r="A137" s="10" t="s">
        <v>132</v>
      </c>
      <c r="B137" s="11"/>
      <c r="C137" s="9"/>
      <c r="D137" s="5" t="s">
        <v>136</v>
      </c>
      <c r="E137" s="15">
        <v>2.91</v>
      </c>
      <c r="F137" s="15">
        <v>2.91</v>
      </c>
      <c r="G137" s="15">
        <v>3.01</v>
      </c>
      <c r="H137" s="15">
        <v>3.01</v>
      </c>
      <c r="I137" s="15">
        <f t="shared" si="2"/>
        <v>2.96</v>
      </c>
      <c r="J137" s="15">
        <v>3.41</v>
      </c>
      <c r="K137" s="15">
        <v>3.41</v>
      </c>
      <c r="L137" s="15">
        <v>3.41</v>
      </c>
      <c r="M137" s="15">
        <v>3.41</v>
      </c>
      <c r="N137" s="16">
        <f t="shared" si="1"/>
        <v>3.41</v>
      </c>
    </row>
    <row r="138" spans="1:14" ht="10.5">
      <c r="A138" s="12" t="s">
        <v>133</v>
      </c>
      <c r="B138" s="13"/>
      <c r="C138" s="14"/>
      <c r="D138" s="6" t="s">
        <v>135</v>
      </c>
      <c r="E138" s="17">
        <v>2.1</v>
      </c>
      <c r="F138" s="17">
        <v>2.11</v>
      </c>
      <c r="G138" s="17">
        <v>2.13</v>
      </c>
      <c r="H138" s="17">
        <v>2.11</v>
      </c>
      <c r="I138" s="17">
        <f t="shared" si="2"/>
        <v>2.1125</v>
      </c>
      <c r="J138" s="17">
        <v>1.97</v>
      </c>
      <c r="K138" s="17">
        <v>2.05</v>
      </c>
      <c r="L138" s="17">
        <v>2.03</v>
      </c>
      <c r="M138" s="17">
        <v>2.01</v>
      </c>
      <c r="N138" s="18">
        <v>2.01</v>
      </c>
    </row>
    <row r="139" ht="10.5">
      <c r="D139" s="1" t="s">
        <v>149</v>
      </c>
    </row>
  </sheetData>
  <mergeCells count="73">
    <mergeCell ref="L91:L92"/>
    <mergeCell ref="M91:M92"/>
    <mergeCell ref="N91:N92"/>
    <mergeCell ref="A84:A87"/>
    <mergeCell ref="M56:M57"/>
    <mergeCell ref="N56:N57"/>
    <mergeCell ref="A67:A70"/>
    <mergeCell ref="E91:E92"/>
    <mergeCell ref="F91:F92"/>
    <mergeCell ref="G91:G92"/>
    <mergeCell ref="H91:H92"/>
    <mergeCell ref="I91:I92"/>
    <mergeCell ref="J91:J92"/>
    <mergeCell ref="K91:K92"/>
    <mergeCell ref="I56:I57"/>
    <mergeCell ref="J56:J57"/>
    <mergeCell ref="K56:K57"/>
    <mergeCell ref="L56:L57"/>
    <mergeCell ref="E56:E57"/>
    <mergeCell ref="F56:F57"/>
    <mergeCell ref="G56:G57"/>
    <mergeCell ref="H56:H57"/>
    <mergeCell ref="D56:D57"/>
    <mergeCell ref="A91:A96"/>
    <mergeCell ref="B91:B92"/>
    <mergeCell ref="A5:B7"/>
    <mergeCell ref="B43:B44"/>
    <mergeCell ref="A29:A30"/>
    <mergeCell ref="B41:B42"/>
    <mergeCell ref="A41:A46"/>
    <mergeCell ref="A60:B61"/>
    <mergeCell ref="A63:A64"/>
    <mergeCell ref="B45:B46"/>
    <mergeCell ref="E27:E28"/>
    <mergeCell ref="I27:I28"/>
    <mergeCell ref="G27:G28"/>
    <mergeCell ref="F27:F28"/>
    <mergeCell ref="H27:H28"/>
    <mergeCell ref="K27:K28"/>
    <mergeCell ref="L27:L28"/>
    <mergeCell ref="J27:J28"/>
    <mergeCell ref="A2:C4"/>
    <mergeCell ref="A22:B22"/>
    <mergeCell ref="A23:B23"/>
    <mergeCell ref="A1:D1"/>
    <mergeCell ref="E1:M1"/>
    <mergeCell ref="A8:B10"/>
    <mergeCell ref="A27:A28"/>
    <mergeCell ref="D2:D3"/>
    <mergeCell ref="E2:I2"/>
    <mergeCell ref="J2:N2"/>
    <mergeCell ref="M27:M28"/>
    <mergeCell ref="N27:N28"/>
    <mergeCell ref="D27:D28"/>
    <mergeCell ref="A65:A66"/>
    <mergeCell ref="A71:A76"/>
    <mergeCell ref="A77:A78"/>
    <mergeCell ref="A79:A82"/>
    <mergeCell ref="B97:B98"/>
    <mergeCell ref="B99:B100"/>
    <mergeCell ref="B101:B102"/>
    <mergeCell ref="A97:A103"/>
    <mergeCell ref="A104:A111"/>
    <mergeCell ref="B104:B105"/>
    <mergeCell ref="B106:B107"/>
    <mergeCell ref="B108:B109"/>
    <mergeCell ref="B110:B111"/>
    <mergeCell ref="A128:A129"/>
    <mergeCell ref="A130:A131"/>
    <mergeCell ref="A119:A121"/>
    <mergeCell ref="B119:B121"/>
    <mergeCell ref="A122:A123"/>
    <mergeCell ref="A124:A125"/>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Ｐ明朝,標準"&amp;8明治38年</oddFooter>
  </headerFooter>
  <rowBreaks count="2" manualBreakCount="2">
    <brk id="53"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2001-10-29T23:36:37Z</cp:lastPrinted>
  <dcterms:created xsi:type="dcterms:W3CDTF">2001-07-31T02:46:31Z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