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M38-24-457F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<sst xmlns="http://schemas.openxmlformats.org/spreadsheetml/2006/main" count="35" uniqueCount="28">
  <si>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年度分</t>
  </si>
  <si>
    <t>３７年度</t>
  </si>
  <si>
    <t>３６年度</t>
  </si>
  <si>
    <t>３５年度</t>
  </si>
  <si>
    <t>３４年度</t>
  </si>
  <si>
    <t>３３年度</t>
  </si>
  <si>
    <t>円</t>
  </si>
  <si>
    <t>計</t>
  </si>
  <si>
    <t>合計</t>
  </si>
  <si>
    <t>-</t>
  </si>
  <si>
    <t>財政</t>
  </si>
  <si>
    <t>第４５７  県歳入  (決算）</t>
  </si>
  <si>
    <t>種別</t>
  </si>
  <si>
    <t>経常部</t>
  </si>
  <si>
    <t>地租割</t>
  </si>
  <si>
    <t>営業税</t>
  </si>
  <si>
    <t>雑種税</t>
  </si>
  <si>
    <t>営業税附加税</t>
  </si>
  <si>
    <t>戸数割</t>
  </si>
  <si>
    <t>家屋税</t>
  </si>
  <si>
    <t>国庫下渡金</t>
  </si>
  <si>
    <t>雑収入</t>
  </si>
  <si>
    <t>臨時部</t>
  </si>
  <si>
    <t>繰越金</t>
  </si>
  <si>
    <t>寄付金</t>
  </si>
  <si>
    <t>県債</t>
  </si>
  <si>
    <t>国庫補助金</t>
  </si>
  <si>
    <t>財産売払代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</si>
</sst>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8" fontId="1" fillId="0" borderId="1" xfId="16" applyFont="1" applyBorder="1" applyAlignment="1">
      <alignment horizontal="right"/>
    </xf>
    <xf numFmtId="38" fontId="1" fillId="0" borderId="2" xfId="16" applyFont="1" applyBorder="1" applyAlignment="1">
      <alignment horizontal="right"/>
    </xf>
    <xf numFmtId="38" fontId="1" fillId="0" borderId="3" xfId="16" applyFont="1" applyBorder="1" applyAlignment="1">
      <alignment horizontal="right"/>
    </xf>
    <xf numFmtId="38" fontId="1" fillId="0" borderId="4" xfId="16" applyFont="1" applyBorder="1" applyAlignment="1">
      <alignment horizontal="right"/>
    </xf>
    <xf numFmtId="38" fontId="1" fillId="0" borderId="5" xfId="16" applyFont="1" applyBorder="1" applyAlignment="1">
      <alignment horizontal="right"/>
    </xf>
    <xf numFmtId="38" fontId="1" fillId="0" borderId="6" xfId="16" applyFont="1" applyBorder="1" applyAlignment="1">
      <alignment horizontal="right"/>
    </xf>
    <xf numFmtId="38" fontId="2" fillId="0" borderId="0" xfId="16" applyFont="1" applyAlignment="1">
      <alignment/>
    </xf>
    <xf numFmtId="38" fontId="2" fillId="0" borderId="0" xfId="16" applyFont="1" applyAlignment="1">
      <alignment horizontal="center"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 horizontal="right"/>
    </xf>
    <xf numFmtId="38" fontId="1" fillId="0" borderId="0" xfId="16" applyFont="1" applyAlignment="1">
      <alignment/>
    </xf>
    <xf numFmtId="38" fontId="1" fillId="0" borderId="7" xfId="16" applyFont="1" applyBorder="1" applyAlignment="1">
      <alignment horizontal="center" vertical="center"/>
    </xf>
    <xf numFmtId="38" fontId="1" fillId="0" borderId="8" xfId="16" applyFont="1" applyBorder="1" applyAlignment="1">
      <alignment horizontal="center" vertical="center"/>
    </xf>
    <xf numFmtId="38" fontId="1" fillId="0" borderId="1" xfId="16" applyFont="1" applyBorder="1" applyAlignment="1">
      <alignment/>
    </xf>
    <xf numFmtId="38" fontId="1" fillId="0" borderId="3" xfId="16" applyFont="1" applyBorder="1" applyAlignment="1">
      <alignment/>
    </xf>
    <xf numFmtId="38" fontId="1" fillId="0" borderId="5" xfId="16" applyFont="1" applyBorder="1" applyAlignment="1">
      <alignment/>
    </xf>
    <xf numFmtId="38" fontId="1" fillId="0" borderId="9" xfId="16" applyFont="1" applyBorder="1" applyAlignment="1">
      <alignment horizontal="right"/>
    </xf>
    <xf numFmtId="38" fontId="1" fillId="0" borderId="10" xfId="16" applyFont="1" applyBorder="1" applyAlignment="1">
      <alignment horizontal="right"/>
    </xf>
    <xf numFmtId="38" fontId="1" fillId="0" borderId="11" xfId="16" applyFont="1" applyBorder="1" applyAlignment="1">
      <alignment horizontal="center" vertical="center"/>
    </xf>
    <xf numFmtId="38" fontId="1" fillId="0" borderId="7" xfId="16" applyFont="1" applyBorder="1" applyAlignment="1">
      <alignment horizontal="center" vertical="center"/>
    </xf>
    <xf numFmtId="38" fontId="1" fillId="0" borderId="12" xfId="16" applyFont="1" applyBorder="1" applyAlignment="1">
      <alignment horizontal="center" vertical="center"/>
    </xf>
    <xf numFmtId="38" fontId="1" fillId="0" borderId="5" xfId="16" applyFont="1" applyBorder="1" applyAlignment="1">
      <alignment horizontal="center" vertical="center"/>
    </xf>
    <xf numFmtId="38" fontId="2" fillId="0" borderId="0" xfId="16" applyFont="1" applyAlignment="1">
      <alignment horizontal="center"/>
    </xf>
    <xf numFmtId="38" fontId="1" fillId="0" borderId="13" xfId="16" applyFont="1" applyBorder="1" applyAlignment="1">
      <alignment horizontal="center" vertical="center" textRotation="255"/>
    </xf>
    <xf numFmtId="38" fontId="1" fillId="0" borderId="14" xfId="16" applyFont="1" applyBorder="1" applyAlignment="1">
      <alignment horizontal="center" vertical="center" textRotation="255"/>
    </xf>
    <xf numFmtId="38" fontId="1" fillId="0" borderId="15" xfId="16" applyFont="1" applyBorder="1" applyAlignment="1">
      <alignment horizontal="center" vertical="center" textRotation="255"/>
    </xf>
    <xf numFmtId="38" fontId="1" fillId="0" borderId="16" xfId="16" applyFont="1" applyBorder="1" applyAlignment="1">
      <alignment horizontal="left"/>
    </xf>
    <xf numFmtId="38" fontId="1" fillId="0" borderId="9" xfId="16" applyFont="1" applyBorder="1" applyAlignment="1">
      <alignment horizontal="left"/>
    </xf>
    <xf numFmtId="38" fontId="2" fillId="0" borderId="17" xfId="16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A1" sqref="A1:B1"/>
    </sheetView>
  </sheetViews>
  <sheetFormatPr defaultColWidth="9.00390625" defaultRowHeight="13.5"/>
  <cols>
    <col min="1" max="1" width="2.625" style="11" customWidth="1"/>
    <col min="2" max="2" width="12.625" style="11" customWidth="1"/>
    <col min="3" max="16384" width="9.125" style="11" customWidth="1"/>
  </cols>
  <sheetData>
    <row r="1" spans="1:7" s="7" customFormat="1" ht="12">
      <c r="A1" s="29" t="s">
        <v>10</v>
      </c>
      <c r="B1" s="29"/>
      <c r="C1" s="23" t="s">
        <v>11</v>
      </c>
      <c r="D1" s="23"/>
      <c r="E1" s="23"/>
      <c r="F1" s="23"/>
      <c r="G1" s="8" t="s">
        <v>0</v>
      </c>
    </row>
    <row r="2" spans="1:7" s="9" customFormat="1" ht="10.5">
      <c r="A2" s="19" t="s">
        <v>12</v>
      </c>
      <c r="B2" s="20"/>
      <c r="C2" s="12" t="s">
        <v>1</v>
      </c>
      <c r="D2" s="12" t="s">
        <v>2</v>
      </c>
      <c r="E2" s="12" t="s">
        <v>3</v>
      </c>
      <c r="F2" s="12" t="s">
        <v>4</v>
      </c>
      <c r="G2" s="13" t="s">
        <v>5</v>
      </c>
    </row>
    <row r="3" spans="1:7" ht="10.5">
      <c r="A3" s="21"/>
      <c r="B3" s="22"/>
      <c r="C3" s="5" t="s">
        <v>6</v>
      </c>
      <c r="D3" s="5" t="s">
        <v>6</v>
      </c>
      <c r="E3" s="5" t="s">
        <v>6</v>
      </c>
      <c r="F3" s="5" t="s">
        <v>6</v>
      </c>
      <c r="G3" s="6" t="s">
        <v>6</v>
      </c>
    </row>
    <row r="4" spans="1:7" ht="10.5">
      <c r="A4" s="24" t="s">
        <v>13</v>
      </c>
      <c r="B4" s="14" t="s">
        <v>14</v>
      </c>
      <c r="C4" s="1">
        <v>114960</v>
      </c>
      <c r="D4" s="1">
        <v>186121</v>
      </c>
      <c r="E4" s="1">
        <v>240355</v>
      </c>
      <c r="F4" s="1">
        <v>233431</v>
      </c>
      <c r="G4" s="2">
        <v>217951</v>
      </c>
    </row>
    <row r="5" spans="1:7" ht="10.5">
      <c r="A5" s="25"/>
      <c r="B5" s="15" t="s">
        <v>15</v>
      </c>
      <c r="C5" s="3">
        <v>49687</v>
      </c>
      <c r="D5" s="3">
        <v>52614</v>
      </c>
      <c r="E5" s="3">
        <v>57577</v>
      </c>
      <c r="F5" s="3">
        <v>58790</v>
      </c>
      <c r="G5" s="4">
        <v>60486</v>
      </c>
    </row>
    <row r="6" spans="1:7" ht="10.5">
      <c r="A6" s="25"/>
      <c r="B6" s="15" t="s">
        <v>16</v>
      </c>
      <c r="C6" s="3">
        <v>97909</v>
      </c>
      <c r="D6" s="3">
        <v>103980</v>
      </c>
      <c r="E6" s="3">
        <v>103514</v>
      </c>
      <c r="F6" s="3">
        <v>102567</v>
      </c>
      <c r="G6" s="4">
        <v>96906</v>
      </c>
    </row>
    <row r="7" spans="1:7" ht="10.5">
      <c r="A7" s="25"/>
      <c r="B7" s="15" t="s">
        <v>17</v>
      </c>
      <c r="C7" s="3">
        <v>9033</v>
      </c>
      <c r="D7" s="3">
        <v>8720</v>
      </c>
      <c r="E7" s="3">
        <v>8046</v>
      </c>
      <c r="F7" s="3">
        <v>7587</v>
      </c>
      <c r="G7" s="4">
        <v>6987</v>
      </c>
    </row>
    <row r="8" spans="1:7" ht="10.5">
      <c r="A8" s="25"/>
      <c r="B8" s="15" t="s">
        <v>18</v>
      </c>
      <c r="C8" s="3">
        <v>70746</v>
      </c>
      <c r="D8" s="3">
        <v>123856</v>
      </c>
      <c r="E8" s="3">
        <v>161418</v>
      </c>
      <c r="F8" s="3">
        <v>139331</v>
      </c>
      <c r="G8" s="4">
        <v>131749</v>
      </c>
    </row>
    <row r="9" spans="1:7" ht="10.5">
      <c r="A9" s="25"/>
      <c r="B9" s="15" t="s">
        <v>19</v>
      </c>
      <c r="C9" s="3">
        <v>4790</v>
      </c>
      <c r="D9" s="3">
        <v>8522</v>
      </c>
      <c r="E9" s="3">
        <v>11076</v>
      </c>
      <c r="F9" s="3">
        <v>9135</v>
      </c>
      <c r="G9" s="4">
        <v>9589</v>
      </c>
    </row>
    <row r="10" spans="1:7" ht="10.5">
      <c r="A10" s="25"/>
      <c r="B10" s="15" t="s">
        <v>20</v>
      </c>
      <c r="C10" s="3">
        <v>16706</v>
      </c>
      <c r="D10" s="3">
        <v>16286</v>
      </c>
      <c r="E10" s="3">
        <v>20899</v>
      </c>
      <c r="F10" s="3">
        <v>15618</v>
      </c>
      <c r="G10" s="4">
        <v>14071</v>
      </c>
    </row>
    <row r="11" spans="1:7" ht="10.5">
      <c r="A11" s="25"/>
      <c r="B11" s="15" t="s">
        <v>21</v>
      </c>
      <c r="C11" s="3">
        <v>28595</v>
      </c>
      <c r="D11" s="3">
        <v>41592</v>
      </c>
      <c r="E11" s="3">
        <v>41165</v>
      </c>
      <c r="F11" s="3">
        <v>30156</v>
      </c>
      <c r="G11" s="4">
        <v>42519</v>
      </c>
    </row>
    <row r="12" spans="1:7" ht="10.5">
      <c r="A12" s="26"/>
      <c r="B12" s="16" t="s">
        <v>7</v>
      </c>
      <c r="C12" s="5">
        <f>SUM(C4:C11)</f>
        <v>392426</v>
      </c>
      <c r="D12" s="5">
        <f>SUM(D4:D11)</f>
        <v>541691</v>
      </c>
      <c r="E12" s="5">
        <f>SUM(E4:E11)</f>
        <v>644050</v>
      </c>
      <c r="F12" s="5">
        <f>SUM(F4:F11)</f>
        <v>596615</v>
      </c>
      <c r="G12" s="6">
        <f>SUM(G4:G11)</f>
        <v>580258</v>
      </c>
    </row>
    <row r="13" spans="1:7" ht="10.5" customHeight="1">
      <c r="A13" s="24" t="s">
        <v>22</v>
      </c>
      <c r="B13" s="14" t="s">
        <v>23</v>
      </c>
      <c r="C13" s="1">
        <v>35832</v>
      </c>
      <c r="D13" s="1">
        <v>89735</v>
      </c>
      <c r="E13" s="1">
        <v>77170</v>
      </c>
      <c r="F13" s="1">
        <v>112948</v>
      </c>
      <c r="G13" s="2">
        <v>186563</v>
      </c>
    </row>
    <row r="14" spans="1:7" ht="10.5">
      <c r="A14" s="25"/>
      <c r="B14" s="15" t="s">
        <v>27</v>
      </c>
      <c r="C14" s="3">
        <v>223</v>
      </c>
      <c r="D14" s="3">
        <v>371</v>
      </c>
      <c r="E14" s="3">
        <v>143</v>
      </c>
      <c r="F14" s="3">
        <v>183</v>
      </c>
      <c r="G14" s="4">
        <v>104</v>
      </c>
    </row>
    <row r="15" spans="1:7" ht="10.5">
      <c r="A15" s="25"/>
      <c r="B15" s="15" t="s">
        <v>26</v>
      </c>
      <c r="C15" s="3">
        <v>7621</v>
      </c>
      <c r="D15" s="3">
        <v>9130</v>
      </c>
      <c r="E15" s="3">
        <v>7952</v>
      </c>
      <c r="F15" s="3">
        <v>7238</v>
      </c>
      <c r="G15" s="4">
        <v>6357</v>
      </c>
    </row>
    <row r="16" spans="1:7" ht="10.5">
      <c r="A16" s="25"/>
      <c r="B16" s="15" t="s">
        <v>24</v>
      </c>
      <c r="C16" s="3">
        <v>377</v>
      </c>
      <c r="D16" s="3">
        <v>256</v>
      </c>
      <c r="E16" s="3">
        <v>1689</v>
      </c>
      <c r="F16" s="3">
        <v>1761</v>
      </c>
      <c r="G16" s="4">
        <v>837</v>
      </c>
    </row>
    <row r="17" spans="1:7" ht="10.5">
      <c r="A17" s="25"/>
      <c r="B17" s="15" t="s">
        <v>25</v>
      </c>
      <c r="C17" s="3" t="s">
        <v>9</v>
      </c>
      <c r="D17" s="3" t="s">
        <v>9</v>
      </c>
      <c r="E17" s="3" t="s">
        <v>9</v>
      </c>
      <c r="F17" s="3">
        <v>20000</v>
      </c>
      <c r="G17" s="4">
        <v>50715</v>
      </c>
    </row>
    <row r="18" spans="1:7" ht="10.5">
      <c r="A18" s="26"/>
      <c r="B18" s="16" t="s">
        <v>7</v>
      </c>
      <c r="C18" s="5">
        <f>SUM(C13:C17)</f>
        <v>44053</v>
      </c>
      <c r="D18" s="5">
        <f>SUM(D13:D17)</f>
        <v>99492</v>
      </c>
      <c r="E18" s="5">
        <f>SUM(E13:E17)</f>
        <v>86954</v>
      </c>
      <c r="F18" s="5">
        <f>SUM(F13:F17)</f>
        <v>142130</v>
      </c>
      <c r="G18" s="6">
        <f>SUM(G13:G17)</f>
        <v>244576</v>
      </c>
    </row>
    <row r="19" spans="1:7" ht="10.5" customHeight="1">
      <c r="A19" s="27" t="s">
        <v>8</v>
      </c>
      <c r="B19" s="28"/>
      <c r="C19" s="17">
        <f>SUM(C18,C12)</f>
        <v>436479</v>
      </c>
      <c r="D19" s="17">
        <f>SUM(D18,D12)</f>
        <v>641183</v>
      </c>
      <c r="E19" s="17">
        <f>SUM(E18,E12)</f>
        <v>731004</v>
      </c>
      <c r="F19" s="17">
        <f>SUM(F18,F12)</f>
        <v>738745</v>
      </c>
      <c r="G19" s="18">
        <f>SUM(G18,G12)</f>
        <v>824834</v>
      </c>
    </row>
    <row r="20" spans="3:7" ht="10.5">
      <c r="C20" s="10"/>
      <c r="D20" s="10"/>
      <c r="E20" s="10"/>
      <c r="F20" s="10"/>
      <c r="G20" s="10"/>
    </row>
  </sheetData>
  <mergeCells count="6">
    <mergeCell ref="A2:B3"/>
    <mergeCell ref="C1:F1"/>
    <mergeCell ref="A4:A12"/>
    <mergeCell ref="A19:B19"/>
    <mergeCell ref="A13:A18"/>
    <mergeCell ref="A1:B1"/>
  </mergeCells>
  <printOptions/>
  <pageMargins left="0.3937007874015748" right="0.3937007874015748" top="0.3937007874015748" bottom="0.3937007874015748" header="0.3937007874015748" footer="0.1968503937007874"/>
  <pageSetup orientation="landscape" paperSize="9" r:id="rId1"/>
  <headerFooter alignWithMargins="0">
    <oddFooter>&amp;R&amp;"ＭＳ Ｐ明朝,標準"&amp;8明治３８年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2001-09-03T07:50:18Z</cp:lastPrinted>
  <dcterms:created xsi:type="dcterms:W3CDTF">2001-09-03T05:51:44Z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