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38-24-458F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<sst xmlns="http://schemas.openxmlformats.org/spreadsheetml/2006/main" count="92" uniqueCount="55">
  <si>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年度分</t>
  </si>
  <si>
    <t>３７年度</t>
  </si>
  <si>
    <t>３６年度</t>
  </si>
  <si>
    <t>３５年度</t>
  </si>
  <si>
    <t>３４年度</t>
  </si>
  <si>
    <t>３３年度</t>
  </si>
  <si>
    <t>円</t>
  </si>
  <si>
    <t>計</t>
  </si>
  <si>
    <t>財政</t>
  </si>
  <si>
    <t>種別</t>
  </si>
  <si>
    <t>経常部</t>
  </si>
  <si>
    <t>第４５８  県歳出  (決算）</t>
  </si>
  <si>
    <t>警察費</t>
  </si>
  <si>
    <t>警察庁舎修繕費</t>
  </si>
  <si>
    <t>土木費</t>
  </si>
  <si>
    <t>県会議諸費</t>
  </si>
  <si>
    <t>衛生及病院費</t>
  </si>
  <si>
    <t>郡庁舎修繕費</t>
  </si>
  <si>
    <t>郡役所費</t>
  </si>
  <si>
    <t>諸達書及掲示諸費</t>
  </si>
  <si>
    <t>勧業費</t>
  </si>
  <si>
    <t>県税取扱費</t>
  </si>
  <si>
    <t>県庁舎修繕費</t>
  </si>
  <si>
    <t>衆議院議員選挙費</t>
  </si>
  <si>
    <t>財産費</t>
  </si>
  <si>
    <t>灯台費</t>
  </si>
  <si>
    <t>統計費</t>
  </si>
  <si>
    <t>警察庁舎建築費</t>
  </si>
  <si>
    <t>土木費</t>
  </si>
  <si>
    <t>土木費本年度支出額</t>
  </si>
  <si>
    <t>市町村衛生補助費</t>
  </si>
  <si>
    <t>教育費</t>
  </si>
  <si>
    <t>教育補助費</t>
  </si>
  <si>
    <t>郡庁舎建築費</t>
  </si>
  <si>
    <t>勧業費</t>
  </si>
  <si>
    <t>勧業補助費</t>
  </si>
  <si>
    <t>俊渫船新調費</t>
  </si>
  <si>
    <t>本年度支出額</t>
  </si>
  <si>
    <t>災害土木費</t>
  </si>
  <si>
    <t>県庁舎建築費</t>
  </si>
  <si>
    <t>県債費</t>
  </si>
  <si>
    <t>統計講習会費</t>
  </si>
  <si>
    <t>雑出</t>
  </si>
  <si>
    <t>計</t>
  </si>
  <si>
    <t>合計</t>
  </si>
  <si>
    <t>-</t>
  </si>
  <si>
    <t>-</t>
  </si>
  <si>
    <t>教育費</t>
  </si>
  <si>
    <t>救育費</t>
  </si>
  <si>
    <t>県会議員選挙費</t>
  </si>
  <si>
    <t>土地収用審査会費</t>
  </si>
  <si>
    <t>諸達書及掲示諸費</t>
  </si>
  <si>
    <t>郡市町村土木補助費</t>
  </si>
  <si>
    <t>県吏員費</t>
  </si>
  <si>
    <t>臨時部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</si>
</sst>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1" fillId="0" borderId="12" xfId="16" applyFont="1" applyBorder="1" applyAlignment="1">
      <alignment horizontal="center" vertical="center" textRotation="255"/>
    </xf>
    <xf numFmtId="38" fontId="1" fillId="0" borderId="13" xfId="16" applyFont="1" applyBorder="1" applyAlignment="1">
      <alignment horizontal="center" vertical="center" textRotation="255"/>
    </xf>
    <xf numFmtId="38" fontId="1" fillId="0" borderId="3" xfId="16" applyFont="1" applyBorder="1" applyAlignment="1">
      <alignment horizontal="right" vertical="center"/>
    </xf>
    <xf numFmtId="38" fontId="1" fillId="0" borderId="14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2" fillId="0" borderId="16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7">
      <selection activeCell="B18" sqref="B18"/>
    </sheetView>
  </sheetViews>
  <sheetFormatPr defaultColWidth="9.00390625" defaultRowHeight="13.5"/>
  <cols>
    <col min="1" max="1" width="2.625" style="10" customWidth="1"/>
    <col min="2" max="2" width="13.625" style="10" customWidth="1"/>
    <col min="3" max="16384" width="9.125" style="10" customWidth="1"/>
  </cols>
  <sheetData>
    <row r="1" spans="1:7" s="7" customFormat="1" ht="12">
      <c r="A1" s="29" t="s">
        <v>8</v>
      </c>
      <c r="B1" s="29"/>
      <c r="C1" s="28" t="s">
        <v>11</v>
      </c>
      <c r="D1" s="28"/>
      <c r="E1" s="28"/>
      <c r="F1" s="28"/>
      <c r="G1" s="8" t="s">
        <v>0</v>
      </c>
    </row>
    <row r="2" spans="1:7" s="9" customFormat="1" ht="10.5">
      <c r="A2" s="24" t="s">
        <v>9</v>
      </c>
      <c r="B2" s="25"/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ht="10.5">
      <c r="A3" s="26"/>
      <c r="B3" s="27"/>
      <c r="C3" s="5" t="s">
        <v>6</v>
      </c>
      <c r="D3" s="5" t="s">
        <v>6</v>
      </c>
      <c r="E3" s="5" t="s">
        <v>6</v>
      </c>
      <c r="F3" s="5" t="s">
        <v>6</v>
      </c>
      <c r="G3" s="6" t="s">
        <v>6</v>
      </c>
    </row>
    <row r="4" spans="1:7" ht="10.5">
      <c r="A4" s="22" t="s">
        <v>10</v>
      </c>
      <c r="B4" s="14" t="s">
        <v>12</v>
      </c>
      <c r="C4" s="3">
        <v>100499</v>
      </c>
      <c r="D4" s="3">
        <v>98437</v>
      </c>
      <c r="E4" s="3">
        <v>127637</v>
      </c>
      <c r="F4" s="3">
        <v>91844</v>
      </c>
      <c r="G4" s="4">
        <v>84720</v>
      </c>
    </row>
    <row r="5" spans="1:7" ht="10.5">
      <c r="A5" s="22"/>
      <c r="B5" s="14" t="s">
        <v>13</v>
      </c>
      <c r="C5" s="3">
        <v>397</v>
      </c>
      <c r="D5" s="3">
        <v>704</v>
      </c>
      <c r="E5" s="3">
        <v>738</v>
      </c>
      <c r="F5" s="3">
        <v>317</v>
      </c>
      <c r="G5" s="4">
        <v>256</v>
      </c>
    </row>
    <row r="6" spans="1:7" ht="10.5">
      <c r="A6" s="22"/>
      <c r="B6" s="14" t="s">
        <v>14</v>
      </c>
      <c r="C6" s="3">
        <v>35945</v>
      </c>
      <c r="D6" s="3">
        <v>35010</v>
      </c>
      <c r="E6" s="3">
        <v>32779</v>
      </c>
      <c r="F6" s="3">
        <v>25122</v>
      </c>
      <c r="G6" s="4">
        <v>20716</v>
      </c>
    </row>
    <row r="7" spans="1:7" ht="10.5">
      <c r="A7" s="22"/>
      <c r="B7" s="14" t="s">
        <v>15</v>
      </c>
      <c r="C7" s="3">
        <v>6672</v>
      </c>
      <c r="D7" s="3">
        <v>7554</v>
      </c>
      <c r="E7" s="3">
        <v>7067</v>
      </c>
      <c r="F7" s="3">
        <v>6786</v>
      </c>
      <c r="G7" s="4">
        <v>5547</v>
      </c>
    </row>
    <row r="8" spans="1:7" ht="10.5">
      <c r="A8" s="22"/>
      <c r="B8" s="14" t="s">
        <v>16</v>
      </c>
      <c r="C8" s="3">
        <v>10487</v>
      </c>
      <c r="D8" s="3">
        <v>10743</v>
      </c>
      <c r="E8" s="3">
        <v>10341</v>
      </c>
      <c r="F8" s="3">
        <v>6901</v>
      </c>
      <c r="G8" s="4">
        <v>7843</v>
      </c>
    </row>
    <row r="9" spans="1:7" ht="10.5">
      <c r="A9" s="22"/>
      <c r="B9" s="14" t="s">
        <v>47</v>
      </c>
      <c r="C9" s="3">
        <v>105978</v>
      </c>
      <c r="D9" s="3">
        <v>107934</v>
      </c>
      <c r="E9" s="3">
        <v>106786</v>
      </c>
      <c r="F9" s="3">
        <v>107188</v>
      </c>
      <c r="G9" s="4">
        <v>97831</v>
      </c>
    </row>
    <row r="10" spans="1:7" ht="10.5">
      <c r="A10" s="22"/>
      <c r="B10" s="14" t="s">
        <v>17</v>
      </c>
      <c r="C10" s="3">
        <v>339</v>
      </c>
      <c r="D10" s="3">
        <v>417</v>
      </c>
      <c r="E10" s="3">
        <v>337</v>
      </c>
      <c r="F10" s="3">
        <v>541</v>
      </c>
      <c r="G10" s="4">
        <v>281</v>
      </c>
    </row>
    <row r="11" spans="1:7" ht="10.5">
      <c r="A11" s="22"/>
      <c r="B11" s="14" t="s">
        <v>18</v>
      </c>
      <c r="C11" s="3">
        <v>34887</v>
      </c>
      <c r="D11" s="3">
        <v>34088</v>
      </c>
      <c r="E11" s="3">
        <v>34197</v>
      </c>
      <c r="F11" s="3">
        <v>34363</v>
      </c>
      <c r="G11" s="4">
        <v>32184</v>
      </c>
    </row>
    <row r="12" spans="1:7" ht="10.5">
      <c r="A12" s="22"/>
      <c r="B12" s="14" t="s">
        <v>48</v>
      </c>
      <c r="C12" s="3">
        <v>842</v>
      </c>
      <c r="D12" s="3">
        <v>448</v>
      </c>
      <c r="E12" s="3">
        <v>299</v>
      </c>
      <c r="F12" s="3">
        <v>377</v>
      </c>
      <c r="G12" s="4">
        <v>364</v>
      </c>
    </row>
    <row r="13" spans="1:7" ht="10.5" customHeight="1">
      <c r="A13" s="22"/>
      <c r="B13" s="14" t="s">
        <v>19</v>
      </c>
      <c r="C13" s="3">
        <v>506</v>
      </c>
      <c r="D13" s="3">
        <v>359</v>
      </c>
      <c r="E13" s="3">
        <v>800</v>
      </c>
      <c r="F13" s="3">
        <v>820</v>
      </c>
      <c r="G13" s="4">
        <v>816</v>
      </c>
    </row>
    <row r="14" spans="1:7" ht="10.5">
      <c r="A14" s="22"/>
      <c r="B14" s="14" t="s">
        <v>20</v>
      </c>
      <c r="C14" s="3">
        <v>39236</v>
      </c>
      <c r="D14" s="3">
        <v>45086</v>
      </c>
      <c r="E14" s="3">
        <v>42693</v>
      </c>
      <c r="F14" s="3">
        <v>22318</v>
      </c>
      <c r="G14" s="4">
        <v>21813</v>
      </c>
    </row>
    <row r="15" spans="1:7" ht="10.5">
      <c r="A15" s="22"/>
      <c r="B15" s="14" t="s">
        <v>21</v>
      </c>
      <c r="C15" s="3">
        <v>11524</v>
      </c>
      <c r="D15" s="3">
        <v>13845</v>
      </c>
      <c r="E15" s="3">
        <v>15329</v>
      </c>
      <c r="F15" s="3">
        <v>14520</v>
      </c>
      <c r="G15" s="4">
        <v>14333</v>
      </c>
    </row>
    <row r="16" spans="1:7" ht="10.5">
      <c r="A16" s="22"/>
      <c r="B16" s="14" t="s">
        <v>22</v>
      </c>
      <c r="C16" s="3">
        <v>444</v>
      </c>
      <c r="D16" s="3">
        <v>435</v>
      </c>
      <c r="E16" s="3">
        <v>475</v>
      </c>
      <c r="F16" s="3">
        <v>743</v>
      </c>
      <c r="G16" s="4">
        <v>434</v>
      </c>
    </row>
    <row r="17" spans="1:7" ht="10.5">
      <c r="A17" s="22"/>
      <c r="B17" s="14" t="s">
        <v>23</v>
      </c>
      <c r="C17" s="3">
        <v>61</v>
      </c>
      <c r="D17" s="3">
        <v>1109</v>
      </c>
      <c r="E17" s="3">
        <v>1860</v>
      </c>
      <c r="F17" s="3">
        <v>75</v>
      </c>
      <c r="G17" s="4">
        <v>157</v>
      </c>
    </row>
    <row r="18" spans="1:7" ht="10.5">
      <c r="A18" s="22"/>
      <c r="B18" s="14" t="s">
        <v>53</v>
      </c>
      <c r="C18" s="3">
        <v>13356</v>
      </c>
      <c r="D18" s="3">
        <v>14990</v>
      </c>
      <c r="E18" s="3">
        <v>18267</v>
      </c>
      <c r="F18" s="3">
        <v>15450</v>
      </c>
      <c r="G18" s="4">
        <v>14512</v>
      </c>
    </row>
    <row r="19" spans="1:7" ht="10.5" customHeight="1">
      <c r="A19" s="22"/>
      <c r="B19" s="14" t="s">
        <v>24</v>
      </c>
      <c r="C19" s="3">
        <v>10</v>
      </c>
      <c r="D19" s="3">
        <v>0</v>
      </c>
      <c r="E19" s="3">
        <v>4</v>
      </c>
      <c r="F19" s="3" t="s">
        <v>45</v>
      </c>
      <c r="G19" s="4" t="s">
        <v>45</v>
      </c>
    </row>
    <row r="20" spans="1:7" ht="10.5">
      <c r="A20" s="22"/>
      <c r="B20" s="14" t="s">
        <v>49</v>
      </c>
      <c r="C20" s="3">
        <v>383</v>
      </c>
      <c r="D20" s="3">
        <v>1192</v>
      </c>
      <c r="E20" s="3">
        <v>407</v>
      </c>
      <c r="F20" s="3">
        <v>92</v>
      </c>
      <c r="G20" s="4">
        <v>228</v>
      </c>
    </row>
    <row r="21" spans="1:7" ht="10.5">
      <c r="A21" s="22"/>
      <c r="B21" s="14" t="s">
        <v>50</v>
      </c>
      <c r="C21" s="3" t="s">
        <v>45</v>
      </c>
      <c r="D21" s="3" t="s">
        <v>45</v>
      </c>
      <c r="E21" s="3">
        <v>1</v>
      </c>
      <c r="F21" s="3" t="s">
        <v>45</v>
      </c>
      <c r="G21" s="4">
        <v>1</v>
      </c>
    </row>
    <row r="22" spans="1:7" ht="10.5">
      <c r="A22" s="22"/>
      <c r="B22" s="14" t="s">
        <v>25</v>
      </c>
      <c r="C22" s="3">
        <v>357</v>
      </c>
      <c r="D22" s="3">
        <v>346</v>
      </c>
      <c r="E22" s="3">
        <v>328</v>
      </c>
      <c r="F22" s="3">
        <v>317</v>
      </c>
      <c r="G22" s="4" t="s">
        <v>45</v>
      </c>
    </row>
    <row r="23" spans="1:7" ht="10.5">
      <c r="A23" s="22"/>
      <c r="B23" s="14" t="s">
        <v>26</v>
      </c>
      <c r="C23" s="3">
        <v>98</v>
      </c>
      <c r="D23" s="3" t="s">
        <v>45</v>
      </c>
      <c r="E23" s="3" t="s">
        <v>45</v>
      </c>
      <c r="F23" s="3" t="s">
        <v>45</v>
      </c>
      <c r="G23" s="4" t="s">
        <v>45</v>
      </c>
    </row>
    <row r="24" spans="1:7" ht="10.5">
      <c r="A24" s="22"/>
      <c r="B24" s="13" t="s">
        <v>7</v>
      </c>
      <c r="C24" s="1">
        <v>362021</v>
      </c>
      <c r="D24" s="1">
        <v>372698</v>
      </c>
      <c r="E24" s="1">
        <v>400344</v>
      </c>
      <c r="F24" s="1">
        <v>327776</v>
      </c>
      <c r="G24" s="2">
        <v>302033</v>
      </c>
    </row>
    <row r="25" spans="1:7" ht="10.5">
      <c r="A25" s="21" t="s">
        <v>54</v>
      </c>
      <c r="B25" s="13" t="s">
        <v>27</v>
      </c>
      <c r="C25" s="1">
        <v>559</v>
      </c>
      <c r="D25" s="1">
        <v>1051</v>
      </c>
      <c r="E25" s="1">
        <v>700</v>
      </c>
      <c r="F25" s="1">
        <v>3015</v>
      </c>
      <c r="G25" s="2">
        <v>78</v>
      </c>
    </row>
    <row r="26" spans="1:7" ht="10.5">
      <c r="A26" s="22"/>
      <c r="B26" s="14" t="s">
        <v>28</v>
      </c>
      <c r="C26" s="3">
        <v>26809</v>
      </c>
      <c r="D26" s="3">
        <v>19055</v>
      </c>
      <c r="E26" s="3">
        <v>25524</v>
      </c>
      <c r="F26" s="3">
        <v>7807</v>
      </c>
      <c r="G26" s="4">
        <v>6613</v>
      </c>
    </row>
    <row r="27" spans="1:7" ht="10.5">
      <c r="A27" s="22"/>
      <c r="B27" s="14" t="s">
        <v>52</v>
      </c>
      <c r="C27" s="3">
        <v>2302</v>
      </c>
      <c r="D27" s="3">
        <v>76878</v>
      </c>
      <c r="E27" s="3">
        <v>57668</v>
      </c>
      <c r="F27" s="3">
        <v>64032</v>
      </c>
      <c r="G27" s="4">
        <v>48114</v>
      </c>
    </row>
    <row r="28" spans="1:7" ht="10.5">
      <c r="A28" s="22"/>
      <c r="B28" s="14" t="s">
        <v>29</v>
      </c>
      <c r="C28" s="3">
        <v>15947</v>
      </c>
      <c r="D28" s="3">
        <v>70764</v>
      </c>
      <c r="E28" s="3">
        <v>70235</v>
      </c>
      <c r="F28" s="3">
        <v>56241</v>
      </c>
      <c r="G28" s="4">
        <v>38664</v>
      </c>
    </row>
    <row r="29" spans="1:7" ht="10.5">
      <c r="A29" s="22"/>
      <c r="B29" s="14" t="s">
        <v>30</v>
      </c>
      <c r="C29" s="3">
        <v>3776</v>
      </c>
      <c r="D29" s="3">
        <v>8489</v>
      </c>
      <c r="E29" s="3">
        <v>6540</v>
      </c>
      <c r="F29" s="3">
        <v>13483</v>
      </c>
      <c r="G29" s="4">
        <v>7054</v>
      </c>
    </row>
    <row r="30" spans="1:7" ht="10.5">
      <c r="A30" s="22"/>
      <c r="B30" s="14" t="s">
        <v>31</v>
      </c>
      <c r="C30" s="3" t="s">
        <v>45</v>
      </c>
      <c r="D30" s="3">
        <v>1586</v>
      </c>
      <c r="E30" s="3">
        <v>15378</v>
      </c>
      <c r="F30" s="3">
        <v>27914</v>
      </c>
      <c r="G30" s="4">
        <v>97567</v>
      </c>
    </row>
    <row r="31" spans="1:7" ht="10.5">
      <c r="A31" s="22"/>
      <c r="B31" s="14" t="s">
        <v>32</v>
      </c>
      <c r="C31" s="3">
        <v>5773</v>
      </c>
      <c r="D31" s="3">
        <v>5493</v>
      </c>
      <c r="E31" s="3">
        <v>6022</v>
      </c>
      <c r="F31" s="3">
        <v>9770</v>
      </c>
      <c r="G31" s="4">
        <v>3596</v>
      </c>
    </row>
    <row r="32" spans="1:7" ht="10.5">
      <c r="A32" s="22"/>
      <c r="B32" s="14" t="s">
        <v>33</v>
      </c>
      <c r="C32" s="3">
        <v>81</v>
      </c>
      <c r="D32" s="3">
        <v>353</v>
      </c>
      <c r="E32" s="3">
        <v>131</v>
      </c>
      <c r="F32" s="3" t="s">
        <v>45</v>
      </c>
      <c r="G32" s="4">
        <v>293</v>
      </c>
    </row>
    <row r="33" spans="1:7" ht="10.5">
      <c r="A33" s="22"/>
      <c r="B33" s="14" t="s">
        <v>51</v>
      </c>
      <c r="C33" s="3" t="s">
        <v>45</v>
      </c>
      <c r="D33" s="3" t="s">
        <v>45</v>
      </c>
      <c r="E33" s="3" t="s">
        <v>45</v>
      </c>
      <c r="F33" s="3" t="s">
        <v>45</v>
      </c>
      <c r="G33" s="4">
        <v>16</v>
      </c>
    </row>
    <row r="34" spans="1:7" ht="10.5">
      <c r="A34" s="22"/>
      <c r="B34" s="14" t="s">
        <v>34</v>
      </c>
      <c r="C34" s="3">
        <v>893</v>
      </c>
      <c r="D34" s="3">
        <v>2256</v>
      </c>
      <c r="E34" s="3">
        <v>1809</v>
      </c>
      <c r="F34" s="3">
        <v>2926</v>
      </c>
      <c r="G34" s="4">
        <v>2789</v>
      </c>
    </row>
    <row r="35" spans="1:7" ht="10.5">
      <c r="A35" s="22"/>
      <c r="B35" s="14" t="s">
        <v>35</v>
      </c>
      <c r="C35" s="3">
        <v>10020</v>
      </c>
      <c r="D35" s="3">
        <v>11104</v>
      </c>
      <c r="E35" s="3">
        <v>18709</v>
      </c>
      <c r="F35" s="3">
        <v>22219</v>
      </c>
      <c r="G35" s="4">
        <v>20230</v>
      </c>
    </row>
    <row r="36" spans="1:7" ht="10.5">
      <c r="A36" s="22"/>
      <c r="B36" s="14" t="s">
        <v>36</v>
      </c>
      <c r="C36" s="23" t="s">
        <v>45</v>
      </c>
      <c r="D36" s="23" t="s">
        <v>45</v>
      </c>
      <c r="E36" s="23" t="s">
        <v>45</v>
      </c>
      <c r="F36" s="23">
        <v>81132</v>
      </c>
      <c r="G36" s="18">
        <v>952</v>
      </c>
    </row>
    <row r="37" spans="1:7" ht="10.5">
      <c r="A37" s="22"/>
      <c r="B37" s="14" t="s">
        <v>37</v>
      </c>
      <c r="C37" s="23"/>
      <c r="D37" s="23"/>
      <c r="E37" s="23"/>
      <c r="F37" s="23"/>
      <c r="G37" s="18"/>
    </row>
    <row r="38" spans="1:7" ht="10.5">
      <c r="A38" s="22"/>
      <c r="B38" s="14" t="s">
        <v>16</v>
      </c>
      <c r="C38" s="3" t="s">
        <v>45</v>
      </c>
      <c r="D38" s="3" t="s">
        <v>45</v>
      </c>
      <c r="E38" s="3" t="s">
        <v>45</v>
      </c>
      <c r="F38" s="3" t="s">
        <v>45</v>
      </c>
      <c r="G38" s="4">
        <v>5160</v>
      </c>
    </row>
    <row r="39" spans="1:7" ht="10.5">
      <c r="A39" s="22"/>
      <c r="B39" s="14" t="s">
        <v>38</v>
      </c>
      <c r="C39" s="3" t="s">
        <v>45</v>
      </c>
      <c r="D39" s="3" t="s">
        <v>45</v>
      </c>
      <c r="E39" s="3" t="s">
        <v>45</v>
      </c>
      <c r="F39" s="3">
        <v>41091</v>
      </c>
      <c r="G39" s="4">
        <v>139825</v>
      </c>
    </row>
    <row r="40" spans="1:7" ht="10.5">
      <c r="A40" s="22"/>
      <c r="B40" s="14" t="s">
        <v>39</v>
      </c>
      <c r="C40" s="3" t="s">
        <v>45</v>
      </c>
      <c r="D40" s="3">
        <v>26</v>
      </c>
      <c r="E40" s="3" t="s">
        <v>45</v>
      </c>
      <c r="F40" s="3" t="s">
        <v>45</v>
      </c>
      <c r="G40" s="4" t="s">
        <v>45</v>
      </c>
    </row>
    <row r="41" spans="1:7" ht="10.5">
      <c r="A41" s="22"/>
      <c r="B41" s="14" t="s">
        <v>40</v>
      </c>
      <c r="C41" s="3">
        <v>2789</v>
      </c>
      <c r="D41" s="3">
        <v>35351</v>
      </c>
      <c r="E41" s="3">
        <v>38204</v>
      </c>
      <c r="F41" s="3">
        <v>4057</v>
      </c>
      <c r="G41" s="4">
        <v>108</v>
      </c>
    </row>
    <row r="42" spans="1:7" ht="10.5">
      <c r="A42" s="22"/>
      <c r="B42" s="14" t="s">
        <v>41</v>
      </c>
      <c r="C42" s="3" t="s">
        <v>46</v>
      </c>
      <c r="D42" s="3">
        <v>210</v>
      </c>
      <c r="E42" s="3" t="s">
        <v>46</v>
      </c>
      <c r="F42" s="3" t="s">
        <v>46</v>
      </c>
      <c r="G42" s="4" t="s">
        <v>46</v>
      </c>
    </row>
    <row r="43" spans="1:7" ht="10.5">
      <c r="A43" s="22"/>
      <c r="B43" s="14" t="s">
        <v>42</v>
      </c>
      <c r="C43" s="3">
        <v>226</v>
      </c>
      <c r="D43" s="3">
        <v>37</v>
      </c>
      <c r="E43" s="3">
        <v>6</v>
      </c>
      <c r="F43" s="3">
        <v>113</v>
      </c>
      <c r="G43" s="4">
        <v>249</v>
      </c>
    </row>
    <row r="44" spans="1:7" ht="10.5">
      <c r="A44" s="22"/>
      <c r="B44" s="15" t="s">
        <v>43</v>
      </c>
      <c r="C44" s="5">
        <f>SUM(C25:C43)</f>
        <v>69175</v>
      </c>
      <c r="D44" s="5">
        <v>232654</v>
      </c>
      <c r="E44" s="5">
        <v>240925</v>
      </c>
      <c r="F44" s="5">
        <f>SUM(F25:F43)</f>
        <v>333800</v>
      </c>
      <c r="G44" s="6">
        <v>371309</v>
      </c>
    </row>
    <row r="45" spans="1:7" ht="10.5" customHeight="1">
      <c r="A45" s="19" t="s">
        <v>44</v>
      </c>
      <c r="B45" s="20"/>
      <c r="C45" s="16">
        <v>431196</v>
      </c>
      <c r="D45" s="16">
        <f>SUM(D44,D24)</f>
        <v>605352</v>
      </c>
      <c r="E45" s="16">
        <f>SUM(E44,E24)</f>
        <v>641269</v>
      </c>
      <c r="F45" s="16">
        <f>SUM(F44,F24)</f>
        <v>661576</v>
      </c>
      <c r="G45" s="17">
        <f>SUM(G44,G24)</f>
        <v>673342</v>
      </c>
    </row>
  </sheetData>
  <mergeCells count="11">
    <mergeCell ref="A2:B3"/>
    <mergeCell ref="C1:F1"/>
    <mergeCell ref="A4:A24"/>
    <mergeCell ref="A1:B1"/>
    <mergeCell ref="G36:G37"/>
    <mergeCell ref="A45:B45"/>
    <mergeCell ref="A25:A44"/>
    <mergeCell ref="C36:C37"/>
    <mergeCell ref="D36:D37"/>
    <mergeCell ref="E36:E37"/>
    <mergeCell ref="F36:F37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2002-01-31T02:05:31Z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