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5-483F" sheetId="1" r:id="rId1"/>
  </sheets>
  <definedNames>
    <definedName name="_xlnm.Print_Titles" localSheetId="0">'M38-25-483F'!$A:$A</definedName>
  </definedNames>
  <calcPr fullCalcOnLoad="1"/>
</workbook>
</file>

<file path=xl/sharedStrings.xml><?xml version="1.0" encoding="utf-8"?>
<sst xmlns="http://schemas.openxmlformats.org/spreadsheetml/2006/main" count="65" uniqueCount="33">
  <si>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</si>
  <si>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</si>
  <si>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</si>
  <si>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</si>
  <si>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</si>
  <si>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</si>
  <si>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</si>
  <si>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</si>
  <si>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</si>
  <si>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</si>
  <si>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</si>
  <si>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</si>
  <si>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有効</t>
  </si>
  <si>
    <t>成規の用紙を用ひさる者</t>
  </si>
  <si>
    <t>他事を記入したる者</t>
  </si>
  <si>
    <t>計</t>
  </si>
  <si>
    <t>投票せさる者</t>
  </si>
  <si>
    <t>投票数</t>
  </si>
  <si>
    <t>無効</t>
  </si>
  <si>
    <t xml:space="preserve">       人</t>
  </si>
  <si>
    <t>議員</t>
  </si>
  <si>
    <t>１投票中２人以上の被選挙人を記載したる者</t>
  </si>
  <si>
    <t>被選挙人の何人たるを確認し難き者</t>
  </si>
  <si>
    <t>自書せさる者</t>
  </si>
  <si>
    <t>選挙用紙に被選挙人を記したる他紙を貼付したる者</t>
  </si>
  <si>
    <t>白票</t>
  </si>
  <si>
    <t>３６年１０月５日現在</t>
  </si>
  <si>
    <t>郡市別</t>
  </si>
  <si>
    <t>第４８３　県会議員選挙被選挙</t>
  </si>
  <si>
    <t>被選挙権なきものの氏名を記したる者</t>
  </si>
  <si>
    <t>選挙権を
有する者</t>
  </si>
  <si>
    <t>人口１０００中
選挙権を
有する者</t>
  </si>
  <si>
    <t>被選挙権を
有する者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</si>
</sst>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4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A2" sqref="A2:A6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8" width="14.50390625" style="1" customWidth="1"/>
    <col min="9" max="9" width="8.125" style="1" customWidth="1"/>
    <col min="10" max="10" width="12.375" style="1" customWidth="1"/>
    <col min="11" max="11" width="12.625" style="1" customWidth="1"/>
    <col min="12" max="13" width="9.375" style="1" customWidth="1"/>
    <col min="14" max="14" width="16.25390625" style="1" customWidth="1"/>
    <col min="15" max="16384" width="9.375" style="1" customWidth="1"/>
  </cols>
  <sheetData>
    <row r="1" spans="1:13" s="6" customFormat="1" ht="12" customHeight="1">
      <c r="A1" s="6" t="s">
        <v>11</v>
      </c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33" t="s">
        <v>26</v>
      </c>
      <c r="M1" s="33"/>
    </row>
    <row r="2" spans="1:18" s="11" customFormat="1" ht="10.5" customHeight="1">
      <c r="A2" s="41" t="s">
        <v>27</v>
      </c>
      <c r="B2" s="36" t="s">
        <v>20</v>
      </c>
      <c r="C2" s="36" t="s">
        <v>30</v>
      </c>
      <c r="D2" s="36" t="s">
        <v>31</v>
      </c>
      <c r="E2" s="36" t="s">
        <v>32</v>
      </c>
      <c r="F2" s="31" t="s">
        <v>17</v>
      </c>
      <c r="G2" s="27"/>
      <c r="H2" s="27"/>
      <c r="I2" s="27"/>
      <c r="J2" s="27"/>
      <c r="K2" s="27"/>
      <c r="L2" s="27"/>
      <c r="M2" s="27"/>
      <c r="N2" s="27" t="s">
        <v>17</v>
      </c>
      <c r="O2" s="27"/>
      <c r="P2" s="28"/>
      <c r="Q2" s="34" t="s">
        <v>16</v>
      </c>
      <c r="R2" s="12"/>
    </row>
    <row r="3" spans="1:18" s="10" customFormat="1" ht="10.5" customHeight="1">
      <c r="A3" s="42"/>
      <c r="B3" s="37"/>
      <c r="C3" s="37"/>
      <c r="D3" s="37"/>
      <c r="E3" s="37"/>
      <c r="F3" s="40" t="s">
        <v>12</v>
      </c>
      <c r="G3" s="32" t="s">
        <v>18</v>
      </c>
      <c r="H3" s="29"/>
      <c r="I3" s="29"/>
      <c r="J3" s="29"/>
      <c r="K3" s="29"/>
      <c r="L3" s="29"/>
      <c r="M3" s="29"/>
      <c r="N3" s="29" t="s">
        <v>18</v>
      </c>
      <c r="O3" s="30"/>
      <c r="P3" s="40" t="s">
        <v>15</v>
      </c>
      <c r="Q3" s="35"/>
      <c r="R3" s="12"/>
    </row>
    <row r="4" spans="1:18" s="10" customFormat="1" ht="10.5" customHeight="1">
      <c r="A4" s="42"/>
      <c r="B4" s="37"/>
      <c r="C4" s="37"/>
      <c r="D4" s="37"/>
      <c r="E4" s="37"/>
      <c r="F4" s="40"/>
      <c r="G4" s="37" t="s">
        <v>13</v>
      </c>
      <c r="H4" s="37" t="s">
        <v>21</v>
      </c>
      <c r="I4" s="37" t="s">
        <v>25</v>
      </c>
      <c r="J4" s="37" t="s">
        <v>22</v>
      </c>
      <c r="K4" s="37" t="s">
        <v>29</v>
      </c>
      <c r="L4" s="38" t="s">
        <v>14</v>
      </c>
      <c r="M4" s="38" t="s">
        <v>23</v>
      </c>
      <c r="N4" s="38" t="s">
        <v>24</v>
      </c>
      <c r="O4" s="37" t="s">
        <v>0</v>
      </c>
      <c r="P4" s="40"/>
      <c r="Q4" s="35"/>
      <c r="R4" s="12"/>
    </row>
    <row r="5" spans="1:18" s="10" customFormat="1" ht="10.5" customHeight="1">
      <c r="A5" s="42"/>
      <c r="B5" s="37"/>
      <c r="C5" s="37"/>
      <c r="D5" s="37"/>
      <c r="E5" s="37"/>
      <c r="F5" s="40"/>
      <c r="G5" s="37"/>
      <c r="H5" s="37"/>
      <c r="I5" s="37"/>
      <c r="J5" s="37"/>
      <c r="K5" s="37"/>
      <c r="L5" s="39"/>
      <c r="M5" s="39"/>
      <c r="N5" s="39"/>
      <c r="O5" s="37"/>
      <c r="P5" s="40"/>
      <c r="Q5" s="35"/>
      <c r="R5" s="12"/>
    </row>
    <row r="6" spans="1:18" ht="10.5" customHeight="1">
      <c r="A6" s="43"/>
      <c r="B6" s="13"/>
      <c r="C6" s="13"/>
      <c r="D6" s="13" t="s">
        <v>19</v>
      </c>
      <c r="E6" s="13"/>
      <c r="F6" s="5"/>
      <c r="G6" s="13"/>
      <c r="H6" s="13"/>
      <c r="I6" s="13"/>
      <c r="J6" s="13"/>
      <c r="K6" s="13"/>
      <c r="L6" s="13"/>
      <c r="M6" s="13"/>
      <c r="N6" s="13"/>
      <c r="O6" s="13"/>
      <c r="P6" s="5"/>
      <c r="Q6" s="14"/>
      <c r="R6" s="12"/>
    </row>
    <row r="7" spans="1:17" ht="10.5" customHeight="1">
      <c r="A7" s="9" t="s">
        <v>2</v>
      </c>
      <c r="B7" s="4">
        <v>2</v>
      </c>
      <c r="C7" s="4">
        <v>805</v>
      </c>
      <c r="D7" s="23">
        <v>23.17</v>
      </c>
      <c r="E7" s="16">
        <v>388</v>
      </c>
      <c r="F7" s="16">
        <v>254</v>
      </c>
      <c r="G7" s="4" t="s">
        <v>10</v>
      </c>
      <c r="H7" s="4">
        <v>4</v>
      </c>
      <c r="I7" s="4" t="s">
        <v>10</v>
      </c>
      <c r="J7" s="4">
        <v>2</v>
      </c>
      <c r="K7" s="4" t="s">
        <v>10</v>
      </c>
      <c r="L7" s="4">
        <v>2</v>
      </c>
      <c r="M7" s="4" t="s">
        <v>10</v>
      </c>
      <c r="N7" s="4" t="s">
        <v>10</v>
      </c>
      <c r="O7" s="4">
        <f>SUM(G7:N7)</f>
        <v>8</v>
      </c>
      <c r="P7" s="4">
        <f>SUM(F7,O7)</f>
        <v>262</v>
      </c>
      <c r="Q7" s="25">
        <v>543</v>
      </c>
    </row>
    <row r="8" spans="1:17" ht="10.5" customHeight="1">
      <c r="A8" s="19" t="s">
        <v>3</v>
      </c>
      <c r="B8" s="17">
        <v>4</v>
      </c>
      <c r="C8" s="7">
        <v>2233</v>
      </c>
      <c r="D8" s="24">
        <v>28.58</v>
      </c>
      <c r="E8" s="15">
        <v>730</v>
      </c>
      <c r="F8" s="15">
        <v>1756</v>
      </c>
      <c r="G8" s="7" t="s">
        <v>10</v>
      </c>
      <c r="H8" s="7">
        <v>1</v>
      </c>
      <c r="I8" s="15">
        <v>2</v>
      </c>
      <c r="J8" s="7">
        <v>7</v>
      </c>
      <c r="K8" s="7">
        <v>2</v>
      </c>
      <c r="L8" s="7">
        <v>2</v>
      </c>
      <c r="M8" s="7" t="s">
        <v>10</v>
      </c>
      <c r="N8" s="7" t="s">
        <v>10</v>
      </c>
      <c r="O8" s="7">
        <f>SUM(G8:N8)</f>
        <v>14</v>
      </c>
      <c r="P8" s="7">
        <f aca="true" t="shared" si="0" ref="P8:P14">SUM(F8,O8)</f>
        <v>1770</v>
      </c>
      <c r="Q8" s="18">
        <v>463</v>
      </c>
    </row>
    <row r="9" spans="1:17" ht="10.5" customHeight="1">
      <c r="A9" s="19" t="s">
        <v>4</v>
      </c>
      <c r="B9" s="17">
        <v>4</v>
      </c>
      <c r="C9" s="7">
        <v>3873</v>
      </c>
      <c r="D9" s="24">
        <v>49.53</v>
      </c>
      <c r="E9" s="15">
        <v>1503</v>
      </c>
      <c r="F9" s="15">
        <v>3024</v>
      </c>
      <c r="G9" s="7">
        <v>1</v>
      </c>
      <c r="H9" s="7" t="s">
        <v>10</v>
      </c>
      <c r="I9" s="15">
        <v>4</v>
      </c>
      <c r="J9" s="7">
        <v>25</v>
      </c>
      <c r="K9" s="7" t="s">
        <v>10</v>
      </c>
      <c r="L9" s="7">
        <v>6</v>
      </c>
      <c r="M9" s="7" t="s">
        <v>10</v>
      </c>
      <c r="N9" s="7">
        <v>1</v>
      </c>
      <c r="O9" s="7">
        <f aca="true" t="shared" si="1" ref="O9:O14">SUM(G9:N9)</f>
        <v>37</v>
      </c>
      <c r="P9" s="7">
        <f t="shared" si="0"/>
        <v>3061</v>
      </c>
      <c r="Q9" s="18">
        <v>811</v>
      </c>
    </row>
    <row r="10" spans="1:17" ht="10.5" customHeight="1">
      <c r="A10" s="19" t="s">
        <v>5</v>
      </c>
      <c r="B10" s="17">
        <v>3</v>
      </c>
      <c r="C10" s="7">
        <v>3167</v>
      </c>
      <c r="D10" s="24">
        <v>43.71</v>
      </c>
      <c r="E10" s="15">
        <v>1455</v>
      </c>
      <c r="F10" s="15">
        <v>2858</v>
      </c>
      <c r="G10" s="7">
        <v>1</v>
      </c>
      <c r="H10" s="7">
        <v>4</v>
      </c>
      <c r="I10" s="15">
        <v>2</v>
      </c>
      <c r="J10" s="7">
        <v>9</v>
      </c>
      <c r="K10" s="7">
        <v>3</v>
      </c>
      <c r="L10" s="7">
        <v>4</v>
      </c>
      <c r="M10" s="7">
        <v>2</v>
      </c>
      <c r="N10" s="7" t="s">
        <v>10</v>
      </c>
      <c r="O10" s="7">
        <f t="shared" si="1"/>
        <v>25</v>
      </c>
      <c r="P10" s="7">
        <f t="shared" si="0"/>
        <v>2883</v>
      </c>
      <c r="Q10" s="18">
        <v>284</v>
      </c>
    </row>
    <row r="11" spans="1:17" ht="10.5" customHeight="1">
      <c r="A11" s="19" t="s">
        <v>6</v>
      </c>
      <c r="B11" s="17">
        <v>3</v>
      </c>
      <c r="C11" s="7">
        <v>1890</v>
      </c>
      <c r="D11" s="24">
        <v>34.94</v>
      </c>
      <c r="E11" s="15">
        <v>747</v>
      </c>
      <c r="F11" s="15">
        <v>1451</v>
      </c>
      <c r="G11" s="7" t="s">
        <v>10</v>
      </c>
      <c r="H11" s="7" t="s">
        <v>10</v>
      </c>
      <c r="I11" s="7" t="s">
        <v>10</v>
      </c>
      <c r="J11" s="7">
        <v>29</v>
      </c>
      <c r="K11" s="7" t="s">
        <v>10</v>
      </c>
      <c r="L11" s="7">
        <v>2</v>
      </c>
      <c r="M11" s="7" t="s">
        <v>10</v>
      </c>
      <c r="N11" s="7" t="s">
        <v>10</v>
      </c>
      <c r="O11" s="7">
        <f t="shared" si="1"/>
        <v>31</v>
      </c>
      <c r="P11" s="7">
        <f t="shared" si="0"/>
        <v>1482</v>
      </c>
      <c r="Q11" s="18">
        <v>408</v>
      </c>
    </row>
    <row r="12" spans="1:17" ht="10.5" customHeight="1">
      <c r="A12" s="19" t="s">
        <v>7</v>
      </c>
      <c r="B12" s="17">
        <v>3</v>
      </c>
      <c r="C12" s="7">
        <v>1869</v>
      </c>
      <c r="D12" s="24">
        <v>28.29</v>
      </c>
      <c r="E12" s="15">
        <v>734</v>
      </c>
      <c r="F12" s="15">
        <v>1730</v>
      </c>
      <c r="G12" s="7" t="s">
        <v>10</v>
      </c>
      <c r="H12" s="7" t="s">
        <v>10</v>
      </c>
      <c r="I12" s="7" t="s">
        <v>10</v>
      </c>
      <c r="J12" s="7">
        <v>15</v>
      </c>
      <c r="K12" s="7" t="s">
        <v>10</v>
      </c>
      <c r="L12" s="7" t="s">
        <v>10</v>
      </c>
      <c r="M12" s="7" t="s">
        <v>10</v>
      </c>
      <c r="N12" s="7" t="s">
        <v>10</v>
      </c>
      <c r="O12" s="7">
        <f t="shared" si="1"/>
        <v>15</v>
      </c>
      <c r="P12" s="7">
        <f t="shared" si="0"/>
        <v>1745</v>
      </c>
      <c r="Q12" s="18">
        <v>124</v>
      </c>
    </row>
    <row r="13" spans="1:17" ht="10.5" customHeight="1">
      <c r="A13" s="19" t="s">
        <v>8</v>
      </c>
      <c r="B13" s="17">
        <v>6</v>
      </c>
      <c r="C13" s="7">
        <v>4741</v>
      </c>
      <c r="D13" s="24">
        <v>33.88</v>
      </c>
      <c r="E13" s="15">
        <v>1592</v>
      </c>
      <c r="F13" s="15">
        <v>3426</v>
      </c>
      <c r="G13" s="7" t="s">
        <v>10</v>
      </c>
      <c r="H13" s="7">
        <v>1</v>
      </c>
      <c r="I13" s="15">
        <v>11</v>
      </c>
      <c r="J13" s="7">
        <v>190</v>
      </c>
      <c r="K13" s="7" t="s">
        <v>10</v>
      </c>
      <c r="L13" s="7">
        <v>5</v>
      </c>
      <c r="M13" s="7">
        <v>57</v>
      </c>
      <c r="N13" s="7" t="s">
        <v>10</v>
      </c>
      <c r="O13" s="7">
        <f t="shared" si="1"/>
        <v>264</v>
      </c>
      <c r="P13" s="7">
        <f t="shared" si="0"/>
        <v>3690</v>
      </c>
      <c r="Q13" s="18">
        <v>1052</v>
      </c>
    </row>
    <row r="14" spans="1:17" ht="10.5" customHeight="1">
      <c r="A14" s="19" t="s">
        <v>9</v>
      </c>
      <c r="B14" s="17">
        <v>5</v>
      </c>
      <c r="C14" s="7">
        <v>4982</v>
      </c>
      <c r="D14" s="24">
        <v>41.56</v>
      </c>
      <c r="E14" s="15">
        <v>1589</v>
      </c>
      <c r="F14" s="15">
        <v>3400</v>
      </c>
      <c r="G14" s="7">
        <v>2</v>
      </c>
      <c r="H14" s="7" t="s">
        <v>10</v>
      </c>
      <c r="I14" s="15">
        <v>10</v>
      </c>
      <c r="J14" s="15">
        <v>61</v>
      </c>
      <c r="K14" s="15">
        <v>3</v>
      </c>
      <c r="L14" s="7">
        <v>10</v>
      </c>
      <c r="M14" s="7" t="s">
        <v>10</v>
      </c>
      <c r="N14" s="7" t="s">
        <v>10</v>
      </c>
      <c r="O14" s="7">
        <f t="shared" si="1"/>
        <v>86</v>
      </c>
      <c r="P14" s="7">
        <f t="shared" si="0"/>
        <v>3486</v>
      </c>
      <c r="Q14" s="18">
        <v>1496</v>
      </c>
    </row>
    <row r="15" spans="1:17" ht="10.5" customHeight="1">
      <c r="A15" s="20" t="s">
        <v>1</v>
      </c>
      <c r="B15" s="3">
        <f>SUM(B7:B14)</f>
        <v>30</v>
      </c>
      <c r="C15" s="3">
        <f>SUM(C7:C14)</f>
        <v>23560</v>
      </c>
      <c r="D15" s="21">
        <v>36.61</v>
      </c>
      <c r="E15" s="3">
        <f aca="true" t="shared" si="2" ref="E15:Q15">SUM(E7:E14)</f>
        <v>8738</v>
      </c>
      <c r="F15" s="3">
        <f t="shared" si="2"/>
        <v>17899</v>
      </c>
      <c r="G15" s="3">
        <f t="shared" si="2"/>
        <v>4</v>
      </c>
      <c r="H15" s="3">
        <f t="shared" si="2"/>
        <v>10</v>
      </c>
      <c r="I15" s="3">
        <f t="shared" si="2"/>
        <v>29</v>
      </c>
      <c r="J15" s="3">
        <f t="shared" si="2"/>
        <v>338</v>
      </c>
      <c r="K15" s="3">
        <f t="shared" si="2"/>
        <v>8</v>
      </c>
      <c r="L15" s="3">
        <f t="shared" si="2"/>
        <v>31</v>
      </c>
      <c r="M15" s="3">
        <f t="shared" si="2"/>
        <v>59</v>
      </c>
      <c r="N15" s="3">
        <f t="shared" si="2"/>
        <v>1</v>
      </c>
      <c r="O15" s="8">
        <f t="shared" si="2"/>
        <v>480</v>
      </c>
      <c r="P15" s="8">
        <f t="shared" si="2"/>
        <v>18379</v>
      </c>
      <c r="Q15" s="22">
        <f t="shared" si="2"/>
        <v>5181</v>
      </c>
    </row>
    <row r="16" ht="10.5" customHeight="1">
      <c r="A16" s="2"/>
    </row>
  </sheetData>
  <mergeCells count="23">
    <mergeCell ref="L4:L5"/>
    <mergeCell ref="M4:M5"/>
    <mergeCell ref="A2:A6"/>
    <mergeCell ref="F3:F5"/>
    <mergeCell ref="G4:G5"/>
    <mergeCell ref="D2:D5"/>
    <mergeCell ref="E2:E5"/>
    <mergeCell ref="Q2:Q5"/>
    <mergeCell ref="B2:B5"/>
    <mergeCell ref="C2:C5"/>
    <mergeCell ref="N4:N5"/>
    <mergeCell ref="J4:J5"/>
    <mergeCell ref="H4:H5"/>
    <mergeCell ref="I4:I5"/>
    <mergeCell ref="K4:K5"/>
    <mergeCell ref="O4:O5"/>
    <mergeCell ref="P3:P5"/>
    <mergeCell ref="B1:K1"/>
    <mergeCell ref="N2:P2"/>
    <mergeCell ref="N3:O3"/>
    <mergeCell ref="F2:M2"/>
    <mergeCell ref="G3:M3"/>
    <mergeCell ref="L1:M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2002-01-28T02:05:53Z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