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39-03-034F" sheetId="1" r:id="rId1"/>
  </sheets>
  <definedNames>
    <definedName name="_xlnm.Print_Titles" localSheetId="0">'M39-03-034F'!$A:$A</definedName>
  </definedNames>
  <calcPr fullCalcOnLoad="1"/>
</workbook>
</file>

<file path=xl/sharedStrings.xml><?xml version="1.0" encoding="utf-8"?>
<sst xmlns="http://schemas.openxmlformats.org/spreadsheetml/2006/main" count="42" uniqueCount="28">
  <si>
    <t>戸口及建物</t>
  </si>
  <si>
    <t>第３４  職業別戸数</t>
  </si>
  <si>
    <t>農業</t>
  </si>
  <si>
    <t>漁業</t>
  </si>
  <si>
    <t>商業</t>
  </si>
  <si>
    <t>諸製造工業</t>
  </si>
  <si>
    <t>其他諸業</t>
  </si>
  <si>
    <t>計</t>
  </si>
  <si>
    <t>本業</t>
  </si>
  <si>
    <t>兼業</t>
  </si>
  <si>
    <t>高知</t>
  </si>
  <si>
    <t>安芸</t>
  </si>
  <si>
    <t>香美</t>
  </si>
  <si>
    <t>土佐</t>
  </si>
  <si>
    <t>幡多</t>
  </si>
  <si>
    <t>労働者</t>
  </si>
  <si>
    <t>其他</t>
  </si>
  <si>
    <t>無業</t>
  </si>
  <si>
    <t>長岡</t>
  </si>
  <si>
    <t>吾川</t>
  </si>
  <si>
    <t>高岡</t>
  </si>
  <si>
    <t>合計</t>
  </si>
  <si>
    <t>３７年</t>
  </si>
  <si>
    <t>-</t>
  </si>
  <si>
    <t>年末現在</t>
  </si>
  <si>
    <t>３８年</t>
  </si>
  <si>
    <t>郡市別</t>
  </si>
  <si>
    <t>無業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</si>
</sst>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8" fontId="2" fillId="0" borderId="0" xfId="16" applyFont="1" applyAlignment="1">
      <alignment/>
    </xf>
    <xf numFmtId="38" fontId="2" fillId="0" borderId="0" xfId="16" applyFont="1" applyAlignment="1">
      <alignment horizontal="center" vertical="center"/>
    </xf>
    <xf numFmtId="38" fontId="3" fillId="0" borderId="0" xfId="16" applyFont="1" applyAlignment="1">
      <alignment/>
    </xf>
    <xf numFmtId="38" fontId="2" fillId="0" borderId="1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38" fontId="3" fillId="0" borderId="0" xfId="16" applyFont="1" applyAlignment="1">
      <alignment horizontal="left" vertical="center"/>
    </xf>
    <xf numFmtId="38" fontId="3" fillId="0" borderId="0" xfId="16" applyFont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3" fillId="0" borderId="17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2" fillId="0" borderId="7" xfId="16" applyFont="1" applyBorder="1" applyAlignment="1">
      <alignment/>
    </xf>
    <xf numFmtId="38" fontId="2" fillId="0" borderId="8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16384" width="9.125" style="1" customWidth="1"/>
  </cols>
  <sheetData>
    <row r="1" spans="1:13" s="3" customFormat="1" ht="12" customHeight="1">
      <c r="A1" s="18" t="s">
        <v>0</v>
      </c>
      <c r="B1" s="24" t="s">
        <v>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19" t="s">
        <v>24</v>
      </c>
    </row>
    <row r="2" spans="1:17" s="2" customFormat="1" ht="10.5">
      <c r="A2" s="25" t="s">
        <v>26</v>
      </c>
      <c r="B2" s="20" t="s">
        <v>2</v>
      </c>
      <c r="C2" s="20"/>
      <c r="D2" s="20" t="s">
        <v>3</v>
      </c>
      <c r="E2" s="20"/>
      <c r="F2" s="20" t="s">
        <v>4</v>
      </c>
      <c r="G2" s="20"/>
      <c r="H2" s="20" t="s">
        <v>5</v>
      </c>
      <c r="I2" s="20"/>
      <c r="J2" s="20" t="s">
        <v>6</v>
      </c>
      <c r="K2" s="20"/>
      <c r="L2" s="20"/>
      <c r="M2" s="20"/>
      <c r="N2" s="20" t="s">
        <v>27</v>
      </c>
      <c r="O2" s="20" t="s">
        <v>7</v>
      </c>
      <c r="P2" s="20"/>
      <c r="Q2" s="22"/>
    </row>
    <row r="3" spans="1:17" s="2" customFormat="1" ht="10.5">
      <c r="A3" s="26"/>
      <c r="B3" s="21"/>
      <c r="C3" s="21"/>
      <c r="D3" s="21"/>
      <c r="E3" s="21"/>
      <c r="F3" s="21"/>
      <c r="G3" s="21"/>
      <c r="H3" s="21"/>
      <c r="I3" s="21"/>
      <c r="J3" s="21" t="s">
        <v>15</v>
      </c>
      <c r="K3" s="21"/>
      <c r="L3" s="21" t="s">
        <v>16</v>
      </c>
      <c r="M3" s="21"/>
      <c r="N3" s="21"/>
      <c r="O3" s="21"/>
      <c r="P3" s="21"/>
      <c r="Q3" s="23"/>
    </row>
    <row r="4" spans="1:17" s="2" customFormat="1" ht="10.5">
      <c r="A4" s="26"/>
      <c r="B4" s="4" t="s">
        <v>8</v>
      </c>
      <c r="C4" s="4" t="s">
        <v>9</v>
      </c>
      <c r="D4" s="4" t="s">
        <v>8</v>
      </c>
      <c r="E4" s="4" t="s">
        <v>9</v>
      </c>
      <c r="F4" s="4" t="s">
        <v>8</v>
      </c>
      <c r="G4" s="4" t="s">
        <v>9</v>
      </c>
      <c r="H4" s="4" t="s">
        <v>8</v>
      </c>
      <c r="I4" s="4" t="s">
        <v>9</v>
      </c>
      <c r="J4" s="4" t="s">
        <v>8</v>
      </c>
      <c r="K4" s="4" t="s">
        <v>9</v>
      </c>
      <c r="L4" s="4" t="s">
        <v>8</v>
      </c>
      <c r="M4" s="4" t="s">
        <v>9</v>
      </c>
      <c r="N4" s="21"/>
      <c r="O4" s="4" t="s">
        <v>8</v>
      </c>
      <c r="P4" s="4" t="s">
        <v>9</v>
      </c>
      <c r="Q4" s="5" t="s">
        <v>17</v>
      </c>
    </row>
    <row r="5" spans="1:17" ht="10.5">
      <c r="A5" s="9" t="s">
        <v>10</v>
      </c>
      <c r="B5" s="10">
        <v>6</v>
      </c>
      <c r="C5" s="10" t="s">
        <v>23</v>
      </c>
      <c r="D5" s="10" t="s">
        <v>23</v>
      </c>
      <c r="E5" s="10" t="s">
        <v>23</v>
      </c>
      <c r="F5" s="10">
        <v>2048</v>
      </c>
      <c r="G5" s="10">
        <v>1122</v>
      </c>
      <c r="H5" s="10">
        <v>824</v>
      </c>
      <c r="I5" s="10">
        <v>435</v>
      </c>
      <c r="J5" s="10">
        <v>2037</v>
      </c>
      <c r="K5" s="10">
        <v>892</v>
      </c>
      <c r="L5" s="10">
        <v>1418</v>
      </c>
      <c r="M5" s="10">
        <v>620</v>
      </c>
      <c r="N5" s="10">
        <v>1658</v>
      </c>
      <c r="O5" s="10">
        <f>SUM(L5+J5+H5+F5+B5+N5)</f>
        <v>7991</v>
      </c>
      <c r="P5" s="10">
        <v>3069</v>
      </c>
      <c r="Q5" s="11">
        <v>1658</v>
      </c>
    </row>
    <row r="6" spans="1:17" ht="10.5">
      <c r="A6" s="12" t="s">
        <v>11</v>
      </c>
      <c r="B6" s="13">
        <v>7704</v>
      </c>
      <c r="C6" s="13">
        <v>2573</v>
      </c>
      <c r="D6" s="13">
        <v>2372</v>
      </c>
      <c r="E6" s="13">
        <v>1016</v>
      </c>
      <c r="F6" s="13">
        <v>1951</v>
      </c>
      <c r="G6" s="13">
        <v>537</v>
      </c>
      <c r="H6" s="13">
        <v>676</v>
      </c>
      <c r="I6" s="13">
        <v>485</v>
      </c>
      <c r="J6" s="13">
        <v>1507</v>
      </c>
      <c r="K6" s="13">
        <v>508</v>
      </c>
      <c r="L6" s="13">
        <v>655</v>
      </c>
      <c r="M6" s="13">
        <v>191</v>
      </c>
      <c r="N6" s="13">
        <v>208</v>
      </c>
      <c r="O6" s="13">
        <f>SUM(N6+L6+J6+H6+F6+D6+B6)</f>
        <v>15073</v>
      </c>
      <c r="P6" s="13">
        <v>5310</v>
      </c>
      <c r="Q6" s="14">
        <v>208</v>
      </c>
    </row>
    <row r="7" spans="1:17" ht="10.5">
      <c r="A7" s="12" t="s">
        <v>12</v>
      </c>
      <c r="B7" s="13">
        <v>10210</v>
      </c>
      <c r="C7" s="13">
        <v>1371</v>
      </c>
      <c r="D7" s="13">
        <v>738</v>
      </c>
      <c r="E7" s="13">
        <v>205</v>
      </c>
      <c r="F7" s="13">
        <v>1505</v>
      </c>
      <c r="G7" s="13">
        <v>667</v>
      </c>
      <c r="H7" s="13">
        <v>792</v>
      </c>
      <c r="I7" s="13">
        <v>747</v>
      </c>
      <c r="J7" s="13">
        <v>1557</v>
      </c>
      <c r="K7" s="13">
        <v>1351</v>
      </c>
      <c r="L7" s="13">
        <v>471</v>
      </c>
      <c r="M7" s="13">
        <v>112</v>
      </c>
      <c r="N7" s="13">
        <v>69</v>
      </c>
      <c r="O7" s="13">
        <f aca="true" t="shared" si="0" ref="O7:O13">SUM(N7+L7+J7+H7+F7+D7+B7)</f>
        <v>15342</v>
      </c>
      <c r="P7" s="13">
        <v>4453</v>
      </c>
      <c r="Q7" s="14">
        <v>69</v>
      </c>
    </row>
    <row r="8" spans="1:17" ht="10.5">
      <c r="A8" s="12" t="s">
        <v>18</v>
      </c>
      <c r="B8" s="13">
        <v>9541</v>
      </c>
      <c r="C8" s="13">
        <v>1490</v>
      </c>
      <c r="D8" s="13">
        <v>273</v>
      </c>
      <c r="E8" s="13">
        <v>330</v>
      </c>
      <c r="F8" s="13">
        <v>1044</v>
      </c>
      <c r="G8" s="13">
        <v>542</v>
      </c>
      <c r="H8" s="13">
        <v>874</v>
      </c>
      <c r="I8" s="13">
        <v>550</v>
      </c>
      <c r="J8" s="13">
        <v>1153</v>
      </c>
      <c r="K8" s="13">
        <v>449</v>
      </c>
      <c r="L8" s="13">
        <v>686</v>
      </c>
      <c r="M8" s="13">
        <v>163</v>
      </c>
      <c r="N8" s="13">
        <v>88</v>
      </c>
      <c r="O8" s="13">
        <f t="shared" si="0"/>
        <v>13659</v>
      </c>
      <c r="P8" s="13">
        <v>3524</v>
      </c>
      <c r="Q8" s="14">
        <v>88</v>
      </c>
    </row>
    <row r="9" spans="1:17" ht="10.5">
      <c r="A9" s="12" t="s">
        <v>13</v>
      </c>
      <c r="B9" s="13">
        <v>5535</v>
      </c>
      <c r="C9" s="13">
        <v>914</v>
      </c>
      <c r="D9" s="13">
        <v>124</v>
      </c>
      <c r="E9" s="13">
        <v>30</v>
      </c>
      <c r="F9" s="13">
        <v>1101</v>
      </c>
      <c r="G9" s="13">
        <v>322</v>
      </c>
      <c r="H9" s="13">
        <v>721</v>
      </c>
      <c r="I9" s="13">
        <v>352</v>
      </c>
      <c r="J9" s="13">
        <v>1516</v>
      </c>
      <c r="K9" s="13">
        <v>388</v>
      </c>
      <c r="L9" s="13">
        <v>1032</v>
      </c>
      <c r="M9" s="13">
        <v>22</v>
      </c>
      <c r="N9" s="13">
        <v>579</v>
      </c>
      <c r="O9" s="13">
        <f t="shared" si="0"/>
        <v>10608</v>
      </c>
      <c r="P9" s="13">
        <v>2028</v>
      </c>
      <c r="Q9" s="14">
        <v>579</v>
      </c>
    </row>
    <row r="10" spans="1:17" ht="10.5">
      <c r="A10" s="12" t="s">
        <v>19</v>
      </c>
      <c r="B10" s="13">
        <v>7668</v>
      </c>
      <c r="C10" s="13">
        <v>1474</v>
      </c>
      <c r="D10" s="13">
        <v>751</v>
      </c>
      <c r="E10" s="13">
        <v>238</v>
      </c>
      <c r="F10" s="13">
        <v>1215</v>
      </c>
      <c r="G10" s="13">
        <v>444</v>
      </c>
      <c r="H10" s="13">
        <v>985</v>
      </c>
      <c r="I10" s="13">
        <v>677</v>
      </c>
      <c r="J10" s="13">
        <v>896</v>
      </c>
      <c r="K10" s="13">
        <v>273</v>
      </c>
      <c r="L10" s="13">
        <v>350</v>
      </c>
      <c r="M10" s="13">
        <v>115</v>
      </c>
      <c r="N10" s="13">
        <v>166</v>
      </c>
      <c r="O10" s="13">
        <f t="shared" si="0"/>
        <v>12031</v>
      </c>
      <c r="P10" s="13">
        <v>3221</v>
      </c>
      <c r="Q10" s="14">
        <v>166</v>
      </c>
    </row>
    <row r="11" spans="1:17" ht="10.5">
      <c r="A11" s="12" t="s">
        <v>20</v>
      </c>
      <c r="B11" s="13">
        <v>16062</v>
      </c>
      <c r="C11" s="13">
        <v>3562</v>
      </c>
      <c r="D11" s="13">
        <v>2076</v>
      </c>
      <c r="E11" s="13">
        <v>582</v>
      </c>
      <c r="F11" s="13">
        <v>3156</v>
      </c>
      <c r="G11" s="13">
        <v>913</v>
      </c>
      <c r="H11" s="13">
        <v>1883</v>
      </c>
      <c r="I11" s="13">
        <v>1171</v>
      </c>
      <c r="J11" s="13">
        <v>2382</v>
      </c>
      <c r="K11" s="13">
        <v>564</v>
      </c>
      <c r="L11" s="13">
        <v>867</v>
      </c>
      <c r="M11" s="13">
        <v>298</v>
      </c>
      <c r="N11" s="13">
        <v>322</v>
      </c>
      <c r="O11" s="13">
        <f t="shared" si="0"/>
        <v>26748</v>
      </c>
      <c r="P11" s="13">
        <v>7090</v>
      </c>
      <c r="Q11" s="14">
        <v>322</v>
      </c>
    </row>
    <row r="12" spans="1:17" ht="10.5">
      <c r="A12" s="6" t="s">
        <v>14</v>
      </c>
      <c r="B12" s="7">
        <v>12870</v>
      </c>
      <c r="C12" s="7">
        <v>3316</v>
      </c>
      <c r="D12" s="7">
        <v>3728</v>
      </c>
      <c r="E12" s="7">
        <v>1721</v>
      </c>
      <c r="F12" s="7">
        <v>2131</v>
      </c>
      <c r="G12" s="7">
        <v>856</v>
      </c>
      <c r="H12" s="7">
        <v>1151</v>
      </c>
      <c r="I12" s="7">
        <v>550</v>
      </c>
      <c r="J12" s="7">
        <v>1752</v>
      </c>
      <c r="K12" s="7">
        <v>361</v>
      </c>
      <c r="L12" s="7">
        <v>669</v>
      </c>
      <c r="M12" s="7">
        <v>72</v>
      </c>
      <c r="N12" s="7">
        <v>81</v>
      </c>
      <c r="O12" s="7">
        <f t="shared" si="0"/>
        <v>22382</v>
      </c>
      <c r="P12" s="7">
        <v>6876</v>
      </c>
      <c r="Q12" s="8">
        <v>81</v>
      </c>
    </row>
    <row r="13" spans="1:17" ht="10.5">
      <c r="A13" s="12" t="s">
        <v>21</v>
      </c>
      <c r="B13" s="13">
        <f>SUM(B5:B12)</f>
        <v>69596</v>
      </c>
      <c r="C13" s="13">
        <f aca="true" t="shared" si="1" ref="C13:P13">SUM(C5:C12)</f>
        <v>14700</v>
      </c>
      <c r="D13" s="13">
        <f t="shared" si="1"/>
        <v>10062</v>
      </c>
      <c r="E13" s="13">
        <f t="shared" si="1"/>
        <v>4122</v>
      </c>
      <c r="F13" s="13">
        <f t="shared" si="1"/>
        <v>14151</v>
      </c>
      <c r="G13" s="13">
        <f>SUM(G5:G12)</f>
        <v>5403</v>
      </c>
      <c r="H13" s="13">
        <f t="shared" si="1"/>
        <v>7906</v>
      </c>
      <c r="I13" s="13">
        <f t="shared" si="1"/>
        <v>4967</v>
      </c>
      <c r="J13" s="13">
        <f t="shared" si="1"/>
        <v>12800</v>
      </c>
      <c r="K13" s="13">
        <f t="shared" si="1"/>
        <v>4786</v>
      </c>
      <c r="L13" s="13">
        <f t="shared" si="1"/>
        <v>6148</v>
      </c>
      <c r="M13" s="13">
        <f t="shared" si="1"/>
        <v>1593</v>
      </c>
      <c r="N13" s="13">
        <f>SUM(N5:N12)</f>
        <v>3171</v>
      </c>
      <c r="O13" s="13">
        <f t="shared" si="0"/>
        <v>123834</v>
      </c>
      <c r="P13" s="13">
        <f t="shared" si="1"/>
        <v>35571</v>
      </c>
      <c r="Q13" s="14">
        <f>SUM(Q5:Q12)</f>
        <v>3171</v>
      </c>
    </row>
    <row r="14" spans="1:17" ht="10.5">
      <c r="A14" s="9" t="s">
        <v>25</v>
      </c>
      <c r="B14" s="27">
        <v>69592</v>
      </c>
      <c r="C14" s="27">
        <v>15113</v>
      </c>
      <c r="D14" s="27">
        <v>9886</v>
      </c>
      <c r="E14" s="27">
        <v>4357</v>
      </c>
      <c r="F14" s="27">
        <v>13801</v>
      </c>
      <c r="G14" s="27">
        <v>5183</v>
      </c>
      <c r="H14" s="27">
        <v>7828</v>
      </c>
      <c r="I14" s="27">
        <v>4768</v>
      </c>
      <c r="J14" s="27">
        <v>12767</v>
      </c>
      <c r="K14" s="27">
        <v>4953</v>
      </c>
      <c r="L14" s="27">
        <v>6054</v>
      </c>
      <c r="M14" s="27">
        <v>1534</v>
      </c>
      <c r="N14" s="27">
        <v>3558</v>
      </c>
      <c r="O14" s="10">
        <v>119928</v>
      </c>
      <c r="P14" s="27">
        <v>35908</v>
      </c>
      <c r="Q14" s="28">
        <v>3558</v>
      </c>
    </row>
    <row r="15" spans="1:17" ht="10.5">
      <c r="A15" s="15" t="s">
        <v>22</v>
      </c>
      <c r="B15" s="16">
        <v>71057</v>
      </c>
      <c r="C15" s="16">
        <v>15564</v>
      </c>
      <c r="D15" s="16">
        <v>9839</v>
      </c>
      <c r="E15" s="16">
        <v>4864</v>
      </c>
      <c r="F15" s="16">
        <v>13547</v>
      </c>
      <c r="G15" s="16">
        <v>5452</v>
      </c>
      <c r="H15" s="16">
        <v>7147</v>
      </c>
      <c r="I15" s="16">
        <v>4717</v>
      </c>
      <c r="J15" s="16">
        <v>12142</v>
      </c>
      <c r="K15" s="16">
        <v>4497</v>
      </c>
      <c r="L15" s="16">
        <v>6118</v>
      </c>
      <c r="M15" s="16">
        <v>1548</v>
      </c>
      <c r="N15" s="16">
        <v>3788</v>
      </c>
      <c r="O15" s="16">
        <v>119850</v>
      </c>
      <c r="P15" s="16">
        <v>36642</v>
      </c>
      <c r="Q15" s="17">
        <v>3788</v>
      </c>
    </row>
  </sheetData>
  <mergeCells count="11">
    <mergeCell ref="B1:L1"/>
    <mergeCell ref="A2:A4"/>
    <mergeCell ref="B2:C3"/>
    <mergeCell ref="D2:E3"/>
    <mergeCell ref="F2:G3"/>
    <mergeCell ref="N2:N4"/>
    <mergeCell ref="O2:Q3"/>
    <mergeCell ref="H2:I3"/>
    <mergeCell ref="J2:M2"/>
    <mergeCell ref="J3:K3"/>
    <mergeCell ref="L3:M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Ｐ明朝,標準"&amp;8明治３９年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2001-10-11T05:03:36Z</cp:lastPrinted>
  <dcterms:created xsi:type="dcterms:W3CDTF">2001-06-29T04:00:10Z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