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9570" windowHeight="1605" activeTab="0"/>
  </bookViews>
  <sheets>
    <sheet name="M39-04-056F1" sheetId="1" r:id="rId1"/>
  </sheets>
  <definedNames>
    <definedName name="_xlnm.Print_Titles" localSheetId="0">'M39-04-056F1'!$A:$A</definedName>
  </definedNames>
  <calcPr fullCalcOnLoad="1"/>
</workbook>
</file>

<file path=xl/sharedStrings.xml><?xml version="1.0" encoding="utf-8"?>
<sst xmlns="http://schemas.openxmlformats.org/spreadsheetml/2006/main" count="77" uniqueCount="26">
  <si>
    <t>合計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</si>
  <si>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</si>
  <si>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</si>
  <si>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</si>
  <si>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</si>
  <si>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</si>
  <si>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</si>
  <si>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</si>
  <si>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</si>
  <si>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</si>
  <si>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</si>
  <si>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暦年内</t>
  </si>
  <si>
    <t xml:space="preserve">町  </t>
  </si>
  <si>
    <t>作付反別</t>
  </si>
  <si>
    <t>優作地</t>
  </si>
  <si>
    <t>平作地</t>
  </si>
  <si>
    <t>劣作地</t>
  </si>
  <si>
    <t>収穫高</t>
  </si>
  <si>
    <t>一反歩収穫高</t>
  </si>
  <si>
    <t>石</t>
  </si>
  <si>
    <t xml:space="preserve">石      </t>
  </si>
  <si>
    <t>田</t>
  </si>
  <si>
    <t>畑</t>
  </si>
  <si>
    <t>-</t>
  </si>
  <si>
    <t>３８年</t>
  </si>
  <si>
    <t>附録  麦の作況（再掲）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</si>
</sst>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  <numFmt numFmtId="186" formatCode="#,##0.0;[Red]\-#,##0.0"/>
    <numFmt numFmtId="187" formatCode="#,##0.000;[Red]\-#,##0.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8" fontId="1" fillId="0" borderId="5" xfId="0" applyNumberFormat="1" applyFont="1" applyBorder="1" applyAlignment="1">
      <alignment horizontal="right"/>
    </xf>
    <xf numFmtId="178" fontId="1" fillId="0" borderId="6" xfId="0" applyNumberFormat="1" applyFont="1" applyBorder="1" applyAlignment="1">
      <alignment/>
    </xf>
    <xf numFmtId="178" fontId="1" fillId="0" borderId="7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right"/>
    </xf>
    <xf numFmtId="178" fontId="1" fillId="0" borderId="1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80" fontId="1" fillId="0" borderId="4" xfId="0" applyNumberFormat="1" applyFont="1" applyBorder="1" applyAlignment="1">
      <alignment horizontal="right"/>
    </xf>
    <xf numFmtId="180" fontId="1" fillId="0" borderId="4" xfId="0" applyNumberFormat="1" applyFont="1" applyBorder="1" applyAlignment="1">
      <alignment/>
    </xf>
    <xf numFmtId="180" fontId="1" fillId="0" borderId="6" xfId="0" applyNumberFormat="1" applyFont="1" applyBorder="1" applyAlignment="1">
      <alignment/>
    </xf>
    <xf numFmtId="178" fontId="1" fillId="0" borderId="8" xfId="0" applyNumberFormat="1" applyFont="1" applyBorder="1" applyAlignment="1">
      <alignment horizontal="center"/>
    </xf>
    <xf numFmtId="178" fontId="1" fillId="0" borderId="9" xfId="0" applyNumberFormat="1" applyFont="1" applyBorder="1" applyAlignment="1">
      <alignment horizontal="right"/>
    </xf>
    <xf numFmtId="180" fontId="1" fillId="0" borderId="10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78" fontId="1" fillId="0" borderId="12" xfId="0" applyNumberFormat="1" applyFont="1" applyBorder="1" applyAlignment="1">
      <alignment/>
    </xf>
    <xf numFmtId="178" fontId="1" fillId="0" borderId="13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8" fontId="1" fillId="0" borderId="14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178" fontId="3" fillId="0" borderId="0" xfId="0" applyNumberFormat="1" applyFont="1" applyAlignment="1">
      <alignment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left" vertical="center"/>
    </xf>
    <xf numFmtId="187" fontId="1" fillId="0" borderId="16" xfId="16" applyNumberFormat="1" applyFont="1" applyBorder="1" applyAlignment="1">
      <alignment/>
    </xf>
    <xf numFmtId="187" fontId="1" fillId="0" borderId="17" xfId="16" applyNumberFormat="1" applyFont="1" applyBorder="1" applyAlignment="1">
      <alignment/>
    </xf>
    <xf numFmtId="187" fontId="1" fillId="0" borderId="8" xfId="16" applyNumberFormat="1" applyFont="1" applyBorder="1" applyAlignment="1">
      <alignment/>
    </xf>
    <xf numFmtId="187" fontId="1" fillId="0" borderId="18" xfId="16" applyNumberFormat="1" applyFont="1" applyBorder="1" applyAlignment="1">
      <alignment/>
    </xf>
    <xf numFmtId="178" fontId="1" fillId="0" borderId="19" xfId="0" applyNumberFormat="1" applyFont="1" applyBorder="1" applyAlignment="1">
      <alignment horizontal="center"/>
    </xf>
    <xf numFmtId="178" fontId="1" fillId="0" borderId="15" xfId="0" applyNumberFormat="1" applyFont="1" applyBorder="1" applyAlignment="1">
      <alignment horizontal="center"/>
    </xf>
    <xf numFmtId="178" fontId="1" fillId="0" borderId="7" xfId="0" applyNumberFormat="1" applyFont="1" applyBorder="1" applyAlignment="1">
      <alignment horizont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/>
    </xf>
    <xf numFmtId="178" fontId="1" fillId="0" borderId="24" xfId="0" applyNumberFormat="1" applyFont="1" applyBorder="1" applyAlignment="1">
      <alignment horizontal="center"/>
    </xf>
    <xf numFmtId="178" fontId="1" fillId="0" borderId="8" xfId="0" applyNumberFormat="1" applyFont="1" applyBorder="1" applyAlignment="1">
      <alignment horizontal="center"/>
    </xf>
    <xf numFmtId="178" fontId="1" fillId="0" borderId="25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1" width="9.375" style="1" customWidth="1"/>
    <col min="12" max="16384" width="9.125" style="1" customWidth="1"/>
  </cols>
  <sheetData>
    <row r="1" spans="1:13" s="31" customFormat="1" ht="12" customHeight="1">
      <c r="A1" s="33" t="s">
        <v>10</v>
      </c>
      <c r="B1" s="44" t="s">
        <v>25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32" t="s">
        <v>11</v>
      </c>
    </row>
    <row r="2" spans="1:19" ht="10.5" customHeight="1">
      <c r="A2" s="41" t="s">
        <v>1</v>
      </c>
      <c r="B2" s="45" t="s">
        <v>13</v>
      </c>
      <c r="C2" s="46"/>
      <c r="D2" s="46"/>
      <c r="E2" s="46"/>
      <c r="F2" s="46"/>
      <c r="G2" s="49"/>
      <c r="H2" s="45" t="s">
        <v>17</v>
      </c>
      <c r="I2" s="46"/>
      <c r="J2" s="46"/>
      <c r="K2" s="46"/>
      <c r="L2" s="46"/>
      <c r="M2" s="49"/>
      <c r="N2" s="45" t="s">
        <v>18</v>
      </c>
      <c r="O2" s="46"/>
      <c r="P2" s="46"/>
      <c r="Q2" s="46"/>
      <c r="R2" s="46"/>
      <c r="S2" s="47"/>
    </row>
    <row r="3" spans="1:19" ht="10.5" customHeight="1">
      <c r="A3" s="42"/>
      <c r="B3" s="38" t="s">
        <v>21</v>
      </c>
      <c r="C3" s="39"/>
      <c r="D3" s="40"/>
      <c r="E3" s="38" t="s">
        <v>22</v>
      </c>
      <c r="F3" s="39"/>
      <c r="G3" s="40"/>
      <c r="H3" s="38" t="s">
        <v>21</v>
      </c>
      <c r="I3" s="39"/>
      <c r="J3" s="40"/>
      <c r="K3" s="38" t="s">
        <v>22</v>
      </c>
      <c r="L3" s="39"/>
      <c r="M3" s="40"/>
      <c r="N3" s="38" t="s">
        <v>21</v>
      </c>
      <c r="O3" s="39"/>
      <c r="P3" s="40"/>
      <c r="Q3" s="38" t="s">
        <v>22</v>
      </c>
      <c r="R3" s="39"/>
      <c r="S3" s="48"/>
    </row>
    <row r="4" spans="1:19" ht="9.75" customHeight="1">
      <c r="A4" s="42"/>
      <c r="B4" s="11" t="s">
        <v>14</v>
      </c>
      <c r="C4" s="2" t="s">
        <v>15</v>
      </c>
      <c r="D4" s="9" t="s">
        <v>16</v>
      </c>
      <c r="E4" s="11" t="s">
        <v>14</v>
      </c>
      <c r="F4" s="2" t="s">
        <v>15</v>
      </c>
      <c r="G4" s="9" t="s">
        <v>16</v>
      </c>
      <c r="H4" s="11" t="s">
        <v>14</v>
      </c>
      <c r="I4" s="2" t="s">
        <v>15</v>
      </c>
      <c r="J4" s="9" t="s">
        <v>16</v>
      </c>
      <c r="K4" s="11" t="s">
        <v>14</v>
      </c>
      <c r="L4" s="2" t="s">
        <v>15</v>
      </c>
      <c r="M4" s="9" t="s">
        <v>16</v>
      </c>
      <c r="N4" s="11" t="s">
        <v>14</v>
      </c>
      <c r="O4" s="2" t="s">
        <v>15</v>
      </c>
      <c r="P4" s="9" t="s">
        <v>16</v>
      </c>
      <c r="Q4" s="11" t="s">
        <v>14</v>
      </c>
      <c r="R4" s="2" t="s">
        <v>15</v>
      </c>
      <c r="S4" s="18" t="s">
        <v>16</v>
      </c>
    </row>
    <row r="5" spans="1:19" ht="10.5" customHeight="1">
      <c r="A5" s="43"/>
      <c r="B5" s="7" t="s">
        <v>12</v>
      </c>
      <c r="C5" s="7" t="s">
        <v>12</v>
      </c>
      <c r="D5" s="7" t="s">
        <v>12</v>
      </c>
      <c r="E5" s="7" t="s">
        <v>12</v>
      </c>
      <c r="F5" s="7" t="s">
        <v>12</v>
      </c>
      <c r="G5" s="7" t="s">
        <v>12</v>
      </c>
      <c r="H5" s="7" t="s">
        <v>19</v>
      </c>
      <c r="I5" s="7" t="s">
        <v>19</v>
      </c>
      <c r="J5" s="7" t="s">
        <v>19</v>
      </c>
      <c r="K5" s="7" t="s">
        <v>19</v>
      </c>
      <c r="L5" s="7" t="s">
        <v>19</v>
      </c>
      <c r="M5" s="7" t="s">
        <v>19</v>
      </c>
      <c r="N5" s="7" t="s">
        <v>20</v>
      </c>
      <c r="O5" s="7" t="s">
        <v>20</v>
      </c>
      <c r="P5" s="7" t="s">
        <v>20</v>
      </c>
      <c r="Q5" s="7" t="s">
        <v>20</v>
      </c>
      <c r="R5" s="7" t="s">
        <v>20</v>
      </c>
      <c r="S5" s="19" t="s">
        <v>20</v>
      </c>
    </row>
    <row r="6" spans="1:19" ht="10.5" customHeight="1">
      <c r="A6" s="3" t="s">
        <v>2</v>
      </c>
      <c r="B6" s="7" t="s">
        <v>23</v>
      </c>
      <c r="C6" s="7" t="s">
        <v>23</v>
      </c>
      <c r="D6" s="7" t="s">
        <v>23</v>
      </c>
      <c r="E6" s="7" t="s">
        <v>23</v>
      </c>
      <c r="F6" s="7" t="s">
        <v>23</v>
      </c>
      <c r="G6" s="7" t="s">
        <v>23</v>
      </c>
      <c r="H6" s="7" t="s">
        <v>23</v>
      </c>
      <c r="I6" s="7" t="s">
        <v>23</v>
      </c>
      <c r="J6" s="7" t="s">
        <v>23</v>
      </c>
      <c r="K6" s="7" t="s">
        <v>23</v>
      </c>
      <c r="L6" s="7" t="s">
        <v>23</v>
      </c>
      <c r="M6" s="7" t="s">
        <v>23</v>
      </c>
      <c r="N6" s="7" t="s">
        <v>23</v>
      </c>
      <c r="O6" s="7" t="s">
        <v>23</v>
      </c>
      <c r="P6" s="7" t="s">
        <v>23</v>
      </c>
      <c r="Q6" s="7" t="s">
        <v>23</v>
      </c>
      <c r="R6" s="7" t="s">
        <v>23</v>
      </c>
      <c r="S6" s="19" t="s">
        <v>23</v>
      </c>
    </row>
    <row r="7" spans="1:19" ht="10.5" customHeight="1">
      <c r="A7" s="4" t="s">
        <v>3</v>
      </c>
      <c r="B7" s="10">
        <v>418.9</v>
      </c>
      <c r="C7" s="5">
        <v>627.2</v>
      </c>
      <c r="D7" s="5">
        <v>271.4</v>
      </c>
      <c r="E7" s="10">
        <v>198.7</v>
      </c>
      <c r="F7" s="5">
        <v>390.7</v>
      </c>
      <c r="G7" s="5">
        <v>240.4</v>
      </c>
      <c r="H7" s="12">
        <v>6150</v>
      </c>
      <c r="I7" s="13">
        <v>7586</v>
      </c>
      <c r="J7" s="13">
        <v>2176</v>
      </c>
      <c r="K7" s="12">
        <v>1974</v>
      </c>
      <c r="L7" s="13">
        <v>3165</v>
      </c>
      <c r="M7" s="13">
        <v>1250</v>
      </c>
      <c r="N7" s="15">
        <v>1.468</v>
      </c>
      <c r="O7" s="16">
        <v>1.21</v>
      </c>
      <c r="P7" s="16">
        <v>0.801</v>
      </c>
      <c r="Q7" s="15">
        <v>0.993</v>
      </c>
      <c r="R7" s="16">
        <v>0.81</v>
      </c>
      <c r="S7" s="34">
        <v>0.516</v>
      </c>
    </row>
    <row r="8" spans="1:19" ht="10.5" customHeight="1">
      <c r="A8" s="4" t="s">
        <v>4</v>
      </c>
      <c r="B8" s="5">
        <v>310.1</v>
      </c>
      <c r="C8" s="5">
        <v>809.6</v>
      </c>
      <c r="D8" s="5">
        <v>278.6</v>
      </c>
      <c r="E8" s="5">
        <v>171</v>
      </c>
      <c r="F8" s="5">
        <v>363.2</v>
      </c>
      <c r="G8" s="5">
        <v>185.9</v>
      </c>
      <c r="H8" s="13">
        <v>5586</v>
      </c>
      <c r="I8" s="13">
        <v>10978</v>
      </c>
      <c r="J8" s="13">
        <v>2446</v>
      </c>
      <c r="K8" s="13">
        <v>2126</v>
      </c>
      <c r="L8" s="13">
        <v>3818</v>
      </c>
      <c r="M8" s="13">
        <v>1204</v>
      </c>
      <c r="N8" s="16">
        <v>1.8</v>
      </c>
      <c r="O8" s="16">
        <v>1.356</v>
      </c>
      <c r="P8" s="16">
        <v>0.877</v>
      </c>
      <c r="Q8" s="16">
        <v>1.243</v>
      </c>
      <c r="R8" s="16">
        <v>1.041</v>
      </c>
      <c r="S8" s="34">
        <v>0.646</v>
      </c>
    </row>
    <row r="9" spans="1:19" ht="10.5" customHeight="1">
      <c r="A9" s="4" t="s">
        <v>5</v>
      </c>
      <c r="B9" s="5">
        <v>127.2</v>
      </c>
      <c r="C9" s="5">
        <v>272.8</v>
      </c>
      <c r="D9" s="5">
        <v>155.6</v>
      </c>
      <c r="E9" s="5">
        <v>82.4</v>
      </c>
      <c r="F9" s="5">
        <v>811.4</v>
      </c>
      <c r="G9" s="5">
        <v>501</v>
      </c>
      <c r="H9" s="13">
        <v>2358</v>
      </c>
      <c r="I9" s="13">
        <v>4065</v>
      </c>
      <c r="J9" s="13">
        <v>1631</v>
      </c>
      <c r="K9" s="13">
        <v>1380</v>
      </c>
      <c r="L9" s="13">
        <v>8695</v>
      </c>
      <c r="M9" s="13">
        <v>4411</v>
      </c>
      <c r="N9" s="16">
        <v>1.854</v>
      </c>
      <c r="O9" s="16">
        <v>1.493</v>
      </c>
      <c r="P9" s="16">
        <v>1.048</v>
      </c>
      <c r="Q9" s="16">
        <v>1.675</v>
      </c>
      <c r="R9" s="16">
        <v>1.072</v>
      </c>
      <c r="S9" s="34">
        <v>0.88</v>
      </c>
    </row>
    <row r="10" spans="1:19" ht="10.5" customHeight="1">
      <c r="A10" s="4" t="s">
        <v>6</v>
      </c>
      <c r="B10" s="5">
        <v>54</v>
      </c>
      <c r="C10" s="5">
        <v>126.9</v>
      </c>
      <c r="D10" s="5">
        <v>47.9</v>
      </c>
      <c r="E10" s="5">
        <v>147.3</v>
      </c>
      <c r="F10" s="5">
        <v>343.7</v>
      </c>
      <c r="G10" s="5">
        <v>141.8</v>
      </c>
      <c r="H10" s="13">
        <v>786</v>
      </c>
      <c r="I10" s="13">
        <v>1538</v>
      </c>
      <c r="J10" s="13">
        <v>402</v>
      </c>
      <c r="K10" s="13">
        <v>1770</v>
      </c>
      <c r="L10" s="13">
        <v>3296</v>
      </c>
      <c r="M10" s="13">
        <v>1020</v>
      </c>
      <c r="N10" s="16">
        <v>1.455</v>
      </c>
      <c r="O10" s="16">
        <v>1.211</v>
      </c>
      <c r="P10" s="16">
        <v>0.839</v>
      </c>
      <c r="Q10" s="16">
        <v>1.201</v>
      </c>
      <c r="R10" s="16">
        <v>0.958</v>
      </c>
      <c r="S10" s="34">
        <v>0.719</v>
      </c>
    </row>
    <row r="11" spans="1:19" ht="10.5" customHeight="1">
      <c r="A11" s="4" t="s">
        <v>7</v>
      </c>
      <c r="B11" s="5">
        <v>73.9</v>
      </c>
      <c r="C11" s="5">
        <v>181.4</v>
      </c>
      <c r="D11" s="5">
        <v>120.7</v>
      </c>
      <c r="E11" s="5">
        <v>282.2</v>
      </c>
      <c r="F11" s="5">
        <v>696.1</v>
      </c>
      <c r="G11" s="5">
        <v>352.3</v>
      </c>
      <c r="H11" s="13">
        <v>967</v>
      </c>
      <c r="I11" s="13">
        <v>1955</v>
      </c>
      <c r="J11" s="13">
        <v>925</v>
      </c>
      <c r="K11" s="13">
        <v>3767</v>
      </c>
      <c r="L11" s="13">
        <v>6790</v>
      </c>
      <c r="M11" s="13">
        <v>2758</v>
      </c>
      <c r="N11" s="16">
        <v>1.308</v>
      </c>
      <c r="O11" s="16">
        <v>1.078</v>
      </c>
      <c r="P11" s="16">
        <v>0.766</v>
      </c>
      <c r="Q11" s="16">
        <v>1.334</v>
      </c>
      <c r="R11" s="16">
        <v>0.976</v>
      </c>
      <c r="S11" s="34">
        <v>0.783</v>
      </c>
    </row>
    <row r="12" spans="1:19" ht="10.5" customHeight="1">
      <c r="A12" s="4" t="s">
        <v>8</v>
      </c>
      <c r="B12" s="5">
        <v>604.6</v>
      </c>
      <c r="C12" s="5">
        <v>683.5</v>
      </c>
      <c r="D12" s="5">
        <v>431.1</v>
      </c>
      <c r="E12" s="5">
        <v>463.6</v>
      </c>
      <c r="F12" s="5">
        <v>907.3</v>
      </c>
      <c r="G12" s="5">
        <v>427.4</v>
      </c>
      <c r="H12" s="13">
        <v>7643</v>
      </c>
      <c r="I12" s="13">
        <v>6029</v>
      </c>
      <c r="J12" s="13">
        <v>2849</v>
      </c>
      <c r="K12" s="13">
        <v>5207</v>
      </c>
      <c r="L12" s="13">
        <v>8145</v>
      </c>
      <c r="M12" s="13">
        <v>2827</v>
      </c>
      <c r="N12" s="16">
        <v>1.264</v>
      </c>
      <c r="O12" s="16">
        <v>0.882</v>
      </c>
      <c r="P12" s="16">
        <v>0.661</v>
      </c>
      <c r="Q12" s="16">
        <v>1.123</v>
      </c>
      <c r="R12" s="16">
        <v>0.898</v>
      </c>
      <c r="S12" s="34">
        <v>0.661</v>
      </c>
    </row>
    <row r="13" spans="1:19" ht="10.5" customHeight="1">
      <c r="A13" s="4" t="s">
        <v>9</v>
      </c>
      <c r="B13" s="5">
        <v>487.5</v>
      </c>
      <c r="C13" s="8">
        <v>527.7</v>
      </c>
      <c r="D13" s="8">
        <v>259.2</v>
      </c>
      <c r="E13" s="5">
        <v>496.2</v>
      </c>
      <c r="F13" s="8">
        <v>965.2</v>
      </c>
      <c r="G13" s="8">
        <v>565.3</v>
      </c>
      <c r="H13" s="13">
        <v>6771</v>
      </c>
      <c r="I13" s="14">
        <v>5557</v>
      </c>
      <c r="J13" s="14">
        <v>2017</v>
      </c>
      <c r="K13" s="13">
        <v>6271</v>
      </c>
      <c r="L13" s="14">
        <v>10078</v>
      </c>
      <c r="M13" s="14">
        <v>4124</v>
      </c>
      <c r="N13" s="16">
        <v>1.389</v>
      </c>
      <c r="O13" s="17">
        <v>1.053</v>
      </c>
      <c r="P13" s="17">
        <v>0.779</v>
      </c>
      <c r="Q13" s="16">
        <v>1.263</v>
      </c>
      <c r="R13" s="17">
        <v>1.044</v>
      </c>
      <c r="S13" s="35">
        <v>0.729</v>
      </c>
    </row>
    <row r="14" spans="1:19" ht="10.5" customHeight="1">
      <c r="A14" s="26" t="s">
        <v>0</v>
      </c>
      <c r="B14" s="27">
        <f aca="true" t="shared" si="0" ref="B14:J14">SUM(B7:B13)</f>
        <v>2076.2</v>
      </c>
      <c r="C14" s="27">
        <f t="shared" si="0"/>
        <v>3229.1000000000004</v>
      </c>
      <c r="D14" s="27">
        <f t="shared" si="0"/>
        <v>1564.5000000000002</v>
      </c>
      <c r="E14" s="27">
        <f t="shared" si="0"/>
        <v>1841.4000000000003</v>
      </c>
      <c r="F14" s="27">
        <f t="shared" si="0"/>
        <v>4477.599999999999</v>
      </c>
      <c r="G14" s="27">
        <f t="shared" si="0"/>
        <v>2414.0999999999995</v>
      </c>
      <c r="H14" s="28">
        <f t="shared" si="0"/>
        <v>30261</v>
      </c>
      <c r="I14" s="28">
        <f t="shared" si="0"/>
        <v>37708</v>
      </c>
      <c r="J14" s="28">
        <f t="shared" si="0"/>
        <v>12446</v>
      </c>
      <c r="K14" s="28">
        <f>SUM(K7:K13)</f>
        <v>22495</v>
      </c>
      <c r="L14" s="28">
        <f>SUM(L7:L13)</f>
        <v>43987</v>
      </c>
      <c r="M14" s="28">
        <f>SUM(M7:M13)</f>
        <v>17594</v>
      </c>
      <c r="N14" s="29">
        <v>1.458</v>
      </c>
      <c r="O14" s="30">
        <v>1.168</v>
      </c>
      <c r="P14" s="29">
        <v>0.796</v>
      </c>
      <c r="Q14" s="29">
        <v>1.221</v>
      </c>
      <c r="R14" s="29">
        <v>0.842</v>
      </c>
      <c r="S14" s="36">
        <v>0.729</v>
      </c>
    </row>
    <row r="15" spans="1:19" ht="10.5" customHeight="1">
      <c r="A15" s="21" t="s">
        <v>24</v>
      </c>
      <c r="B15" s="22">
        <v>1705.4</v>
      </c>
      <c r="C15" s="22">
        <v>3182</v>
      </c>
      <c r="D15" s="23">
        <v>1900.2</v>
      </c>
      <c r="E15" s="24">
        <v>1606.2</v>
      </c>
      <c r="F15" s="22">
        <v>3986.3</v>
      </c>
      <c r="G15" s="24">
        <v>2843.4</v>
      </c>
      <c r="H15" s="25">
        <v>21307</v>
      </c>
      <c r="I15" s="25">
        <v>31958</v>
      </c>
      <c r="J15" s="25">
        <v>12824</v>
      </c>
      <c r="K15" s="25">
        <v>18192</v>
      </c>
      <c r="L15" s="25">
        <v>32036</v>
      </c>
      <c r="M15" s="25">
        <v>15773</v>
      </c>
      <c r="N15" s="20">
        <v>1.191</v>
      </c>
      <c r="O15" s="20">
        <v>1.004</v>
      </c>
      <c r="P15" s="20">
        <v>0.674</v>
      </c>
      <c r="Q15" s="20">
        <v>1.133</v>
      </c>
      <c r="R15" s="20">
        <v>0.803</v>
      </c>
      <c r="S15" s="37">
        <v>0.554</v>
      </c>
    </row>
    <row r="16" ht="10.5" customHeight="1">
      <c r="C16" s="6"/>
    </row>
    <row r="17" ht="10.5" customHeight="1">
      <c r="A17" s="6"/>
    </row>
  </sheetData>
  <mergeCells count="11">
    <mergeCell ref="H3:J3"/>
    <mergeCell ref="K3:M3"/>
    <mergeCell ref="A2:A5"/>
    <mergeCell ref="B1:L1"/>
    <mergeCell ref="N2:S2"/>
    <mergeCell ref="N3:P3"/>
    <mergeCell ref="Q3:S3"/>
    <mergeCell ref="B3:D3"/>
    <mergeCell ref="E3:G3"/>
    <mergeCell ref="B2:G2"/>
    <mergeCell ref="H2:M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2002-01-28T01:43:36Z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