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9225" activeTab="0"/>
  </bookViews>
  <sheets>
    <sheet name="M39-10-260F" sheetId="1" r:id="rId1"/>
  </sheets>
  <definedNames>
    <definedName name="_xlnm.Print_Titles" localSheetId="0">'M39-10-260F'!$2:$4</definedName>
  </definedNames>
  <calcPr fullCalcOnLoad="1"/>
</workbook>
</file>

<file path=xl/sharedStrings.xml><?xml version="1.0" encoding="utf-8"?>
<sst xmlns="http://schemas.openxmlformats.org/spreadsheetml/2006/main" count="116" uniqueCount="77">
  <si>
    <t>地方別</t>
  </si>
  <si>
    <t>輸出</t>
  </si>
  <si>
    <t>３８年</t>
  </si>
  <si>
    <t>３６年</t>
  </si>
  <si>
    <t>安芸</t>
  </si>
  <si>
    <t>甲浦</t>
  </si>
  <si>
    <t>野根</t>
  </si>
  <si>
    <t>佐喜浜</t>
  </si>
  <si>
    <t>室戸</t>
  </si>
  <si>
    <t>津呂</t>
  </si>
  <si>
    <t>羽根</t>
  </si>
  <si>
    <t>吉良川</t>
  </si>
  <si>
    <t>伊尾木</t>
  </si>
  <si>
    <t>奈半利</t>
  </si>
  <si>
    <t>北川村字竹屋敷</t>
  </si>
  <si>
    <t>田野</t>
  </si>
  <si>
    <t>安田</t>
  </si>
  <si>
    <t>赤野</t>
  </si>
  <si>
    <t>計</t>
  </si>
  <si>
    <t>岸本、夜須、赤岡</t>
  </si>
  <si>
    <t>槙山</t>
  </si>
  <si>
    <t>吉野</t>
  </si>
  <si>
    <t>西豊永</t>
  </si>
  <si>
    <t>香美</t>
  </si>
  <si>
    <t>長岡</t>
  </si>
  <si>
    <t>-</t>
  </si>
  <si>
    <t>商業</t>
  </si>
  <si>
    <t>暦年内</t>
  </si>
  <si>
    <t>東本山</t>
  </si>
  <si>
    <t>土佐</t>
  </si>
  <si>
    <t>本川</t>
  </si>
  <si>
    <t>高知</t>
  </si>
  <si>
    <t>浦戸</t>
  </si>
  <si>
    <t>吾川</t>
  </si>
  <si>
    <t>大崎</t>
  </si>
  <si>
    <t>名野川</t>
  </si>
  <si>
    <t>宇佐</t>
  </si>
  <si>
    <t>須崎</t>
  </si>
  <si>
    <t>久礼</t>
  </si>
  <si>
    <t>上ノ加江</t>
  </si>
  <si>
    <t>東又</t>
  </si>
  <si>
    <t>西津野</t>
  </si>
  <si>
    <t>佐賀</t>
  </si>
  <si>
    <t>白田川</t>
  </si>
  <si>
    <t>入野</t>
  </si>
  <si>
    <t>七郷</t>
  </si>
  <si>
    <t>下田</t>
  </si>
  <si>
    <t>伊豆田</t>
  </si>
  <si>
    <t>上灘</t>
  </si>
  <si>
    <t>清松</t>
  </si>
  <si>
    <t>三崎</t>
  </si>
  <si>
    <t>下川口</t>
  </si>
  <si>
    <t>月灘</t>
  </si>
  <si>
    <t>柏島</t>
  </si>
  <si>
    <t>古満目</t>
  </si>
  <si>
    <t>橘</t>
  </si>
  <si>
    <t>宿毛</t>
  </si>
  <si>
    <t>江川崎</t>
  </si>
  <si>
    <t>小筑紫</t>
  </si>
  <si>
    <t>合計</t>
  </si>
  <si>
    <t>海路</t>
  </si>
  <si>
    <t>陸路</t>
  </si>
  <si>
    <t>再掲</t>
  </si>
  <si>
    <t>-</t>
  </si>
  <si>
    <t>安満地</t>
  </si>
  <si>
    <t>備考  本表中七郷は３６年より調査せるを以て其の前年以前の分には之を包含せす</t>
  </si>
  <si>
    <t>３９年</t>
  </si>
  <si>
    <t>３７年</t>
  </si>
  <si>
    <t>３５年</t>
  </si>
  <si>
    <t>-</t>
  </si>
  <si>
    <t>輸入</t>
  </si>
  <si>
    <t>３９年</t>
  </si>
  <si>
    <t>第２６０  輸出入貨物価額地方別</t>
  </si>
  <si>
    <t>円</t>
  </si>
  <si>
    <t>與津</t>
  </si>
  <si>
    <t>幡多</t>
  </si>
  <si>
    <t>高岡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</si>
</sst>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1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1" xfId="0" applyNumberFormat="1" applyFont="1" applyBorder="1" applyAlignment="1">
      <alignment horizontal="right" vertical="center"/>
    </xf>
    <xf numFmtId="3" fontId="1" fillId="0" borderId="3" xfId="0" applyNumberFormat="1" applyFont="1" applyBorder="1" applyAlignment="1">
      <alignment horizontal="right" vertical="center"/>
    </xf>
    <xf numFmtId="3" fontId="1" fillId="0" borderId="4" xfId="0" applyNumberFormat="1" applyFont="1" applyBorder="1" applyAlignment="1">
      <alignment horizontal="center" vertical="center" textRotation="255"/>
    </xf>
    <xf numFmtId="3" fontId="1" fillId="0" borderId="2" xfId="0" applyNumberFormat="1" applyFont="1" applyBorder="1" applyAlignment="1">
      <alignment horizontal="left" vertical="center"/>
    </xf>
    <xf numFmtId="3" fontId="1" fillId="0" borderId="5" xfId="0" applyNumberFormat="1" applyFont="1" applyBorder="1" applyAlignment="1">
      <alignment/>
    </xf>
    <xf numFmtId="0" fontId="1" fillId="0" borderId="6" xfId="0" applyFont="1" applyBorder="1" applyAlignment="1">
      <alignment/>
    </xf>
    <xf numFmtId="3" fontId="1" fillId="0" borderId="2" xfId="0" applyNumberFormat="1" applyFont="1" applyBorder="1" applyAlignment="1">
      <alignment horizontal="right" vertical="center"/>
    </xf>
    <xf numFmtId="3" fontId="1" fillId="0" borderId="7" xfId="0" applyNumberFormat="1" applyFont="1" applyBorder="1" applyAlignment="1">
      <alignment horizontal="right" vertical="center"/>
    </xf>
    <xf numFmtId="3" fontId="1" fillId="0" borderId="0" xfId="0" applyNumberFormat="1" applyFont="1" applyAlignment="1">
      <alignment horizontal="right"/>
    </xf>
    <xf numFmtId="0" fontId="1" fillId="0" borderId="5" xfId="0" applyFont="1" applyBorder="1" applyAlignment="1">
      <alignment/>
    </xf>
    <xf numFmtId="3" fontId="1" fillId="0" borderId="8" xfId="0" applyNumberFormat="1" applyFont="1" applyBorder="1" applyAlignment="1">
      <alignment horizontal="left" vertical="center"/>
    </xf>
    <xf numFmtId="3" fontId="1" fillId="0" borderId="8" xfId="0" applyNumberFormat="1" applyFont="1" applyBorder="1" applyAlignment="1">
      <alignment horizontal="right" vertical="center"/>
    </xf>
    <xf numFmtId="3" fontId="1" fillId="0" borderId="9" xfId="0" applyNumberFormat="1" applyFont="1" applyBorder="1" applyAlignment="1">
      <alignment horizontal="right" vertical="center"/>
    </xf>
    <xf numFmtId="3" fontId="1" fillId="0" borderId="5" xfId="0" applyNumberFormat="1" applyFont="1" applyBorder="1" applyAlignment="1">
      <alignment horizontal="right" vertical="center"/>
    </xf>
    <xf numFmtId="3" fontId="1" fillId="0" borderId="10" xfId="0" applyNumberFormat="1" applyFont="1" applyBorder="1" applyAlignment="1">
      <alignment horizontal="right" vertical="center"/>
    </xf>
    <xf numFmtId="3" fontId="1" fillId="0" borderId="6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horizontal="right" vertical="center"/>
    </xf>
    <xf numFmtId="3" fontId="1" fillId="0" borderId="0" xfId="0" applyNumberFormat="1" applyFont="1" applyAlignment="1">
      <alignment horizontal="right" vertical="center"/>
    </xf>
    <xf numFmtId="3" fontId="1" fillId="0" borderId="2" xfId="0" applyNumberFormat="1" applyFont="1" applyBorder="1" applyAlignment="1">
      <alignment horizontal="center"/>
    </xf>
    <xf numFmtId="3" fontId="0" fillId="0" borderId="0" xfId="0" applyNumberFormat="1" applyAlignment="1">
      <alignment horizontal="right" vertical="center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3" fontId="1" fillId="0" borderId="7" xfId="0" applyNumberFormat="1" applyFont="1" applyBorder="1" applyAlignment="1">
      <alignment horizontal="center"/>
    </xf>
    <xf numFmtId="3" fontId="1" fillId="0" borderId="7" xfId="0" applyNumberFormat="1" applyFont="1" applyBorder="1" applyAlignment="1">
      <alignment horizontal="right"/>
    </xf>
    <xf numFmtId="0" fontId="3" fillId="0" borderId="0" xfId="0" applyFont="1" applyAlignment="1">
      <alignment vertical="center"/>
    </xf>
    <xf numFmtId="3" fontId="1" fillId="0" borderId="2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center" vertical="center"/>
    </xf>
    <xf numFmtId="3" fontId="1" fillId="0" borderId="1" xfId="0" applyNumberFormat="1" applyFont="1" applyBorder="1" applyAlignment="1">
      <alignment horizontal="right" vertical="center"/>
    </xf>
    <xf numFmtId="3" fontId="1" fillId="0" borderId="12" xfId="0" applyNumberFormat="1" applyFont="1" applyBorder="1" applyAlignment="1">
      <alignment horizontal="center"/>
    </xf>
    <xf numFmtId="0" fontId="3" fillId="0" borderId="0" xfId="0" applyFont="1" applyAlignment="1">
      <alignment horizontal="left" vertical="center"/>
    </xf>
    <xf numFmtId="3" fontId="3" fillId="0" borderId="13" xfId="0" applyNumberFormat="1" applyFont="1" applyBorder="1" applyAlignment="1">
      <alignment horizontal="center" vertical="center"/>
    </xf>
    <xf numFmtId="3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right" vertical="center"/>
    </xf>
    <xf numFmtId="3" fontId="0" fillId="0" borderId="1" xfId="0" applyNumberFormat="1" applyBorder="1" applyAlignment="1">
      <alignment horizontal="right" vertical="center"/>
    </xf>
    <xf numFmtId="3" fontId="1" fillId="0" borderId="16" xfId="0" applyNumberFormat="1" applyFont="1" applyBorder="1" applyAlignment="1">
      <alignment horizontal="center" vertical="center" textRotation="255"/>
    </xf>
    <xf numFmtId="3" fontId="1" fillId="0" borderId="17" xfId="0" applyNumberFormat="1" applyFont="1" applyBorder="1" applyAlignment="1">
      <alignment horizontal="center" vertical="center" textRotation="255"/>
    </xf>
    <xf numFmtId="3" fontId="1" fillId="0" borderId="18" xfId="0" applyNumberFormat="1" applyFont="1" applyBorder="1" applyAlignment="1">
      <alignment horizontal="center" vertical="center" textRotation="255"/>
    </xf>
    <xf numFmtId="3" fontId="0" fillId="0" borderId="3" xfId="0" applyNumberFormat="1" applyBorder="1" applyAlignment="1">
      <alignment horizontal="right" vertical="center"/>
    </xf>
    <xf numFmtId="0" fontId="0" fillId="0" borderId="17" xfId="0" applyBorder="1" applyAlignment="1">
      <alignment horizontal="center" vertical="center" textRotation="255"/>
    </xf>
    <xf numFmtId="0" fontId="0" fillId="0" borderId="18" xfId="0" applyBorder="1" applyAlignment="1">
      <alignment horizontal="center" vertical="center" textRotation="255"/>
    </xf>
    <xf numFmtId="0" fontId="1" fillId="0" borderId="16" xfId="0" applyFont="1" applyBorder="1" applyAlignment="1">
      <alignment horizontal="center" vertical="center" textRotation="255"/>
    </xf>
    <xf numFmtId="0" fontId="1" fillId="0" borderId="19" xfId="0" applyFont="1" applyBorder="1" applyAlignment="1">
      <alignment horizontal="center" vertical="center" textRotation="255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8"/>
  <sheetViews>
    <sheetView tabSelected="1" workbookViewId="0" topLeftCell="A1">
      <selection activeCell="A1" sqref="A1:B1"/>
    </sheetView>
  </sheetViews>
  <sheetFormatPr defaultColWidth="9.00390625" defaultRowHeight="13.5"/>
  <cols>
    <col min="1" max="1" width="2.625" style="0" customWidth="1"/>
    <col min="2" max="2" width="12.625" style="0" customWidth="1"/>
    <col min="3" max="3" width="9.125" style="26" customWidth="1"/>
    <col min="4" max="7" width="9.125" style="25" customWidth="1"/>
    <col min="8" max="8" width="9.125" style="13" customWidth="1"/>
    <col min="9" max="12" width="9.125" style="25" customWidth="1"/>
    <col min="13" max="16" width="9.125" style="0" customWidth="1"/>
  </cols>
  <sheetData>
    <row r="1" spans="1:12" s="29" customFormat="1" ht="12" customHeight="1">
      <c r="A1" s="34" t="s">
        <v>26</v>
      </c>
      <c r="B1" s="34"/>
      <c r="C1" s="35" t="s">
        <v>72</v>
      </c>
      <c r="D1" s="35"/>
      <c r="E1" s="35"/>
      <c r="F1" s="35"/>
      <c r="G1" s="35"/>
      <c r="H1" s="35"/>
      <c r="I1" s="35"/>
      <c r="J1" s="35"/>
      <c r="K1" s="35"/>
      <c r="L1" s="31" t="s">
        <v>27</v>
      </c>
    </row>
    <row r="2" spans="1:12" s="1" customFormat="1" ht="10.5" customHeight="1">
      <c r="A2" s="37" t="s">
        <v>0</v>
      </c>
      <c r="B2" s="38"/>
      <c r="C2" s="33" t="s">
        <v>1</v>
      </c>
      <c r="D2" s="33"/>
      <c r="E2" s="33"/>
      <c r="F2" s="33"/>
      <c r="G2" s="33"/>
      <c r="H2" s="33" t="s">
        <v>70</v>
      </c>
      <c r="I2" s="33"/>
      <c r="J2" s="33"/>
      <c r="K2" s="33"/>
      <c r="L2" s="36"/>
    </row>
    <row r="3" spans="1:12" s="1" customFormat="1" ht="10.5" customHeight="1">
      <c r="A3" s="39"/>
      <c r="B3" s="40"/>
      <c r="C3" s="23" t="s">
        <v>66</v>
      </c>
      <c r="D3" s="23" t="s">
        <v>2</v>
      </c>
      <c r="E3" s="23" t="s">
        <v>67</v>
      </c>
      <c r="F3" s="23" t="s">
        <v>3</v>
      </c>
      <c r="G3" s="23" t="s">
        <v>68</v>
      </c>
      <c r="H3" s="23" t="s">
        <v>71</v>
      </c>
      <c r="I3" s="23" t="s">
        <v>2</v>
      </c>
      <c r="J3" s="23" t="s">
        <v>67</v>
      </c>
      <c r="K3" s="23" t="s">
        <v>3</v>
      </c>
      <c r="L3" s="27" t="s">
        <v>68</v>
      </c>
    </row>
    <row r="4" spans="1:12" s="1" customFormat="1" ht="10.5" customHeight="1">
      <c r="A4" s="39"/>
      <c r="B4" s="40"/>
      <c r="C4" s="30" t="s">
        <v>73</v>
      </c>
      <c r="D4" s="30" t="s">
        <v>73</v>
      </c>
      <c r="E4" s="30" t="s">
        <v>73</v>
      </c>
      <c r="F4" s="30" t="s">
        <v>73</v>
      </c>
      <c r="G4" s="30" t="s">
        <v>73</v>
      </c>
      <c r="H4" s="30" t="s">
        <v>73</v>
      </c>
      <c r="I4" s="30" t="s">
        <v>73</v>
      </c>
      <c r="J4" s="30" t="s">
        <v>73</v>
      </c>
      <c r="K4" s="30" t="s">
        <v>73</v>
      </c>
      <c r="L4" s="28" t="s">
        <v>73</v>
      </c>
    </row>
    <row r="5" spans="1:12" s="3" customFormat="1" ht="10.5" customHeight="1">
      <c r="A5" s="43" t="s">
        <v>4</v>
      </c>
      <c r="B5" s="2" t="s">
        <v>5</v>
      </c>
      <c r="C5" s="32">
        <v>248892</v>
      </c>
      <c r="D5" s="32">
        <v>155516</v>
      </c>
      <c r="E5" s="32">
        <v>165793</v>
      </c>
      <c r="F5" s="32">
        <v>196615</v>
      </c>
      <c r="G5" s="32">
        <v>400869</v>
      </c>
      <c r="H5" s="32">
        <v>235682</v>
      </c>
      <c r="I5" s="32">
        <v>12208</v>
      </c>
      <c r="J5" s="32">
        <v>129090</v>
      </c>
      <c r="K5" s="32">
        <v>159051</v>
      </c>
      <c r="L5" s="41">
        <v>157423</v>
      </c>
    </row>
    <row r="6" spans="1:12" s="3" customFormat="1" ht="10.5" customHeight="1">
      <c r="A6" s="44"/>
      <c r="B6" s="2" t="s">
        <v>6</v>
      </c>
      <c r="C6" s="32"/>
      <c r="D6" s="32"/>
      <c r="E6" s="32"/>
      <c r="F6" s="32"/>
      <c r="G6" s="32"/>
      <c r="H6" s="32"/>
      <c r="I6" s="32"/>
      <c r="J6" s="32"/>
      <c r="K6" s="32"/>
      <c r="L6" s="41"/>
    </row>
    <row r="7" spans="1:12" s="3" customFormat="1" ht="10.5" customHeight="1">
      <c r="A7" s="44"/>
      <c r="B7" s="2" t="s">
        <v>7</v>
      </c>
      <c r="C7" s="5">
        <v>49100</v>
      </c>
      <c r="D7" s="5">
        <v>51592</v>
      </c>
      <c r="E7" s="5">
        <v>62489</v>
      </c>
      <c r="F7" s="5">
        <v>37086</v>
      </c>
      <c r="G7" s="5">
        <v>65404</v>
      </c>
      <c r="H7" s="5">
        <v>9125</v>
      </c>
      <c r="I7" s="5">
        <v>2293</v>
      </c>
      <c r="J7" s="5">
        <v>10968</v>
      </c>
      <c r="K7" s="5">
        <v>11184</v>
      </c>
      <c r="L7" s="6">
        <v>14801</v>
      </c>
    </row>
    <row r="8" spans="1:12" s="3" customFormat="1" ht="10.5" customHeight="1">
      <c r="A8" s="44"/>
      <c r="B8" s="2" t="s">
        <v>8</v>
      </c>
      <c r="C8" s="5">
        <v>52666</v>
      </c>
      <c r="D8" s="5">
        <v>70715</v>
      </c>
      <c r="E8" s="5">
        <v>85359</v>
      </c>
      <c r="F8" s="5">
        <v>34058</v>
      </c>
      <c r="G8" s="5">
        <v>42667</v>
      </c>
      <c r="H8" s="5">
        <v>10978</v>
      </c>
      <c r="I8" s="5">
        <v>10758</v>
      </c>
      <c r="J8" s="5">
        <v>17892</v>
      </c>
      <c r="K8" s="5">
        <v>10688</v>
      </c>
      <c r="L8" s="6">
        <v>17197</v>
      </c>
    </row>
    <row r="9" spans="1:12" s="3" customFormat="1" ht="10.5" customHeight="1">
      <c r="A9" s="44"/>
      <c r="B9" s="2" t="s">
        <v>9</v>
      </c>
      <c r="C9" s="5">
        <v>26826</v>
      </c>
      <c r="D9" s="5">
        <v>24024</v>
      </c>
      <c r="E9" s="5">
        <v>33031</v>
      </c>
      <c r="F9" s="5">
        <v>20566</v>
      </c>
      <c r="G9" s="5">
        <v>27038</v>
      </c>
      <c r="H9" s="5">
        <v>10105</v>
      </c>
      <c r="I9" s="5">
        <v>7113</v>
      </c>
      <c r="J9" s="5">
        <v>11350</v>
      </c>
      <c r="K9" s="5">
        <v>19338</v>
      </c>
      <c r="L9" s="6">
        <v>18318</v>
      </c>
    </row>
    <row r="10" spans="1:12" s="3" customFormat="1" ht="10.5" customHeight="1">
      <c r="A10" s="44"/>
      <c r="B10" s="2" t="s">
        <v>10</v>
      </c>
      <c r="C10" s="32">
        <v>158032</v>
      </c>
      <c r="D10" s="32">
        <v>114405</v>
      </c>
      <c r="E10" s="32">
        <v>102911</v>
      </c>
      <c r="F10" s="32">
        <v>40188</v>
      </c>
      <c r="G10" s="32">
        <v>48853</v>
      </c>
      <c r="H10" s="32">
        <v>21127</v>
      </c>
      <c r="I10" s="32">
        <v>18738</v>
      </c>
      <c r="J10" s="32">
        <v>14320</v>
      </c>
      <c r="K10" s="32">
        <v>2157</v>
      </c>
      <c r="L10" s="41">
        <v>6603</v>
      </c>
    </row>
    <row r="11" spans="1:12" s="3" customFormat="1" ht="10.5" customHeight="1">
      <c r="A11" s="44"/>
      <c r="B11" s="2" t="s">
        <v>11</v>
      </c>
      <c r="C11" s="32"/>
      <c r="D11" s="32"/>
      <c r="E11" s="32"/>
      <c r="F11" s="32"/>
      <c r="G11" s="32"/>
      <c r="H11" s="32"/>
      <c r="I11" s="32"/>
      <c r="J11" s="32"/>
      <c r="K11" s="32"/>
      <c r="L11" s="41"/>
    </row>
    <row r="12" spans="1:12" s="3" customFormat="1" ht="10.5" customHeight="1">
      <c r="A12" s="44"/>
      <c r="B12" s="2" t="s">
        <v>4</v>
      </c>
      <c r="C12" s="32">
        <v>111662</v>
      </c>
      <c r="D12" s="32">
        <v>133488</v>
      </c>
      <c r="E12" s="32">
        <v>90440</v>
      </c>
      <c r="F12" s="32">
        <v>32023</v>
      </c>
      <c r="G12" s="32">
        <v>46654</v>
      </c>
      <c r="H12" s="32">
        <v>5189</v>
      </c>
      <c r="I12" s="32">
        <v>33830</v>
      </c>
      <c r="J12" s="32">
        <v>21958</v>
      </c>
      <c r="K12" s="32">
        <v>1545</v>
      </c>
      <c r="L12" s="41">
        <v>1258</v>
      </c>
    </row>
    <row r="13" spans="1:12" s="3" customFormat="1" ht="10.5" customHeight="1">
      <c r="A13" s="44"/>
      <c r="B13" s="2" t="s">
        <v>12</v>
      </c>
      <c r="C13" s="32"/>
      <c r="D13" s="32"/>
      <c r="E13" s="32"/>
      <c r="F13" s="32"/>
      <c r="G13" s="42"/>
      <c r="H13" s="32"/>
      <c r="I13" s="32"/>
      <c r="J13" s="32"/>
      <c r="K13" s="32"/>
      <c r="L13" s="41"/>
    </row>
    <row r="14" spans="1:12" s="3" customFormat="1" ht="10.5" customHeight="1">
      <c r="A14" s="44"/>
      <c r="B14" s="2" t="s">
        <v>13</v>
      </c>
      <c r="C14" s="5">
        <v>203297</v>
      </c>
      <c r="D14" s="5">
        <v>257391</v>
      </c>
      <c r="E14" s="5">
        <v>162630</v>
      </c>
      <c r="F14" s="5">
        <v>202096</v>
      </c>
      <c r="G14" s="5">
        <v>177698</v>
      </c>
      <c r="H14" s="5">
        <v>35439</v>
      </c>
      <c r="I14" s="5">
        <v>5385</v>
      </c>
      <c r="J14" s="5">
        <v>7424</v>
      </c>
      <c r="K14" s="5">
        <v>10700</v>
      </c>
      <c r="L14" s="6">
        <v>22150</v>
      </c>
    </row>
    <row r="15" spans="1:12" s="3" customFormat="1" ht="10.5" customHeight="1">
      <c r="A15" s="44"/>
      <c r="B15" s="2" t="s">
        <v>14</v>
      </c>
      <c r="C15" s="5">
        <v>15993</v>
      </c>
      <c r="D15" s="5">
        <v>6052</v>
      </c>
      <c r="E15" s="5" t="s">
        <v>69</v>
      </c>
      <c r="F15" s="5" t="s">
        <v>69</v>
      </c>
      <c r="G15" s="5" t="s">
        <v>25</v>
      </c>
      <c r="H15" s="5">
        <v>4592</v>
      </c>
      <c r="I15" s="5">
        <v>1075</v>
      </c>
      <c r="J15" s="5" t="s">
        <v>25</v>
      </c>
      <c r="K15" s="5" t="s">
        <v>25</v>
      </c>
      <c r="L15" s="6" t="s">
        <v>25</v>
      </c>
    </row>
    <row r="16" spans="1:12" s="3" customFormat="1" ht="10.5" customHeight="1">
      <c r="A16" s="44"/>
      <c r="B16" s="2" t="s">
        <v>15</v>
      </c>
      <c r="C16" s="32">
        <v>181370</v>
      </c>
      <c r="D16" s="32">
        <v>50570</v>
      </c>
      <c r="E16" s="32">
        <v>35941</v>
      </c>
      <c r="F16" s="32">
        <v>80037</v>
      </c>
      <c r="G16" s="32">
        <v>55002</v>
      </c>
      <c r="H16" s="32">
        <v>3939</v>
      </c>
      <c r="I16" s="32">
        <v>2557</v>
      </c>
      <c r="J16" s="32">
        <v>7131</v>
      </c>
      <c r="K16" s="32">
        <v>39265</v>
      </c>
      <c r="L16" s="41">
        <v>10245</v>
      </c>
    </row>
    <row r="17" spans="1:12" s="3" customFormat="1" ht="10.5" customHeight="1">
      <c r="A17" s="44"/>
      <c r="B17" s="2" t="s">
        <v>16</v>
      </c>
      <c r="C17" s="32"/>
      <c r="D17" s="32"/>
      <c r="E17" s="32"/>
      <c r="F17" s="32"/>
      <c r="G17" s="32"/>
      <c r="H17" s="32"/>
      <c r="I17" s="32"/>
      <c r="J17" s="32"/>
      <c r="K17" s="32"/>
      <c r="L17" s="46"/>
    </row>
    <row r="18" spans="1:12" s="3" customFormat="1" ht="10.5" customHeight="1">
      <c r="A18" s="44"/>
      <c r="B18" s="2" t="s">
        <v>17</v>
      </c>
      <c r="C18" s="5">
        <v>24262</v>
      </c>
      <c r="D18" s="5">
        <v>17661</v>
      </c>
      <c r="E18" s="5">
        <v>13237</v>
      </c>
      <c r="F18" s="5">
        <v>11632</v>
      </c>
      <c r="G18" s="5">
        <v>12784</v>
      </c>
      <c r="H18" s="5">
        <v>18141</v>
      </c>
      <c r="I18" s="5">
        <v>9075</v>
      </c>
      <c r="J18" s="5">
        <v>5629</v>
      </c>
      <c r="K18" s="5">
        <v>7772</v>
      </c>
      <c r="L18" s="6">
        <v>5531</v>
      </c>
    </row>
    <row r="19" spans="1:12" s="3" customFormat="1" ht="10.5" customHeight="1">
      <c r="A19" s="44"/>
      <c r="B19" s="4" t="s">
        <v>18</v>
      </c>
      <c r="C19" s="11">
        <v>1072097</v>
      </c>
      <c r="D19" s="11">
        <v>881414</v>
      </c>
      <c r="E19" s="11">
        <v>751830</v>
      </c>
      <c r="F19" s="11">
        <f>SUM(F5:F18)</f>
        <v>654301</v>
      </c>
      <c r="G19" s="11">
        <f>SUM(G5:G18)</f>
        <v>876969</v>
      </c>
      <c r="H19" s="11">
        <v>354316</v>
      </c>
      <c r="I19" s="11">
        <v>213033</v>
      </c>
      <c r="J19" s="11">
        <f>SUM(J5:J18)</f>
        <v>225762</v>
      </c>
      <c r="K19" s="11">
        <f>SUM(K5:K18)</f>
        <v>261700</v>
      </c>
      <c r="L19" s="12">
        <f>SUM(L5:L18)</f>
        <v>253526</v>
      </c>
    </row>
    <row r="20" spans="1:12" s="3" customFormat="1" ht="10.5" customHeight="1">
      <c r="A20" s="43" t="s">
        <v>23</v>
      </c>
      <c r="B20" s="2" t="s">
        <v>19</v>
      </c>
      <c r="C20" s="5">
        <v>206014</v>
      </c>
      <c r="D20" s="5">
        <v>104841</v>
      </c>
      <c r="E20" s="5">
        <v>95939</v>
      </c>
      <c r="F20" s="5">
        <v>66681</v>
      </c>
      <c r="G20" s="5">
        <v>53161</v>
      </c>
      <c r="H20" s="5">
        <v>14429</v>
      </c>
      <c r="I20" s="5">
        <v>1046</v>
      </c>
      <c r="J20" s="5">
        <v>1943</v>
      </c>
      <c r="K20" s="5">
        <v>4175</v>
      </c>
      <c r="L20" s="6">
        <v>1480</v>
      </c>
    </row>
    <row r="21" spans="1:12" s="3" customFormat="1" ht="10.5" customHeight="1">
      <c r="A21" s="44"/>
      <c r="B21" s="2" t="s">
        <v>20</v>
      </c>
      <c r="C21" s="5">
        <v>3872</v>
      </c>
      <c r="D21" s="5">
        <v>5583</v>
      </c>
      <c r="E21" s="5">
        <v>6243</v>
      </c>
      <c r="F21" s="5">
        <v>6646</v>
      </c>
      <c r="G21" s="5">
        <v>11520</v>
      </c>
      <c r="H21" s="5">
        <v>20327</v>
      </c>
      <c r="I21" s="5">
        <v>18733</v>
      </c>
      <c r="J21" s="5">
        <v>8769</v>
      </c>
      <c r="K21" s="5">
        <v>15928</v>
      </c>
      <c r="L21" s="6">
        <v>19493</v>
      </c>
    </row>
    <row r="22" spans="1:12" s="3" customFormat="1" ht="10.5" customHeight="1">
      <c r="A22" s="45"/>
      <c r="B22" s="4" t="s">
        <v>18</v>
      </c>
      <c r="C22" s="11">
        <v>209887</v>
      </c>
      <c r="D22" s="11">
        <f>SUM(D20:D21)</f>
        <v>110424</v>
      </c>
      <c r="E22" s="11">
        <f aca="true" t="shared" si="0" ref="E22:L22">SUM(E20:E21)</f>
        <v>102182</v>
      </c>
      <c r="F22" s="11">
        <f t="shared" si="0"/>
        <v>73327</v>
      </c>
      <c r="G22" s="11">
        <f t="shared" si="0"/>
        <v>64681</v>
      </c>
      <c r="H22" s="11">
        <v>34756</v>
      </c>
      <c r="I22" s="11">
        <f t="shared" si="0"/>
        <v>19779</v>
      </c>
      <c r="J22" s="11">
        <f t="shared" si="0"/>
        <v>10712</v>
      </c>
      <c r="K22" s="11">
        <f t="shared" si="0"/>
        <v>20103</v>
      </c>
      <c r="L22" s="12">
        <f t="shared" si="0"/>
        <v>20973</v>
      </c>
    </row>
    <row r="23" spans="1:12" s="3" customFormat="1" ht="10.5" customHeight="1">
      <c r="A23" s="43" t="s">
        <v>24</v>
      </c>
      <c r="B23" s="2" t="s">
        <v>21</v>
      </c>
      <c r="C23" s="5">
        <v>18803</v>
      </c>
      <c r="D23" s="5">
        <v>20163</v>
      </c>
      <c r="E23" s="5">
        <v>20236</v>
      </c>
      <c r="F23" s="5">
        <v>25511</v>
      </c>
      <c r="G23" s="5">
        <v>23977</v>
      </c>
      <c r="H23" s="5">
        <v>25115</v>
      </c>
      <c r="I23" s="5">
        <v>27239</v>
      </c>
      <c r="J23" s="5">
        <v>28941</v>
      </c>
      <c r="K23" s="5">
        <v>34498</v>
      </c>
      <c r="L23" s="6">
        <v>30361</v>
      </c>
    </row>
    <row r="24" spans="1:12" s="3" customFormat="1" ht="10.5" customHeight="1">
      <c r="A24" s="44"/>
      <c r="B24" s="2" t="s">
        <v>22</v>
      </c>
      <c r="C24" s="5">
        <v>103133</v>
      </c>
      <c r="D24" s="5">
        <v>130702</v>
      </c>
      <c r="E24" s="5">
        <v>92249</v>
      </c>
      <c r="F24" s="5">
        <v>70534</v>
      </c>
      <c r="G24" s="5">
        <v>58285</v>
      </c>
      <c r="H24" s="5">
        <v>34432</v>
      </c>
      <c r="I24" s="5">
        <v>34757</v>
      </c>
      <c r="J24" s="5">
        <v>39058</v>
      </c>
      <c r="K24" s="5">
        <v>51572</v>
      </c>
      <c r="L24" s="6">
        <v>37233</v>
      </c>
    </row>
    <row r="25" spans="1:12" s="3" customFormat="1" ht="10.5" customHeight="1">
      <c r="A25" s="44"/>
      <c r="B25" s="2" t="s">
        <v>28</v>
      </c>
      <c r="C25" s="5">
        <v>59466</v>
      </c>
      <c r="D25" s="5">
        <v>31494</v>
      </c>
      <c r="E25" s="5">
        <v>22434</v>
      </c>
      <c r="F25" s="5">
        <v>22671</v>
      </c>
      <c r="G25" s="5">
        <v>21588</v>
      </c>
      <c r="H25" s="5">
        <v>71126</v>
      </c>
      <c r="I25" s="5">
        <v>42095</v>
      </c>
      <c r="J25" s="5">
        <v>28989</v>
      </c>
      <c r="K25" s="5">
        <v>23160</v>
      </c>
      <c r="L25" s="6">
        <v>23689</v>
      </c>
    </row>
    <row r="26" spans="1:12" s="3" customFormat="1" ht="10.5" customHeight="1">
      <c r="A26" s="45"/>
      <c r="B26" s="4" t="s">
        <v>18</v>
      </c>
      <c r="C26" s="11">
        <v>181403</v>
      </c>
      <c r="D26" s="11">
        <f>SUM(D23:D25)</f>
        <v>182359</v>
      </c>
      <c r="E26" s="11">
        <f aca="true" t="shared" si="1" ref="E26:L26">SUM(E23:E25)</f>
        <v>134919</v>
      </c>
      <c r="F26" s="11">
        <f t="shared" si="1"/>
        <v>118716</v>
      </c>
      <c r="G26" s="11">
        <f t="shared" si="1"/>
        <v>103850</v>
      </c>
      <c r="H26" s="11">
        <v>130673</v>
      </c>
      <c r="I26" s="11">
        <v>104090</v>
      </c>
      <c r="J26" s="11">
        <v>96987</v>
      </c>
      <c r="K26" s="11">
        <f t="shared" si="1"/>
        <v>109230</v>
      </c>
      <c r="L26" s="12">
        <f t="shared" si="1"/>
        <v>91283</v>
      </c>
    </row>
    <row r="27" spans="1:12" s="3" customFormat="1" ht="24" customHeight="1">
      <c r="A27" s="7" t="s">
        <v>29</v>
      </c>
      <c r="B27" s="15" t="s">
        <v>30</v>
      </c>
      <c r="C27" s="16">
        <v>9656</v>
      </c>
      <c r="D27" s="16">
        <v>13552</v>
      </c>
      <c r="E27" s="16">
        <v>19335</v>
      </c>
      <c r="F27" s="16">
        <v>30538</v>
      </c>
      <c r="G27" s="16">
        <v>12953</v>
      </c>
      <c r="H27" s="11">
        <v>5616</v>
      </c>
      <c r="I27" s="16">
        <v>10898</v>
      </c>
      <c r="J27" s="16">
        <v>7742</v>
      </c>
      <c r="K27" s="16">
        <v>10819</v>
      </c>
      <c r="L27" s="17">
        <v>6389</v>
      </c>
    </row>
    <row r="28" spans="1:12" s="3" customFormat="1" ht="24" customHeight="1">
      <c r="A28" s="7" t="s">
        <v>31</v>
      </c>
      <c r="B28" s="8" t="s">
        <v>32</v>
      </c>
      <c r="C28" s="11">
        <v>7220658</v>
      </c>
      <c r="D28" s="11">
        <v>5920706</v>
      </c>
      <c r="E28" s="11">
        <v>5794307</v>
      </c>
      <c r="F28" s="11">
        <v>5496984</v>
      </c>
      <c r="G28" s="11">
        <v>5046031</v>
      </c>
      <c r="H28" s="11">
        <v>7043644</v>
      </c>
      <c r="I28" s="11">
        <v>4839288</v>
      </c>
      <c r="J28" s="11">
        <v>4217580</v>
      </c>
      <c r="K28" s="11">
        <v>4387719</v>
      </c>
      <c r="L28" s="12">
        <v>4020138</v>
      </c>
    </row>
    <row r="29" spans="1:12" s="3" customFormat="1" ht="10.5" customHeight="1">
      <c r="A29" s="43" t="s">
        <v>33</v>
      </c>
      <c r="B29" s="9" t="s">
        <v>34</v>
      </c>
      <c r="C29" s="18">
        <v>14199</v>
      </c>
      <c r="D29" s="18">
        <v>23711</v>
      </c>
      <c r="E29" s="18">
        <v>25196</v>
      </c>
      <c r="F29" s="18">
        <v>9277</v>
      </c>
      <c r="G29" s="18">
        <v>11462</v>
      </c>
      <c r="H29" s="5">
        <v>194152</v>
      </c>
      <c r="I29" s="18">
        <v>95606</v>
      </c>
      <c r="J29" s="18">
        <v>52045</v>
      </c>
      <c r="K29" s="18">
        <v>58799</v>
      </c>
      <c r="L29" s="19">
        <v>54879</v>
      </c>
    </row>
    <row r="30" spans="1:12" s="3" customFormat="1" ht="10.5" customHeight="1">
      <c r="A30" s="47"/>
      <c r="B30" s="2" t="s">
        <v>35</v>
      </c>
      <c r="C30" s="5">
        <v>5004</v>
      </c>
      <c r="D30" s="5">
        <v>23762</v>
      </c>
      <c r="E30" s="5">
        <v>53621</v>
      </c>
      <c r="F30" s="5">
        <v>28349</v>
      </c>
      <c r="G30" s="5">
        <v>37045</v>
      </c>
      <c r="H30" s="5">
        <v>61369</v>
      </c>
      <c r="I30" s="5">
        <v>107470</v>
      </c>
      <c r="J30" s="5">
        <v>117796</v>
      </c>
      <c r="K30" s="5">
        <v>96086</v>
      </c>
      <c r="L30" s="6">
        <v>104924</v>
      </c>
    </row>
    <row r="31" spans="1:12" s="3" customFormat="1" ht="10.5" customHeight="1">
      <c r="A31" s="48"/>
      <c r="B31" s="4" t="s">
        <v>18</v>
      </c>
      <c r="C31" s="11">
        <v>19204</v>
      </c>
      <c r="D31" s="11">
        <f>SUM(D29:D30)</f>
        <v>47473</v>
      </c>
      <c r="E31" s="11">
        <f aca="true" t="shared" si="2" ref="E31:L31">SUM(E29:E30)</f>
        <v>78817</v>
      </c>
      <c r="F31" s="11">
        <f t="shared" si="2"/>
        <v>37626</v>
      </c>
      <c r="G31" s="11">
        <f t="shared" si="2"/>
        <v>48507</v>
      </c>
      <c r="H31" s="11">
        <v>255522</v>
      </c>
      <c r="I31" s="11">
        <f t="shared" si="2"/>
        <v>203076</v>
      </c>
      <c r="J31" s="11">
        <v>169842</v>
      </c>
      <c r="K31" s="11">
        <f t="shared" si="2"/>
        <v>154885</v>
      </c>
      <c r="L31" s="12">
        <f t="shared" si="2"/>
        <v>159803</v>
      </c>
    </row>
    <row r="32" spans="1:12" s="3" customFormat="1" ht="10.5" customHeight="1">
      <c r="A32" s="43" t="s">
        <v>76</v>
      </c>
      <c r="B32" s="2" t="s">
        <v>36</v>
      </c>
      <c r="C32" s="5" t="s">
        <v>69</v>
      </c>
      <c r="D32" s="5">
        <v>2410</v>
      </c>
      <c r="E32" s="5">
        <v>600</v>
      </c>
      <c r="F32" s="5" t="s">
        <v>25</v>
      </c>
      <c r="G32" s="5">
        <v>11475</v>
      </c>
      <c r="H32" s="5">
        <v>6228</v>
      </c>
      <c r="I32" s="5">
        <v>10889</v>
      </c>
      <c r="J32" s="5">
        <v>9044</v>
      </c>
      <c r="K32" s="5">
        <v>5729</v>
      </c>
      <c r="L32" s="6">
        <v>20463</v>
      </c>
    </row>
    <row r="33" spans="1:12" s="3" customFormat="1" ht="10.5" customHeight="1">
      <c r="A33" s="44"/>
      <c r="B33" s="2" t="s">
        <v>37</v>
      </c>
      <c r="C33" s="5">
        <v>492708</v>
      </c>
      <c r="D33" s="5">
        <v>714619</v>
      </c>
      <c r="E33" s="5">
        <v>624932</v>
      </c>
      <c r="F33" s="5">
        <v>502966</v>
      </c>
      <c r="G33" s="5">
        <v>520340</v>
      </c>
      <c r="H33" s="5">
        <v>263035</v>
      </c>
      <c r="I33" s="5">
        <v>177701</v>
      </c>
      <c r="J33" s="5">
        <v>228709</v>
      </c>
      <c r="K33" s="5">
        <v>280053</v>
      </c>
      <c r="L33" s="6">
        <v>167140</v>
      </c>
    </row>
    <row r="34" spans="1:12" s="3" customFormat="1" ht="10.5" customHeight="1">
      <c r="A34" s="44"/>
      <c r="B34" s="2" t="s">
        <v>38</v>
      </c>
      <c r="C34" s="5">
        <v>169760</v>
      </c>
      <c r="D34" s="5">
        <v>195663</v>
      </c>
      <c r="E34" s="5">
        <v>109505</v>
      </c>
      <c r="F34" s="5">
        <v>153040</v>
      </c>
      <c r="G34" s="5">
        <v>134769</v>
      </c>
      <c r="H34" s="5">
        <v>12613</v>
      </c>
      <c r="I34" s="5">
        <v>6474</v>
      </c>
      <c r="J34" s="5">
        <v>6920</v>
      </c>
      <c r="K34" s="5">
        <v>13425</v>
      </c>
      <c r="L34" s="6">
        <v>16183</v>
      </c>
    </row>
    <row r="35" spans="1:12" s="3" customFormat="1" ht="10.5" customHeight="1">
      <c r="A35" s="44"/>
      <c r="B35" s="2" t="s">
        <v>39</v>
      </c>
      <c r="C35" s="5">
        <v>116489</v>
      </c>
      <c r="D35" s="5">
        <v>69247</v>
      </c>
      <c r="E35" s="5">
        <v>47015</v>
      </c>
      <c r="F35" s="5">
        <v>79115</v>
      </c>
      <c r="G35" s="5">
        <v>42880</v>
      </c>
      <c r="H35" s="5">
        <v>41175</v>
      </c>
      <c r="I35" s="5">
        <v>37313</v>
      </c>
      <c r="J35" s="5">
        <v>28037</v>
      </c>
      <c r="K35" s="5">
        <v>41193</v>
      </c>
      <c r="L35" s="6">
        <v>24685</v>
      </c>
    </row>
    <row r="36" spans="1:12" s="3" customFormat="1" ht="10.5" customHeight="1">
      <c r="A36" s="44"/>
      <c r="B36" s="2" t="s">
        <v>40</v>
      </c>
      <c r="C36" s="5">
        <v>4379</v>
      </c>
      <c r="D36" s="5">
        <v>12241</v>
      </c>
      <c r="E36" s="5">
        <v>2418</v>
      </c>
      <c r="F36" s="5">
        <v>2209</v>
      </c>
      <c r="G36" s="5">
        <v>404</v>
      </c>
      <c r="H36" s="5" t="s">
        <v>69</v>
      </c>
      <c r="I36" s="5" t="s">
        <v>25</v>
      </c>
      <c r="J36" s="5" t="s">
        <v>25</v>
      </c>
      <c r="K36" s="5" t="s">
        <v>25</v>
      </c>
      <c r="L36" s="6">
        <v>139</v>
      </c>
    </row>
    <row r="37" spans="1:12" s="3" customFormat="1" ht="10.5" customHeight="1">
      <c r="A37" s="44"/>
      <c r="B37" s="2" t="s">
        <v>74</v>
      </c>
      <c r="C37" s="5">
        <v>9365</v>
      </c>
      <c r="D37" s="5">
        <v>8564</v>
      </c>
      <c r="E37" s="5">
        <v>11938</v>
      </c>
      <c r="F37" s="5">
        <v>14830</v>
      </c>
      <c r="G37" s="5">
        <v>19645</v>
      </c>
      <c r="H37" s="5">
        <v>123919</v>
      </c>
      <c r="I37" s="5">
        <v>187</v>
      </c>
      <c r="J37" s="5">
        <v>88</v>
      </c>
      <c r="K37" s="5">
        <v>126</v>
      </c>
      <c r="L37" s="6">
        <v>20</v>
      </c>
    </row>
    <row r="38" spans="1:12" s="3" customFormat="1" ht="10.5" customHeight="1">
      <c r="A38" s="44"/>
      <c r="B38" s="2" t="s">
        <v>41</v>
      </c>
      <c r="C38" s="5">
        <v>40167</v>
      </c>
      <c r="D38" s="5">
        <v>29367</v>
      </c>
      <c r="E38" s="5">
        <v>24611</v>
      </c>
      <c r="F38" s="5">
        <v>32775</v>
      </c>
      <c r="G38" s="5">
        <v>27385</v>
      </c>
      <c r="H38" s="5" t="s">
        <v>69</v>
      </c>
      <c r="I38" s="5">
        <v>72524</v>
      </c>
      <c r="J38" s="5">
        <v>55986</v>
      </c>
      <c r="K38" s="5">
        <v>51171</v>
      </c>
      <c r="L38" s="6">
        <v>41112</v>
      </c>
    </row>
    <row r="39" spans="1:12" s="3" customFormat="1" ht="10.5" customHeight="1">
      <c r="A39" s="45"/>
      <c r="B39" s="4" t="s">
        <v>18</v>
      </c>
      <c r="C39" s="11">
        <f>SUM(C33:C38)</f>
        <v>832868</v>
      </c>
      <c r="D39" s="11">
        <f>SUM(D32:D38)</f>
        <v>1032111</v>
      </c>
      <c r="E39" s="11">
        <v>821020</v>
      </c>
      <c r="F39" s="11">
        <f aca="true" t="shared" si="3" ref="F39:L39">SUM(F32:F38)</f>
        <v>784935</v>
      </c>
      <c r="G39" s="11">
        <f t="shared" si="3"/>
        <v>756898</v>
      </c>
      <c r="H39" s="11">
        <f>SUM(H32:H38)</f>
        <v>446970</v>
      </c>
      <c r="I39" s="11">
        <f t="shared" si="3"/>
        <v>305088</v>
      </c>
      <c r="J39" s="11">
        <f t="shared" si="3"/>
        <v>328784</v>
      </c>
      <c r="K39" s="11">
        <f t="shared" si="3"/>
        <v>391697</v>
      </c>
      <c r="L39" s="12">
        <f t="shared" si="3"/>
        <v>269742</v>
      </c>
    </row>
    <row r="40" spans="1:12" s="3" customFormat="1" ht="10.5" customHeight="1">
      <c r="A40" s="43" t="s">
        <v>75</v>
      </c>
      <c r="B40" s="2" t="s">
        <v>42</v>
      </c>
      <c r="C40" s="5">
        <v>13841</v>
      </c>
      <c r="D40" s="5">
        <v>11128</v>
      </c>
      <c r="E40" s="5">
        <v>9825</v>
      </c>
      <c r="F40" s="5">
        <v>9810</v>
      </c>
      <c r="G40" s="5">
        <v>13886</v>
      </c>
      <c r="H40" s="5" t="s">
        <v>69</v>
      </c>
      <c r="I40" s="5">
        <v>3360</v>
      </c>
      <c r="J40" s="5">
        <v>35</v>
      </c>
      <c r="K40" s="5">
        <v>622</v>
      </c>
      <c r="L40" s="6">
        <v>901</v>
      </c>
    </row>
    <row r="41" spans="1:12" s="3" customFormat="1" ht="10.5" customHeight="1">
      <c r="A41" s="44"/>
      <c r="B41" s="2" t="s">
        <v>43</v>
      </c>
      <c r="C41" s="32">
        <v>21814</v>
      </c>
      <c r="D41" s="32">
        <v>15338</v>
      </c>
      <c r="E41" s="32">
        <v>10946</v>
      </c>
      <c r="F41" s="32">
        <v>13922</v>
      </c>
      <c r="G41" s="32">
        <v>8683</v>
      </c>
      <c r="H41" s="32" t="s">
        <v>69</v>
      </c>
      <c r="I41" s="32" t="s">
        <v>63</v>
      </c>
      <c r="J41" s="32" t="s">
        <v>63</v>
      </c>
      <c r="K41" s="32" t="s">
        <v>63</v>
      </c>
      <c r="L41" s="41" t="s">
        <v>63</v>
      </c>
    </row>
    <row r="42" spans="1:12" s="3" customFormat="1" ht="10.5" customHeight="1">
      <c r="A42" s="44"/>
      <c r="B42" s="2" t="s">
        <v>44</v>
      </c>
      <c r="C42" s="32"/>
      <c r="D42" s="32"/>
      <c r="E42" s="32"/>
      <c r="F42" s="32"/>
      <c r="G42" s="32"/>
      <c r="H42" s="32"/>
      <c r="I42" s="32"/>
      <c r="J42" s="32"/>
      <c r="K42" s="32"/>
      <c r="L42" s="41"/>
    </row>
    <row r="43" spans="1:12" s="3" customFormat="1" ht="10.5" customHeight="1">
      <c r="A43" s="44"/>
      <c r="B43" s="2" t="s">
        <v>45</v>
      </c>
      <c r="C43" s="32"/>
      <c r="D43" s="32"/>
      <c r="E43" s="32"/>
      <c r="F43" s="32"/>
      <c r="G43" s="32"/>
      <c r="H43" s="32"/>
      <c r="I43" s="32"/>
      <c r="J43" s="32"/>
      <c r="K43" s="32"/>
      <c r="L43" s="41"/>
    </row>
    <row r="44" spans="1:12" s="3" customFormat="1" ht="10.5" customHeight="1">
      <c r="A44" s="44"/>
      <c r="B44" s="2" t="s">
        <v>46</v>
      </c>
      <c r="C44" s="5">
        <v>538985</v>
      </c>
      <c r="D44" s="5">
        <v>373078</v>
      </c>
      <c r="E44" s="5">
        <v>388824</v>
      </c>
      <c r="F44" s="5">
        <v>362961</v>
      </c>
      <c r="G44" s="5">
        <v>539905</v>
      </c>
      <c r="H44" s="5">
        <v>135552</v>
      </c>
      <c r="I44" s="5">
        <v>97687</v>
      </c>
      <c r="J44" s="5">
        <v>106972</v>
      </c>
      <c r="K44" s="5">
        <v>124075</v>
      </c>
      <c r="L44" s="6">
        <v>172846</v>
      </c>
    </row>
    <row r="45" spans="1:12" s="3" customFormat="1" ht="10.5" customHeight="1">
      <c r="A45" s="44"/>
      <c r="B45" s="2" t="s">
        <v>47</v>
      </c>
      <c r="C45" s="5">
        <v>46593</v>
      </c>
      <c r="D45" s="5">
        <v>19856</v>
      </c>
      <c r="E45" s="5">
        <v>19302</v>
      </c>
      <c r="F45" s="5">
        <v>25978</v>
      </c>
      <c r="G45" s="5">
        <v>26893</v>
      </c>
      <c r="H45" s="5" t="s">
        <v>69</v>
      </c>
      <c r="I45" s="5" t="s">
        <v>25</v>
      </c>
      <c r="J45" s="5" t="s">
        <v>25</v>
      </c>
      <c r="K45" s="5">
        <v>1319</v>
      </c>
      <c r="L45" s="6">
        <v>840</v>
      </c>
    </row>
    <row r="46" spans="1:12" s="3" customFormat="1" ht="10.5" customHeight="1">
      <c r="A46" s="44"/>
      <c r="B46" s="2" t="s">
        <v>48</v>
      </c>
      <c r="C46" s="5">
        <v>1070</v>
      </c>
      <c r="D46" s="5">
        <v>5369</v>
      </c>
      <c r="E46" s="5">
        <v>2189</v>
      </c>
      <c r="F46" s="5">
        <v>1950</v>
      </c>
      <c r="G46" s="5">
        <v>17878</v>
      </c>
      <c r="H46" s="5">
        <v>400</v>
      </c>
      <c r="I46" s="5">
        <v>70</v>
      </c>
      <c r="J46" s="5">
        <v>490</v>
      </c>
      <c r="K46" s="5">
        <v>268</v>
      </c>
      <c r="L46" s="6">
        <v>2068</v>
      </c>
    </row>
    <row r="47" spans="1:12" s="3" customFormat="1" ht="10.5" customHeight="1">
      <c r="A47" s="44"/>
      <c r="B47" s="2" t="s">
        <v>49</v>
      </c>
      <c r="C47" s="5">
        <v>1436</v>
      </c>
      <c r="D47" s="5">
        <v>965</v>
      </c>
      <c r="E47" s="5">
        <v>450</v>
      </c>
      <c r="F47" s="5">
        <v>6835</v>
      </c>
      <c r="G47" s="5">
        <v>15616</v>
      </c>
      <c r="H47" s="5">
        <v>60371</v>
      </c>
      <c r="I47" s="5">
        <v>15170</v>
      </c>
      <c r="J47" s="5">
        <v>18439</v>
      </c>
      <c r="K47" s="5">
        <v>25373</v>
      </c>
      <c r="L47" s="6">
        <v>32223</v>
      </c>
    </row>
    <row r="48" spans="1:12" s="3" customFormat="1" ht="10.5" customHeight="1">
      <c r="A48" s="44"/>
      <c r="B48" s="2" t="s">
        <v>50</v>
      </c>
      <c r="C48" s="5">
        <v>101018</v>
      </c>
      <c r="D48" s="5">
        <v>60208</v>
      </c>
      <c r="E48" s="5">
        <v>42866</v>
      </c>
      <c r="F48" s="5">
        <v>59405</v>
      </c>
      <c r="G48" s="5">
        <v>57736</v>
      </c>
      <c r="H48" s="5">
        <v>13217</v>
      </c>
      <c r="I48" s="5">
        <v>8918</v>
      </c>
      <c r="J48" s="5">
        <v>8452</v>
      </c>
      <c r="K48" s="5">
        <v>8573</v>
      </c>
      <c r="L48" s="6">
        <v>5484</v>
      </c>
    </row>
    <row r="49" spans="1:12" s="3" customFormat="1" ht="10.5" customHeight="1">
      <c r="A49" s="44"/>
      <c r="B49" s="2" t="s">
        <v>51</v>
      </c>
      <c r="C49" s="5">
        <v>70074</v>
      </c>
      <c r="D49" s="5">
        <v>75466</v>
      </c>
      <c r="E49" s="5">
        <v>55903</v>
      </c>
      <c r="F49" s="5">
        <v>33906</v>
      </c>
      <c r="G49" s="5">
        <v>60552</v>
      </c>
      <c r="H49" s="5">
        <v>9033</v>
      </c>
      <c r="I49" s="5">
        <v>7206</v>
      </c>
      <c r="J49" s="5">
        <v>8525</v>
      </c>
      <c r="K49" s="5">
        <v>10179</v>
      </c>
      <c r="L49" s="6">
        <v>12647</v>
      </c>
    </row>
    <row r="50" spans="1:12" s="3" customFormat="1" ht="10.5" customHeight="1">
      <c r="A50" s="44"/>
      <c r="B50" s="2" t="s">
        <v>52</v>
      </c>
      <c r="C50" s="5">
        <v>27166</v>
      </c>
      <c r="D50" s="5">
        <v>30131</v>
      </c>
      <c r="E50" s="5">
        <v>21644</v>
      </c>
      <c r="F50" s="5">
        <v>36952</v>
      </c>
      <c r="G50" s="5">
        <v>56877</v>
      </c>
      <c r="H50" s="5">
        <v>9546</v>
      </c>
      <c r="I50" s="5">
        <v>9490</v>
      </c>
      <c r="J50" s="5">
        <v>8995</v>
      </c>
      <c r="K50" s="5">
        <v>15373</v>
      </c>
      <c r="L50" s="6">
        <v>15484</v>
      </c>
    </row>
    <row r="51" spans="1:12" s="3" customFormat="1" ht="10.5" customHeight="1">
      <c r="A51" s="44"/>
      <c r="B51" s="2" t="s">
        <v>53</v>
      </c>
      <c r="C51" s="32">
        <v>48181</v>
      </c>
      <c r="D51" s="32">
        <v>47570</v>
      </c>
      <c r="E51" s="32">
        <v>75629</v>
      </c>
      <c r="F51" s="32">
        <v>119762</v>
      </c>
      <c r="G51" s="32">
        <v>54923</v>
      </c>
      <c r="H51" s="32">
        <v>49798</v>
      </c>
      <c r="I51" s="32">
        <v>35050</v>
      </c>
      <c r="J51" s="32">
        <v>42260</v>
      </c>
      <c r="K51" s="32">
        <v>43673</v>
      </c>
      <c r="L51" s="41">
        <v>50567</v>
      </c>
    </row>
    <row r="52" spans="1:12" s="3" customFormat="1" ht="10.5" customHeight="1">
      <c r="A52" s="44"/>
      <c r="B52" s="2" t="s">
        <v>54</v>
      </c>
      <c r="C52" s="32"/>
      <c r="D52" s="32"/>
      <c r="E52" s="32"/>
      <c r="F52" s="32"/>
      <c r="G52" s="32"/>
      <c r="H52" s="32"/>
      <c r="I52" s="32"/>
      <c r="J52" s="32"/>
      <c r="K52" s="32"/>
      <c r="L52" s="41"/>
    </row>
    <row r="53" spans="1:12" s="3" customFormat="1" ht="10.5" customHeight="1">
      <c r="A53" s="44" t="s">
        <v>75</v>
      </c>
      <c r="B53" s="2" t="s">
        <v>64</v>
      </c>
      <c r="C53" s="32">
        <v>2219</v>
      </c>
      <c r="D53" s="32">
        <v>4871</v>
      </c>
      <c r="E53" s="32">
        <v>4799</v>
      </c>
      <c r="F53" s="32">
        <v>2549</v>
      </c>
      <c r="G53" s="32">
        <v>5163</v>
      </c>
      <c r="H53" s="32">
        <v>489</v>
      </c>
      <c r="I53" s="32">
        <v>1532</v>
      </c>
      <c r="J53" s="32">
        <v>1896</v>
      </c>
      <c r="K53" s="32">
        <v>2064</v>
      </c>
      <c r="L53" s="41">
        <v>2565</v>
      </c>
    </row>
    <row r="54" spans="1:12" s="3" customFormat="1" ht="10.5" customHeight="1">
      <c r="A54" s="44"/>
      <c r="B54" s="2" t="s">
        <v>55</v>
      </c>
      <c r="C54" s="32"/>
      <c r="D54" s="32"/>
      <c r="E54" s="32"/>
      <c r="F54" s="32"/>
      <c r="G54" s="32"/>
      <c r="H54" s="32"/>
      <c r="I54" s="32"/>
      <c r="J54" s="32"/>
      <c r="K54" s="32"/>
      <c r="L54" s="41"/>
    </row>
    <row r="55" spans="1:12" s="3" customFormat="1" ht="10.5" customHeight="1">
      <c r="A55" s="44"/>
      <c r="B55" s="2" t="s">
        <v>56</v>
      </c>
      <c r="C55" s="5">
        <v>119380</v>
      </c>
      <c r="D55" s="5">
        <v>109411</v>
      </c>
      <c r="E55" s="5">
        <v>110215</v>
      </c>
      <c r="F55" s="5">
        <v>106558</v>
      </c>
      <c r="G55" s="5">
        <v>41972</v>
      </c>
      <c r="H55" s="5">
        <v>16758</v>
      </c>
      <c r="I55" s="5">
        <v>24676</v>
      </c>
      <c r="J55" s="5">
        <v>21568</v>
      </c>
      <c r="K55" s="5">
        <v>24332</v>
      </c>
      <c r="L55" s="6">
        <v>11683</v>
      </c>
    </row>
    <row r="56" spans="1:12" s="3" customFormat="1" ht="10.5" customHeight="1">
      <c r="A56" s="44"/>
      <c r="B56" s="2" t="s">
        <v>57</v>
      </c>
      <c r="C56" s="5">
        <v>157179</v>
      </c>
      <c r="D56" s="5">
        <v>170652</v>
      </c>
      <c r="E56" s="5">
        <v>122833</v>
      </c>
      <c r="F56" s="5">
        <v>155982</v>
      </c>
      <c r="G56" s="5">
        <v>122971</v>
      </c>
      <c r="H56" s="5">
        <v>162832</v>
      </c>
      <c r="I56" s="5">
        <v>127563</v>
      </c>
      <c r="J56" s="5">
        <v>142211</v>
      </c>
      <c r="K56" s="5">
        <v>164038</v>
      </c>
      <c r="L56" s="6">
        <v>177532</v>
      </c>
    </row>
    <row r="57" spans="1:12" s="3" customFormat="1" ht="10.5" customHeight="1">
      <c r="A57" s="44"/>
      <c r="B57" s="2" t="s">
        <v>58</v>
      </c>
      <c r="C57" s="5">
        <v>15617</v>
      </c>
      <c r="D57" s="5">
        <v>12441</v>
      </c>
      <c r="E57" s="5">
        <v>23517</v>
      </c>
      <c r="F57" s="5">
        <v>31767</v>
      </c>
      <c r="G57" s="5">
        <v>36530</v>
      </c>
      <c r="H57" s="5">
        <v>6614</v>
      </c>
      <c r="I57" s="5">
        <v>8342</v>
      </c>
      <c r="J57" s="5">
        <v>4565</v>
      </c>
      <c r="K57" s="5">
        <v>4323</v>
      </c>
      <c r="L57" s="6">
        <v>5506</v>
      </c>
    </row>
    <row r="58" spans="1:12" s="1" customFormat="1" ht="10.5" customHeight="1">
      <c r="A58" s="45"/>
      <c r="B58" s="14" t="s">
        <v>18</v>
      </c>
      <c r="C58" s="18">
        <f>SUM(C40:C57)</f>
        <v>1164573</v>
      </c>
      <c r="D58" s="18">
        <v>936483</v>
      </c>
      <c r="E58" s="18">
        <f>SUM(E40:E57)</f>
        <v>888942</v>
      </c>
      <c r="F58" s="18">
        <f aca="true" t="shared" si="4" ref="F58:L58">SUM(F40:F57)</f>
        <v>968337</v>
      </c>
      <c r="G58" s="18">
        <f t="shared" si="4"/>
        <v>1059585</v>
      </c>
      <c r="H58" s="11">
        <f>SUM(H40:H57)</f>
        <v>464610</v>
      </c>
      <c r="I58" s="18">
        <v>339062</v>
      </c>
      <c r="J58" s="18">
        <f t="shared" si="4"/>
        <v>364408</v>
      </c>
      <c r="K58" s="18">
        <f t="shared" si="4"/>
        <v>424212</v>
      </c>
      <c r="L58" s="19">
        <f t="shared" si="4"/>
        <v>490346</v>
      </c>
    </row>
    <row r="59" spans="1:12" s="1" customFormat="1" ht="10.5" customHeight="1">
      <c r="A59" s="51" t="s">
        <v>59</v>
      </c>
      <c r="B59" s="52"/>
      <c r="C59" s="11">
        <v>10710346</v>
      </c>
      <c r="D59" s="11">
        <v>9124521</v>
      </c>
      <c r="E59" s="11">
        <v>8591353</v>
      </c>
      <c r="F59" s="11">
        <v>8164761</v>
      </c>
      <c r="G59" s="11">
        <v>7969474</v>
      </c>
      <c r="H59" s="11">
        <v>8736107</v>
      </c>
      <c r="I59" s="11">
        <v>6034312</v>
      </c>
      <c r="J59" s="11">
        <v>5421816</v>
      </c>
      <c r="K59" s="11">
        <v>5760361</v>
      </c>
      <c r="L59" s="12">
        <v>5312200</v>
      </c>
    </row>
    <row r="60" spans="1:12" s="1" customFormat="1" ht="10.5" customHeight="1">
      <c r="A60" s="49" t="s">
        <v>62</v>
      </c>
      <c r="B60" s="14" t="s">
        <v>60</v>
      </c>
      <c r="C60" s="18">
        <v>10282871</v>
      </c>
      <c r="D60" s="18">
        <v>8669486</v>
      </c>
      <c r="E60" s="18">
        <v>8204594</v>
      </c>
      <c r="F60" s="18">
        <v>7782478</v>
      </c>
      <c r="G60" s="18">
        <v>7642288</v>
      </c>
      <c r="H60" s="18">
        <v>9032626</v>
      </c>
      <c r="I60" s="18">
        <v>5496355</v>
      </c>
      <c r="J60" s="18">
        <v>4940280</v>
      </c>
      <c r="K60" s="18">
        <v>5254292</v>
      </c>
      <c r="L60" s="19">
        <v>4816588</v>
      </c>
    </row>
    <row r="61" spans="1:12" s="1" customFormat="1" ht="10.5" customHeight="1">
      <c r="A61" s="50"/>
      <c r="B61" s="10" t="s">
        <v>61</v>
      </c>
      <c r="C61" s="20">
        <v>427474</v>
      </c>
      <c r="D61" s="20">
        <v>455036</v>
      </c>
      <c r="E61" s="20">
        <v>386759</v>
      </c>
      <c r="F61" s="20">
        <v>382284</v>
      </c>
      <c r="G61" s="20">
        <v>327186</v>
      </c>
      <c r="H61" s="20">
        <v>703481</v>
      </c>
      <c r="I61" s="20">
        <v>537958</v>
      </c>
      <c r="J61" s="20">
        <v>481536</v>
      </c>
      <c r="K61" s="20">
        <v>506069</v>
      </c>
      <c r="L61" s="21">
        <v>495612</v>
      </c>
    </row>
    <row r="62" spans="2:12" s="1" customFormat="1" ht="10.5" customHeight="1">
      <c r="B62" s="1" t="s">
        <v>65</v>
      </c>
      <c r="C62" s="22"/>
      <c r="D62" s="22"/>
      <c r="E62" s="22"/>
      <c r="F62" s="22"/>
      <c r="G62" s="22"/>
      <c r="H62" s="22"/>
      <c r="I62" s="22"/>
      <c r="J62" s="22"/>
      <c r="K62" s="22"/>
      <c r="L62" s="22"/>
    </row>
    <row r="63" spans="3:12" s="1" customFormat="1" ht="10.5" customHeight="1">
      <c r="C63" s="22"/>
      <c r="D63" s="22"/>
      <c r="E63" s="22"/>
      <c r="F63" s="22"/>
      <c r="G63" s="22"/>
      <c r="H63" s="22"/>
      <c r="I63" s="22"/>
      <c r="J63" s="22"/>
      <c r="K63" s="22"/>
      <c r="L63" s="22"/>
    </row>
    <row r="64" spans="3:12" s="1" customFormat="1" ht="10.5" customHeight="1">
      <c r="C64" s="22"/>
      <c r="D64" s="22"/>
      <c r="E64" s="22"/>
      <c r="F64" s="22"/>
      <c r="G64" s="22"/>
      <c r="H64" s="22"/>
      <c r="I64" s="22"/>
      <c r="J64" s="22"/>
      <c r="K64" s="22"/>
      <c r="L64" s="22"/>
    </row>
    <row r="65" spans="3:12" s="1" customFormat="1" ht="10.5" customHeight="1">
      <c r="C65" s="22"/>
      <c r="D65" s="22"/>
      <c r="E65" s="22"/>
      <c r="F65" s="22"/>
      <c r="G65" s="22"/>
      <c r="H65" s="22"/>
      <c r="I65" s="22"/>
      <c r="J65" s="22"/>
      <c r="K65" s="22"/>
      <c r="L65" s="22"/>
    </row>
    <row r="66" spans="3:12" s="1" customFormat="1" ht="10.5" customHeight="1">
      <c r="C66" s="22"/>
      <c r="D66" s="22"/>
      <c r="E66" s="22"/>
      <c r="F66" s="22"/>
      <c r="G66" s="22"/>
      <c r="H66" s="22"/>
      <c r="I66" s="22"/>
      <c r="J66" s="22"/>
      <c r="K66" s="22"/>
      <c r="L66" s="22"/>
    </row>
    <row r="67" spans="3:12" s="1" customFormat="1" ht="10.5" customHeight="1">
      <c r="C67" s="22"/>
      <c r="D67" s="22"/>
      <c r="E67" s="22"/>
      <c r="F67" s="22"/>
      <c r="G67" s="22"/>
      <c r="H67" s="22"/>
      <c r="I67" s="22"/>
      <c r="J67" s="22"/>
      <c r="K67" s="22"/>
      <c r="L67" s="22"/>
    </row>
    <row r="68" spans="3:12" ht="13.5">
      <c r="C68" s="24"/>
      <c r="D68" s="24"/>
      <c r="E68" s="24"/>
      <c r="F68" s="24"/>
      <c r="G68" s="24"/>
      <c r="H68" s="22"/>
      <c r="I68" s="24"/>
      <c r="J68" s="24"/>
      <c r="K68" s="24"/>
      <c r="L68" s="24"/>
    </row>
    <row r="69" spans="3:12" ht="13.5">
      <c r="C69" s="24"/>
      <c r="D69" s="24"/>
      <c r="E69" s="24"/>
      <c r="F69" s="24"/>
      <c r="G69" s="24"/>
      <c r="H69" s="22"/>
      <c r="I69" s="24"/>
      <c r="J69" s="24"/>
      <c r="K69" s="24"/>
      <c r="L69" s="24"/>
    </row>
    <row r="70" spans="3:12" ht="13.5">
      <c r="C70" s="24"/>
      <c r="D70" s="24"/>
      <c r="E70" s="24"/>
      <c r="F70" s="24"/>
      <c r="G70" s="24"/>
      <c r="H70" s="22"/>
      <c r="I70" s="24"/>
      <c r="J70" s="24"/>
      <c r="K70" s="24"/>
      <c r="L70" s="24"/>
    </row>
    <row r="71" spans="3:12" ht="13.5">
      <c r="C71" s="24"/>
      <c r="D71" s="24"/>
      <c r="E71" s="24"/>
      <c r="F71" s="24"/>
      <c r="G71" s="24"/>
      <c r="H71" s="22"/>
      <c r="I71" s="24"/>
      <c r="J71" s="24"/>
      <c r="K71" s="24"/>
      <c r="L71" s="24"/>
    </row>
    <row r="72" spans="3:12" ht="13.5">
      <c r="C72" s="24"/>
      <c r="D72" s="24"/>
      <c r="E72" s="24"/>
      <c r="F72" s="24"/>
      <c r="G72" s="24"/>
      <c r="H72" s="22"/>
      <c r="I72" s="24"/>
      <c r="J72" s="24"/>
      <c r="K72" s="24"/>
      <c r="L72" s="24"/>
    </row>
    <row r="73" spans="3:12" ht="13.5">
      <c r="C73" s="24"/>
      <c r="D73" s="24"/>
      <c r="E73" s="24"/>
      <c r="F73" s="24"/>
      <c r="G73" s="24"/>
      <c r="H73" s="22"/>
      <c r="I73" s="24"/>
      <c r="J73" s="24"/>
      <c r="K73" s="24"/>
      <c r="L73" s="24"/>
    </row>
    <row r="74" spans="3:12" ht="13.5">
      <c r="C74" s="24"/>
      <c r="D74" s="24"/>
      <c r="E74" s="24"/>
      <c r="F74" s="24"/>
      <c r="G74" s="24"/>
      <c r="H74" s="22"/>
      <c r="I74" s="24"/>
      <c r="J74" s="24"/>
      <c r="K74" s="24"/>
      <c r="L74" s="24"/>
    </row>
    <row r="75" spans="3:12" ht="13.5">
      <c r="C75" s="24"/>
      <c r="D75" s="24"/>
      <c r="E75" s="24"/>
      <c r="F75" s="24"/>
      <c r="G75" s="24"/>
      <c r="H75" s="22"/>
      <c r="I75" s="24"/>
      <c r="J75" s="24"/>
      <c r="K75" s="24"/>
      <c r="L75" s="24"/>
    </row>
    <row r="76" spans="3:12" ht="13.5">
      <c r="C76" s="24"/>
      <c r="D76" s="24"/>
      <c r="E76" s="24"/>
      <c r="F76" s="24"/>
      <c r="G76" s="24"/>
      <c r="H76" s="22"/>
      <c r="I76" s="24"/>
      <c r="J76" s="24"/>
      <c r="K76" s="24"/>
      <c r="L76" s="24"/>
    </row>
    <row r="77" spans="3:12" ht="13.5">
      <c r="C77" s="24"/>
      <c r="D77" s="24"/>
      <c r="E77" s="24"/>
      <c r="F77" s="24"/>
      <c r="G77" s="24"/>
      <c r="H77" s="22"/>
      <c r="I77" s="24"/>
      <c r="J77" s="24"/>
      <c r="K77" s="24"/>
      <c r="L77" s="24"/>
    </row>
    <row r="78" spans="3:12" ht="13.5">
      <c r="C78" s="24"/>
      <c r="D78" s="24"/>
      <c r="E78" s="24"/>
      <c r="F78" s="24"/>
      <c r="G78" s="24"/>
      <c r="H78" s="22"/>
      <c r="I78" s="24"/>
      <c r="J78" s="24"/>
      <c r="K78" s="24"/>
      <c r="L78" s="24"/>
    </row>
  </sheetData>
  <mergeCells count="84">
    <mergeCell ref="D53:D54"/>
    <mergeCell ref="C53:C54"/>
    <mergeCell ref="H53:H54"/>
    <mergeCell ref="G53:G54"/>
    <mergeCell ref="F53:F54"/>
    <mergeCell ref="E53:E54"/>
    <mergeCell ref="L53:L54"/>
    <mergeCell ref="K53:K54"/>
    <mergeCell ref="J53:J54"/>
    <mergeCell ref="I53:I54"/>
    <mergeCell ref="C51:C52"/>
    <mergeCell ref="D51:D52"/>
    <mergeCell ref="E51:E52"/>
    <mergeCell ref="F51:F52"/>
    <mergeCell ref="L41:L43"/>
    <mergeCell ref="G51:G52"/>
    <mergeCell ref="H51:H52"/>
    <mergeCell ref="I51:I52"/>
    <mergeCell ref="J51:J52"/>
    <mergeCell ref="K51:K52"/>
    <mergeCell ref="L51:L52"/>
    <mergeCell ref="I41:I43"/>
    <mergeCell ref="J41:J43"/>
    <mergeCell ref="K41:K43"/>
    <mergeCell ref="A23:A26"/>
    <mergeCell ref="A29:A31"/>
    <mergeCell ref="A60:A61"/>
    <mergeCell ref="A32:A39"/>
    <mergeCell ref="A59:B59"/>
    <mergeCell ref="A40:A52"/>
    <mergeCell ref="A53:A58"/>
    <mergeCell ref="A5:A19"/>
    <mergeCell ref="A20:A22"/>
    <mergeCell ref="L16:L17"/>
    <mergeCell ref="I16:I17"/>
    <mergeCell ref="J16:J17"/>
    <mergeCell ref="K16:K17"/>
    <mergeCell ref="D16:D17"/>
    <mergeCell ref="E16:E17"/>
    <mergeCell ref="F16:F17"/>
    <mergeCell ref="G16:G17"/>
    <mergeCell ref="L12:L13"/>
    <mergeCell ref="H16:H17"/>
    <mergeCell ref="K12:K13"/>
    <mergeCell ref="H12:H13"/>
    <mergeCell ref="H10:H11"/>
    <mergeCell ref="G10:G11"/>
    <mergeCell ref="G12:G13"/>
    <mergeCell ref="K10:K11"/>
    <mergeCell ref="D12:D13"/>
    <mergeCell ref="E12:E13"/>
    <mergeCell ref="I12:I13"/>
    <mergeCell ref="J12:J13"/>
    <mergeCell ref="F12:F13"/>
    <mergeCell ref="L5:L6"/>
    <mergeCell ref="G5:G6"/>
    <mergeCell ref="D10:D11"/>
    <mergeCell ref="E10:E11"/>
    <mergeCell ref="F10:F11"/>
    <mergeCell ref="I10:I11"/>
    <mergeCell ref="J10:J11"/>
    <mergeCell ref="L10:L11"/>
    <mergeCell ref="I5:I6"/>
    <mergeCell ref="J5:J6"/>
    <mergeCell ref="K5:K6"/>
    <mergeCell ref="D5:D6"/>
    <mergeCell ref="E5:E6"/>
    <mergeCell ref="F5:F6"/>
    <mergeCell ref="H5:H6"/>
    <mergeCell ref="C2:G2"/>
    <mergeCell ref="A1:B1"/>
    <mergeCell ref="C1:K1"/>
    <mergeCell ref="H2:L2"/>
    <mergeCell ref="A2:B4"/>
    <mergeCell ref="C5:C6"/>
    <mergeCell ref="C10:C11"/>
    <mergeCell ref="C12:C13"/>
    <mergeCell ref="C16:C17"/>
    <mergeCell ref="C41:C43"/>
    <mergeCell ref="H41:H43"/>
    <mergeCell ref="D41:D43"/>
    <mergeCell ref="E41:E43"/>
    <mergeCell ref="F41:F43"/>
    <mergeCell ref="G41:G43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Ｐ明朝,標準"&amp;8明治３９年</oddFooter>
  </headerFooter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システム第１部</cp:lastModifiedBy>
  <cp:lastPrinted>2002-01-28T05:17:10Z</cp:lastPrinted>
  <dcterms:created xsi:type="dcterms:W3CDTF">2001-08-14T06:41:52Z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