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4F" sheetId="1" r:id="rId1"/>
  </sheets>
  <definedNames>
    <definedName name="_xlnm.Print_Titles" localSheetId="0">'M39-20-414F'!$A:$A</definedName>
  </definedNames>
  <calcPr fullCalcOnLoad="1"/>
</workbook>
</file>

<file path=xl/sharedStrings.xml><?xml version="1.0" encoding="utf-8"?>
<sst xmlns="http://schemas.openxmlformats.org/spreadsheetml/2006/main" count="50" uniqueCount="30">
  <si>
    <t>合計</t>
  </si>
  <si>
    <t>-</t>
  </si>
  <si>
    <t>警察</t>
  </si>
  <si>
    <t>-</t>
  </si>
  <si>
    <t>暦年内</t>
  </si>
  <si>
    <t>３７年</t>
  </si>
  <si>
    <t>３６年</t>
  </si>
  <si>
    <t>３５年</t>
  </si>
  <si>
    <t>３４年</t>
  </si>
  <si>
    <t>計</t>
  </si>
  <si>
    <t>種別</t>
  </si>
  <si>
    <t>警察官吏に</t>
  </si>
  <si>
    <t>人民に</t>
  </si>
  <si>
    <t>盗賊に罹らんとせし</t>
  </si>
  <si>
    <t>家</t>
  </si>
  <si>
    <t>船</t>
  </si>
  <si>
    <t>人</t>
  </si>
  <si>
    <t>殺されんと
せし人</t>
  </si>
  <si>
    <t>変死せんとせし及
傷せられんとせし人</t>
  </si>
  <si>
    <t>迷児</t>
  </si>
  <si>
    <t>棄児</t>
  </si>
  <si>
    <t>途上にて発病</t>
  </si>
  <si>
    <t>第４１４　救護</t>
  </si>
  <si>
    <t>３８年</t>
  </si>
  <si>
    <t>吏民協力にて</t>
  </si>
  <si>
    <t>傷せられし人</t>
  </si>
  <si>
    <t>失火放火雷火不審
火を消止めし家</t>
  </si>
  <si>
    <t>延焼を消止
めし家</t>
  </si>
  <si>
    <t>其他</t>
  </si>
  <si>
    <t>瘋癲者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</si>
</sst>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6" width="9.375" style="1" customWidth="1"/>
    <col min="7" max="7" width="12.50390625" style="1" customWidth="1"/>
    <col min="8" max="8" width="12.875" style="1" customWidth="1"/>
    <col min="9" max="16384" width="9.375" style="1" customWidth="1"/>
  </cols>
  <sheetData>
    <row r="1" spans="1:13" s="5" customFormat="1" ht="12" customHeight="1">
      <c r="A1" s="5" t="s">
        <v>2</v>
      </c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13" t="s">
        <v>4</v>
      </c>
    </row>
    <row r="2" spans="1:15" s="2" customFormat="1" ht="10.5" customHeight="1">
      <c r="A2" s="26" t="s">
        <v>10</v>
      </c>
      <c r="B2" s="28" t="s">
        <v>13</v>
      </c>
      <c r="C2" s="29"/>
      <c r="D2" s="29"/>
      <c r="E2" s="31" t="s">
        <v>17</v>
      </c>
      <c r="F2" s="22" t="s">
        <v>25</v>
      </c>
      <c r="G2" s="31" t="s">
        <v>18</v>
      </c>
      <c r="H2" s="31" t="s">
        <v>26</v>
      </c>
      <c r="I2" s="31" t="s">
        <v>27</v>
      </c>
      <c r="J2" s="22" t="s">
        <v>19</v>
      </c>
      <c r="K2" s="22" t="s">
        <v>20</v>
      </c>
      <c r="L2" s="22" t="s">
        <v>21</v>
      </c>
      <c r="M2" s="20" t="s">
        <v>29</v>
      </c>
      <c r="N2" s="22" t="s">
        <v>28</v>
      </c>
      <c r="O2" s="24" t="s">
        <v>9</v>
      </c>
    </row>
    <row r="3" spans="1:15" s="2" customFormat="1" ht="10.5" customHeight="1">
      <c r="A3" s="27"/>
      <c r="B3" s="10" t="s">
        <v>14</v>
      </c>
      <c r="C3" s="10" t="s">
        <v>15</v>
      </c>
      <c r="D3" s="10" t="s">
        <v>16</v>
      </c>
      <c r="E3" s="32"/>
      <c r="F3" s="23"/>
      <c r="G3" s="33"/>
      <c r="H3" s="33"/>
      <c r="I3" s="32"/>
      <c r="J3" s="23"/>
      <c r="K3" s="23"/>
      <c r="L3" s="23"/>
      <c r="M3" s="21"/>
      <c r="N3" s="23"/>
      <c r="O3" s="25"/>
    </row>
    <row r="4" spans="1:15" ht="10.5" customHeight="1">
      <c r="A4" s="4" t="s">
        <v>11</v>
      </c>
      <c r="B4" s="6">
        <v>24</v>
      </c>
      <c r="C4" s="6" t="s">
        <v>3</v>
      </c>
      <c r="D4" s="6">
        <v>4</v>
      </c>
      <c r="E4" s="6">
        <v>2</v>
      </c>
      <c r="F4" s="6">
        <v>50</v>
      </c>
      <c r="G4" s="6">
        <v>20</v>
      </c>
      <c r="H4" s="6">
        <v>6</v>
      </c>
      <c r="I4" s="6">
        <v>2</v>
      </c>
      <c r="J4" s="6">
        <v>30</v>
      </c>
      <c r="K4" s="6" t="s">
        <v>3</v>
      </c>
      <c r="L4" s="6">
        <v>50</v>
      </c>
      <c r="M4" s="6">
        <v>148</v>
      </c>
      <c r="N4" s="6">
        <v>119225</v>
      </c>
      <c r="O4" s="14">
        <f>SUM(B4:N4)</f>
        <v>119561</v>
      </c>
    </row>
    <row r="5" spans="1:15" ht="10.5" customHeight="1">
      <c r="A5" s="4" t="s">
        <v>12</v>
      </c>
      <c r="B5" s="6">
        <v>6</v>
      </c>
      <c r="C5" s="6" t="s">
        <v>1</v>
      </c>
      <c r="D5" s="6" t="s">
        <v>1</v>
      </c>
      <c r="E5" s="6" t="s">
        <v>3</v>
      </c>
      <c r="F5" s="6">
        <v>19</v>
      </c>
      <c r="G5" s="6">
        <v>5</v>
      </c>
      <c r="H5" s="6">
        <v>17</v>
      </c>
      <c r="I5" s="6">
        <v>3</v>
      </c>
      <c r="J5" s="6" t="s">
        <v>3</v>
      </c>
      <c r="K5" s="6" t="s">
        <v>1</v>
      </c>
      <c r="L5" s="6">
        <v>3</v>
      </c>
      <c r="M5" s="6">
        <v>1</v>
      </c>
      <c r="N5" s="6">
        <v>81</v>
      </c>
      <c r="O5" s="14">
        <f>SUM(B5:N5)</f>
        <v>135</v>
      </c>
    </row>
    <row r="6" spans="1:15" ht="10.5" customHeight="1">
      <c r="A6" s="4" t="s">
        <v>24</v>
      </c>
      <c r="B6" s="6" t="s">
        <v>1</v>
      </c>
      <c r="C6" s="6" t="s">
        <v>1</v>
      </c>
      <c r="D6" s="6" t="s">
        <v>3</v>
      </c>
      <c r="E6" s="6" t="s">
        <v>3</v>
      </c>
      <c r="F6" s="6" t="s">
        <v>3</v>
      </c>
      <c r="G6" s="6">
        <v>4</v>
      </c>
      <c r="H6" s="6">
        <v>7</v>
      </c>
      <c r="I6" s="6">
        <v>9</v>
      </c>
      <c r="J6" s="6" t="s">
        <v>1</v>
      </c>
      <c r="K6" s="6" t="s">
        <v>1</v>
      </c>
      <c r="L6" s="6">
        <v>2</v>
      </c>
      <c r="M6" s="6" t="s">
        <v>3</v>
      </c>
      <c r="N6" s="6">
        <v>2</v>
      </c>
      <c r="O6" s="14">
        <f>SUM(B6:N6)</f>
        <v>24</v>
      </c>
    </row>
    <row r="7" spans="1:15" ht="10.5" customHeight="1">
      <c r="A7" s="8" t="s">
        <v>0</v>
      </c>
      <c r="B7" s="9">
        <f aca="true" t="shared" si="0" ref="B7:N7">SUM(B4:B6)</f>
        <v>30</v>
      </c>
      <c r="C7" s="18" t="s">
        <v>3</v>
      </c>
      <c r="D7" s="9">
        <f t="shared" si="0"/>
        <v>4</v>
      </c>
      <c r="E7" s="9">
        <f t="shared" si="0"/>
        <v>2</v>
      </c>
      <c r="F7" s="9">
        <f t="shared" si="0"/>
        <v>69</v>
      </c>
      <c r="G7" s="9">
        <f t="shared" si="0"/>
        <v>29</v>
      </c>
      <c r="H7" s="9">
        <f t="shared" si="0"/>
        <v>30</v>
      </c>
      <c r="I7" s="9">
        <f t="shared" si="0"/>
        <v>14</v>
      </c>
      <c r="J7" s="9">
        <f t="shared" si="0"/>
        <v>30</v>
      </c>
      <c r="K7" s="18" t="s">
        <v>3</v>
      </c>
      <c r="L7" s="9">
        <f t="shared" si="0"/>
        <v>55</v>
      </c>
      <c r="M7" s="9">
        <f t="shared" si="0"/>
        <v>149</v>
      </c>
      <c r="N7" s="9">
        <f t="shared" si="0"/>
        <v>119308</v>
      </c>
      <c r="O7" s="15">
        <f>SUM(O4:O6)</f>
        <v>119720</v>
      </c>
    </row>
    <row r="8" spans="1:15" ht="10.5" customHeight="1">
      <c r="A8" s="17" t="s">
        <v>23</v>
      </c>
      <c r="B8" s="3">
        <v>76</v>
      </c>
      <c r="C8" s="6" t="s">
        <v>3</v>
      </c>
      <c r="D8" s="3">
        <v>7</v>
      </c>
      <c r="E8" s="3">
        <v>11</v>
      </c>
      <c r="F8" s="3">
        <v>58</v>
      </c>
      <c r="G8" s="3">
        <v>70</v>
      </c>
      <c r="H8" s="3">
        <v>38</v>
      </c>
      <c r="I8" s="3">
        <v>50</v>
      </c>
      <c r="J8" s="3">
        <v>90</v>
      </c>
      <c r="K8" s="6" t="s">
        <v>3</v>
      </c>
      <c r="L8" s="3">
        <v>58</v>
      </c>
      <c r="M8" s="3">
        <v>71</v>
      </c>
      <c r="N8" s="3">
        <v>137600</v>
      </c>
      <c r="O8" s="11">
        <v>138129</v>
      </c>
    </row>
    <row r="9" spans="1:15" ht="10.5" customHeight="1">
      <c r="A9" s="4" t="s">
        <v>5</v>
      </c>
      <c r="B9" s="3">
        <v>82</v>
      </c>
      <c r="C9" s="3">
        <v>5</v>
      </c>
      <c r="D9" s="3">
        <v>64</v>
      </c>
      <c r="E9" s="3">
        <v>43</v>
      </c>
      <c r="F9" s="3">
        <v>147</v>
      </c>
      <c r="G9" s="3">
        <v>64</v>
      </c>
      <c r="H9" s="3">
        <v>54</v>
      </c>
      <c r="I9" s="6" t="s">
        <v>1</v>
      </c>
      <c r="J9" s="3">
        <v>97</v>
      </c>
      <c r="K9" s="3">
        <v>9</v>
      </c>
      <c r="L9" s="3">
        <v>136</v>
      </c>
      <c r="M9" s="3">
        <v>126</v>
      </c>
      <c r="N9" s="3">
        <v>178181</v>
      </c>
      <c r="O9" s="11">
        <f>SUM(B9:N9)</f>
        <v>179008</v>
      </c>
    </row>
    <row r="10" spans="1:15" ht="10.5" customHeight="1">
      <c r="A10" s="4" t="s">
        <v>6</v>
      </c>
      <c r="B10" s="3">
        <v>79</v>
      </c>
      <c r="C10" s="3">
        <v>10</v>
      </c>
      <c r="D10" s="3">
        <v>61</v>
      </c>
      <c r="E10" s="3">
        <v>24</v>
      </c>
      <c r="F10" s="3">
        <v>133</v>
      </c>
      <c r="G10" s="3">
        <v>66</v>
      </c>
      <c r="H10" s="3">
        <v>50</v>
      </c>
      <c r="I10" s="3">
        <v>21</v>
      </c>
      <c r="J10" s="3">
        <v>106</v>
      </c>
      <c r="K10" s="3">
        <v>3</v>
      </c>
      <c r="L10" s="3">
        <v>76</v>
      </c>
      <c r="M10" s="3">
        <v>110</v>
      </c>
      <c r="N10" s="3">
        <v>190574</v>
      </c>
      <c r="O10" s="11">
        <f>SUM(B10:N10)</f>
        <v>191313</v>
      </c>
    </row>
    <row r="11" spans="1:15" ht="10.5" customHeight="1">
      <c r="A11" s="4" t="s">
        <v>7</v>
      </c>
      <c r="B11" s="3">
        <v>85</v>
      </c>
      <c r="C11" s="3">
        <v>6</v>
      </c>
      <c r="D11" s="3">
        <v>35</v>
      </c>
      <c r="E11" s="3">
        <v>24</v>
      </c>
      <c r="F11" s="3">
        <v>1102</v>
      </c>
      <c r="G11" s="3">
        <v>245</v>
      </c>
      <c r="H11" s="3">
        <v>61</v>
      </c>
      <c r="I11" s="3">
        <v>32</v>
      </c>
      <c r="J11" s="3">
        <v>102</v>
      </c>
      <c r="K11" s="3">
        <v>2</v>
      </c>
      <c r="L11" s="3">
        <v>66</v>
      </c>
      <c r="M11" s="3">
        <v>114</v>
      </c>
      <c r="N11" s="3">
        <v>165043</v>
      </c>
      <c r="O11" s="11">
        <f>SUM(B11:N11)</f>
        <v>166917</v>
      </c>
    </row>
    <row r="12" spans="1:15" ht="10.5" customHeight="1">
      <c r="A12" s="16" t="s">
        <v>8</v>
      </c>
      <c r="B12" s="7">
        <v>41</v>
      </c>
      <c r="C12" s="7">
        <v>1</v>
      </c>
      <c r="D12" s="7">
        <v>37</v>
      </c>
      <c r="E12" s="7">
        <v>14</v>
      </c>
      <c r="F12" s="7">
        <v>133</v>
      </c>
      <c r="G12" s="7">
        <v>112</v>
      </c>
      <c r="H12" s="7">
        <v>55</v>
      </c>
      <c r="I12" s="7">
        <v>49</v>
      </c>
      <c r="J12" s="7">
        <v>100</v>
      </c>
      <c r="K12" s="19" t="s">
        <v>1</v>
      </c>
      <c r="L12" s="7">
        <v>124</v>
      </c>
      <c r="M12" s="19" t="s">
        <v>1</v>
      </c>
      <c r="N12" s="7">
        <v>123883</v>
      </c>
      <c r="O12" s="12">
        <f>SUM(B12:N12)</f>
        <v>124549</v>
      </c>
    </row>
  </sheetData>
  <mergeCells count="14">
    <mergeCell ref="B1:L1"/>
    <mergeCell ref="E2:E3"/>
    <mergeCell ref="F2:F3"/>
    <mergeCell ref="G2:G3"/>
    <mergeCell ref="H2:H3"/>
    <mergeCell ref="I2:I3"/>
    <mergeCell ref="M2:M3"/>
    <mergeCell ref="N2:N3"/>
    <mergeCell ref="O2:O3"/>
    <mergeCell ref="A2:A3"/>
    <mergeCell ref="J2:J3"/>
    <mergeCell ref="K2:K3"/>
    <mergeCell ref="L2:L3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2001-11-05T07:26:54Z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