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39-23-453F" sheetId="1" r:id="rId1"/>
  </sheets>
  <definedNames>
    <definedName name="_xlnm.Print_Titles" localSheetId="0">'M39-23-453F'!$A:$A</definedName>
  </definedNames>
  <calcPr fullCalcOnLoad="1"/>
</workbook>
</file>

<file path=xl/sharedStrings.xml><?xml version="1.0" encoding="utf-8"?>
<sst xmlns="http://schemas.openxmlformats.org/spreadsheetml/2006/main" count="136" uniqueCount="44">
  <si>
    <t>租税</t>
  </si>
  <si>
    <t>郡市別</t>
  </si>
  <si>
    <t>安芸</t>
  </si>
  <si>
    <t>香美</t>
  </si>
  <si>
    <t>長岡</t>
  </si>
  <si>
    <t>土佐</t>
  </si>
  <si>
    <t>高岡</t>
  </si>
  <si>
    <t>幡多</t>
  </si>
  <si>
    <t>合計</t>
  </si>
  <si>
    <t>３７年</t>
  </si>
  <si>
    <t>-</t>
  </si>
  <si>
    <t>高知</t>
  </si>
  <si>
    <t>吾川</t>
  </si>
  <si>
    <t>甘蔗搾台</t>
  </si>
  <si>
    <t>白糖搾槽</t>
  </si>
  <si>
    <t>市場売上金高</t>
  </si>
  <si>
    <t>演劇</t>
  </si>
  <si>
    <t>諸興行</t>
  </si>
  <si>
    <t>（開設日数）</t>
  </si>
  <si>
    <t>遊覧所</t>
  </si>
  <si>
    <t>屠牛</t>
  </si>
  <si>
    <t>屠馬</t>
  </si>
  <si>
    <t>屠羊豚</t>
  </si>
  <si>
    <t>海漁業            売上金高</t>
  </si>
  <si>
    <t>捕鯨売上金高</t>
  </si>
  <si>
    <t>珊瑚樹探採    売上金高</t>
  </si>
  <si>
    <t>筏</t>
  </si>
  <si>
    <t>管流木材</t>
  </si>
  <si>
    <t>１００才以上</t>
  </si>
  <si>
    <t>１００才未満</t>
  </si>
  <si>
    <t>４００才以上</t>
  </si>
  <si>
    <t>９００才以上</t>
  </si>
  <si>
    <t>１６００才以上</t>
  </si>
  <si>
    <t>２５００才以上</t>
  </si>
  <si>
    <t>３０００才以上</t>
  </si>
  <si>
    <t>台</t>
  </si>
  <si>
    <t>円</t>
  </si>
  <si>
    <t>日</t>
  </si>
  <si>
    <t>頭</t>
  </si>
  <si>
    <t>乗</t>
  </si>
  <si>
    <t>本</t>
  </si>
  <si>
    <t>３８年</t>
  </si>
  <si>
    <t xml:space="preserve">年度分  </t>
  </si>
  <si>
    <t>第４５３  県税賦課目的物の２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</si>
</sst>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5" xfId="16" applyFont="1" applyBorder="1" applyAlignment="1">
      <alignment horizontal="center" vertical="center"/>
    </xf>
    <xf numFmtId="38" fontId="1" fillId="0" borderId="15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1" fillId="0" borderId="16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12" width="9.125" style="3" customWidth="1"/>
    <col min="13" max="16384" width="9.00390625" style="3" customWidth="1"/>
  </cols>
  <sheetData>
    <row r="1" spans="1:13" s="1" customFormat="1" ht="12" customHeight="1">
      <c r="A1" s="1" t="s">
        <v>0</v>
      </c>
      <c r="B1" s="32" t="s">
        <v>43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24" t="s">
        <v>42</v>
      </c>
    </row>
    <row r="2" spans="1:21" s="2" customFormat="1" ht="10.5" customHeight="1">
      <c r="A2" s="28" t="s">
        <v>1</v>
      </c>
      <c r="B2" s="25" t="s">
        <v>13</v>
      </c>
      <c r="C2" s="25" t="s">
        <v>14</v>
      </c>
      <c r="D2" s="25" t="s">
        <v>15</v>
      </c>
      <c r="E2" s="18" t="s">
        <v>16</v>
      </c>
      <c r="F2" s="18" t="s">
        <v>17</v>
      </c>
      <c r="G2" s="18" t="s">
        <v>19</v>
      </c>
      <c r="H2" s="25" t="s">
        <v>20</v>
      </c>
      <c r="I2" s="25" t="s">
        <v>21</v>
      </c>
      <c r="J2" s="25" t="s">
        <v>22</v>
      </c>
      <c r="K2" s="30" t="s">
        <v>23</v>
      </c>
      <c r="L2" s="25" t="s">
        <v>24</v>
      </c>
      <c r="M2" s="30" t="s">
        <v>25</v>
      </c>
      <c r="N2" s="25" t="s">
        <v>26</v>
      </c>
      <c r="O2" s="25" t="s">
        <v>27</v>
      </c>
      <c r="P2" s="25"/>
      <c r="Q2" s="25"/>
      <c r="R2" s="25"/>
      <c r="S2" s="25"/>
      <c r="T2" s="25"/>
      <c r="U2" s="27"/>
    </row>
    <row r="3" spans="1:21" s="2" customFormat="1" ht="10.5" customHeight="1">
      <c r="A3" s="29"/>
      <c r="B3" s="26"/>
      <c r="C3" s="26"/>
      <c r="D3" s="26"/>
      <c r="E3" s="19" t="s">
        <v>18</v>
      </c>
      <c r="F3" s="19" t="s">
        <v>18</v>
      </c>
      <c r="G3" s="19" t="s">
        <v>18</v>
      </c>
      <c r="H3" s="26"/>
      <c r="I3" s="26"/>
      <c r="J3" s="26"/>
      <c r="K3" s="31"/>
      <c r="L3" s="26"/>
      <c r="M3" s="31"/>
      <c r="N3" s="26"/>
      <c r="O3" s="4" t="s">
        <v>29</v>
      </c>
      <c r="P3" s="4" t="s">
        <v>28</v>
      </c>
      <c r="Q3" s="4" t="s">
        <v>30</v>
      </c>
      <c r="R3" s="4" t="s">
        <v>31</v>
      </c>
      <c r="S3" s="4" t="s">
        <v>32</v>
      </c>
      <c r="T3" s="4" t="s">
        <v>33</v>
      </c>
      <c r="U3" s="22" t="s">
        <v>34</v>
      </c>
    </row>
    <row r="4" spans="1:22" s="2" customFormat="1" ht="10.5" customHeight="1">
      <c r="A4" s="29"/>
      <c r="B4" s="20" t="s">
        <v>35</v>
      </c>
      <c r="C4" s="20" t="s">
        <v>35</v>
      </c>
      <c r="D4" s="20" t="s">
        <v>36</v>
      </c>
      <c r="E4" s="20" t="s">
        <v>37</v>
      </c>
      <c r="F4" s="20" t="s">
        <v>37</v>
      </c>
      <c r="G4" s="20" t="s">
        <v>37</v>
      </c>
      <c r="H4" s="20" t="s">
        <v>38</v>
      </c>
      <c r="I4" s="20" t="s">
        <v>38</v>
      </c>
      <c r="J4" s="20" t="s">
        <v>38</v>
      </c>
      <c r="K4" s="20" t="s">
        <v>36</v>
      </c>
      <c r="L4" s="20" t="s">
        <v>36</v>
      </c>
      <c r="M4" s="20" t="s">
        <v>36</v>
      </c>
      <c r="N4" s="20" t="s">
        <v>39</v>
      </c>
      <c r="O4" s="20" t="s">
        <v>40</v>
      </c>
      <c r="P4" s="20" t="s">
        <v>40</v>
      </c>
      <c r="Q4" s="20" t="s">
        <v>40</v>
      </c>
      <c r="R4" s="20" t="s">
        <v>40</v>
      </c>
      <c r="S4" s="20" t="s">
        <v>40</v>
      </c>
      <c r="T4" s="20" t="s">
        <v>40</v>
      </c>
      <c r="U4" s="21" t="s">
        <v>40</v>
      </c>
      <c r="V4" s="23"/>
    </row>
    <row r="5" spans="1:21" ht="10.5">
      <c r="A5" s="7" t="s">
        <v>11</v>
      </c>
      <c r="B5" s="8" t="s">
        <v>10</v>
      </c>
      <c r="C5" s="8" t="s">
        <v>10</v>
      </c>
      <c r="D5" s="8">
        <v>607612</v>
      </c>
      <c r="E5" s="8">
        <v>328</v>
      </c>
      <c r="F5" s="8">
        <v>118</v>
      </c>
      <c r="G5" s="8">
        <v>24</v>
      </c>
      <c r="H5" s="8" t="s">
        <v>10</v>
      </c>
      <c r="I5" s="8" t="s">
        <v>10</v>
      </c>
      <c r="J5" s="8" t="s">
        <v>10</v>
      </c>
      <c r="K5" s="8" t="s">
        <v>10</v>
      </c>
      <c r="L5" s="8" t="s">
        <v>10</v>
      </c>
      <c r="M5" s="8" t="s">
        <v>10</v>
      </c>
      <c r="N5" s="8" t="s">
        <v>10</v>
      </c>
      <c r="O5" s="8" t="s">
        <v>10</v>
      </c>
      <c r="P5" s="8" t="s">
        <v>10</v>
      </c>
      <c r="Q5" s="8" t="s">
        <v>10</v>
      </c>
      <c r="R5" s="8" t="s">
        <v>10</v>
      </c>
      <c r="S5" s="8" t="s">
        <v>10</v>
      </c>
      <c r="T5" s="8" t="s">
        <v>10</v>
      </c>
      <c r="U5" s="9" t="s">
        <v>10</v>
      </c>
    </row>
    <row r="6" spans="1:21" ht="10.5">
      <c r="A6" s="10" t="s">
        <v>2</v>
      </c>
      <c r="B6" s="11">
        <v>205</v>
      </c>
      <c r="C6" s="11">
        <v>1</v>
      </c>
      <c r="D6" s="11" t="s">
        <v>10</v>
      </c>
      <c r="E6" s="11">
        <v>193</v>
      </c>
      <c r="F6" s="11">
        <v>75</v>
      </c>
      <c r="G6" s="11" t="s">
        <v>10</v>
      </c>
      <c r="H6" s="11">
        <v>37</v>
      </c>
      <c r="I6" s="11">
        <v>57</v>
      </c>
      <c r="J6" s="11" t="s">
        <v>10</v>
      </c>
      <c r="K6" s="11">
        <v>578073</v>
      </c>
      <c r="L6" s="11">
        <v>369583</v>
      </c>
      <c r="M6" s="11">
        <v>69974</v>
      </c>
      <c r="N6" s="11">
        <v>2360</v>
      </c>
      <c r="O6" s="11">
        <v>17881</v>
      </c>
      <c r="P6" s="11">
        <v>6548</v>
      </c>
      <c r="Q6" s="11">
        <v>812</v>
      </c>
      <c r="R6" s="11">
        <v>300</v>
      </c>
      <c r="S6" s="11" t="s">
        <v>10</v>
      </c>
      <c r="T6" s="11" t="s">
        <v>10</v>
      </c>
      <c r="U6" s="12" t="s">
        <v>10</v>
      </c>
    </row>
    <row r="7" spans="1:21" ht="10.5">
      <c r="A7" s="10" t="s">
        <v>3</v>
      </c>
      <c r="B7" s="11">
        <v>9</v>
      </c>
      <c r="C7" s="11" t="s">
        <v>10</v>
      </c>
      <c r="D7" s="11">
        <v>39739</v>
      </c>
      <c r="E7" s="11">
        <v>100</v>
      </c>
      <c r="F7" s="11">
        <v>51</v>
      </c>
      <c r="G7" s="11">
        <v>1</v>
      </c>
      <c r="H7" s="11">
        <v>33</v>
      </c>
      <c r="I7" s="11">
        <v>19</v>
      </c>
      <c r="J7" s="11">
        <v>2</v>
      </c>
      <c r="K7" s="11">
        <v>181102</v>
      </c>
      <c r="L7" s="11" t="s">
        <v>10</v>
      </c>
      <c r="M7" s="11" t="s">
        <v>10</v>
      </c>
      <c r="N7" s="11">
        <v>662</v>
      </c>
      <c r="O7" s="11">
        <v>12051</v>
      </c>
      <c r="P7" s="11">
        <v>2746</v>
      </c>
      <c r="Q7" s="11">
        <v>132</v>
      </c>
      <c r="R7" s="11" t="s">
        <v>10</v>
      </c>
      <c r="S7" s="11" t="s">
        <v>10</v>
      </c>
      <c r="T7" s="11" t="s">
        <v>10</v>
      </c>
      <c r="U7" s="12" t="s">
        <v>10</v>
      </c>
    </row>
    <row r="8" spans="1:21" ht="10.5">
      <c r="A8" s="10" t="s">
        <v>4</v>
      </c>
      <c r="B8" s="11" t="s">
        <v>10</v>
      </c>
      <c r="C8" s="11" t="s">
        <v>10</v>
      </c>
      <c r="D8" s="11">
        <v>39659</v>
      </c>
      <c r="E8" s="11">
        <v>101</v>
      </c>
      <c r="F8" s="11">
        <v>64</v>
      </c>
      <c r="G8" s="11">
        <v>9</v>
      </c>
      <c r="H8" s="11">
        <v>138</v>
      </c>
      <c r="I8" s="11">
        <v>177</v>
      </c>
      <c r="J8" s="11" t="s">
        <v>10</v>
      </c>
      <c r="K8" s="11">
        <v>73688</v>
      </c>
      <c r="L8" s="11" t="s">
        <v>10</v>
      </c>
      <c r="M8" s="11" t="s">
        <v>10</v>
      </c>
      <c r="N8" s="11" t="s">
        <v>10</v>
      </c>
      <c r="O8" s="11">
        <v>5256</v>
      </c>
      <c r="P8" s="11">
        <v>1245</v>
      </c>
      <c r="Q8" s="11">
        <v>12</v>
      </c>
      <c r="R8" s="11" t="s">
        <v>10</v>
      </c>
      <c r="S8" s="11" t="s">
        <v>10</v>
      </c>
      <c r="T8" s="11" t="s">
        <v>10</v>
      </c>
      <c r="U8" s="12" t="s">
        <v>10</v>
      </c>
    </row>
    <row r="9" spans="1:21" ht="10.5">
      <c r="A9" s="10" t="s">
        <v>5</v>
      </c>
      <c r="B9" s="11" t="s">
        <v>10</v>
      </c>
      <c r="C9" s="11" t="s">
        <v>10</v>
      </c>
      <c r="D9" s="11" t="s">
        <v>10</v>
      </c>
      <c r="E9" s="11">
        <v>26</v>
      </c>
      <c r="F9" s="11">
        <v>29</v>
      </c>
      <c r="G9" s="11">
        <v>162</v>
      </c>
      <c r="H9" s="11">
        <v>653</v>
      </c>
      <c r="I9" s="11">
        <v>108</v>
      </c>
      <c r="J9" s="11">
        <v>289</v>
      </c>
      <c r="K9" s="11" t="s">
        <v>10</v>
      </c>
      <c r="L9" s="11" t="s">
        <v>10</v>
      </c>
      <c r="M9" s="11" t="s">
        <v>10</v>
      </c>
      <c r="N9" s="11">
        <v>164</v>
      </c>
      <c r="O9" s="11">
        <v>13426</v>
      </c>
      <c r="P9" s="11">
        <v>3632</v>
      </c>
      <c r="Q9" s="11">
        <v>81</v>
      </c>
      <c r="R9" s="11">
        <v>1</v>
      </c>
      <c r="S9" s="11" t="s">
        <v>10</v>
      </c>
      <c r="T9" s="11" t="s">
        <v>10</v>
      </c>
      <c r="U9" s="12" t="s">
        <v>10</v>
      </c>
    </row>
    <row r="10" spans="1:21" ht="10.5">
      <c r="A10" s="10" t="s">
        <v>12</v>
      </c>
      <c r="B10" s="11">
        <v>46</v>
      </c>
      <c r="C10" s="11">
        <v>25</v>
      </c>
      <c r="D10" s="11" t="s">
        <v>10</v>
      </c>
      <c r="E10" s="11">
        <v>122</v>
      </c>
      <c r="F10" s="11">
        <v>80</v>
      </c>
      <c r="G10" s="11">
        <v>10</v>
      </c>
      <c r="H10" s="11">
        <v>1</v>
      </c>
      <c r="I10" s="11">
        <v>432</v>
      </c>
      <c r="J10" s="11" t="s">
        <v>10</v>
      </c>
      <c r="K10" s="11">
        <v>194771</v>
      </c>
      <c r="L10" s="11" t="s">
        <v>10</v>
      </c>
      <c r="M10" s="11" t="s">
        <v>10</v>
      </c>
      <c r="N10" s="11">
        <v>151</v>
      </c>
      <c r="O10" s="11">
        <v>1335</v>
      </c>
      <c r="P10" s="11">
        <v>260</v>
      </c>
      <c r="Q10" s="11">
        <v>13</v>
      </c>
      <c r="R10" s="11" t="s">
        <v>10</v>
      </c>
      <c r="S10" s="11" t="s">
        <v>10</v>
      </c>
      <c r="T10" s="11" t="s">
        <v>10</v>
      </c>
      <c r="U10" s="12" t="s">
        <v>10</v>
      </c>
    </row>
    <row r="11" spans="1:21" ht="10.5">
      <c r="A11" s="10" t="s">
        <v>6</v>
      </c>
      <c r="B11" s="11">
        <v>12</v>
      </c>
      <c r="C11" s="11" t="s">
        <v>10</v>
      </c>
      <c r="D11" s="11">
        <v>1366</v>
      </c>
      <c r="E11" s="11">
        <v>104</v>
      </c>
      <c r="F11" s="11">
        <v>64</v>
      </c>
      <c r="G11" s="11">
        <v>5</v>
      </c>
      <c r="H11" s="11">
        <v>111</v>
      </c>
      <c r="I11" s="11">
        <v>207</v>
      </c>
      <c r="J11" s="11" t="s">
        <v>10</v>
      </c>
      <c r="K11" s="11">
        <v>863279</v>
      </c>
      <c r="L11" s="11" t="s">
        <v>10</v>
      </c>
      <c r="M11" s="11" t="s">
        <v>10</v>
      </c>
      <c r="N11" s="11">
        <v>192</v>
      </c>
      <c r="O11" s="11">
        <v>5408</v>
      </c>
      <c r="P11" s="11">
        <v>3500</v>
      </c>
      <c r="Q11" s="11" t="s">
        <v>10</v>
      </c>
      <c r="R11" s="11">
        <v>2</v>
      </c>
      <c r="S11" s="11" t="s">
        <v>10</v>
      </c>
      <c r="T11" s="11" t="s">
        <v>10</v>
      </c>
      <c r="U11" s="12" t="s">
        <v>10</v>
      </c>
    </row>
    <row r="12" spans="1:21" ht="10.5">
      <c r="A12" s="10" t="s">
        <v>7</v>
      </c>
      <c r="B12" s="11">
        <v>248</v>
      </c>
      <c r="C12" s="11" t="s">
        <v>10</v>
      </c>
      <c r="D12" s="11">
        <v>47065</v>
      </c>
      <c r="E12" s="11">
        <v>100</v>
      </c>
      <c r="F12" s="11">
        <v>47</v>
      </c>
      <c r="G12" s="11">
        <v>2</v>
      </c>
      <c r="H12" s="11">
        <v>68</v>
      </c>
      <c r="I12" s="11" t="s">
        <v>10</v>
      </c>
      <c r="J12" s="11">
        <v>15</v>
      </c>
      <c r="K12" s="11">
        <v>689347</v>
      </c>
      <c r="L12" s="11">
        <v>3483</v>
      </c>
      <c r="M12" s="11">
        <v>191436</v>
      </c>
      <c r="N12" s="11">
        <v>2610</v>
      </c>
      <c r="O12" s="11">
        <v>24053</v>
      </c>
      <c r="P12" s="11">
        <v>3137</v>
      </c>
      <c r="Q12" s="11">
        <v>148</v>
      </c>
      <c r="R12" s="11">
        <v>45</v>
      </c>
      <c r="S12" s="11" t="s">
        <v>10</v>
      </c>
      <c r="T12" s="11" t="s">
        <v>10</v>
      </c>
      <c r="U12" s="12" t="s">
        <v>10</v>
      </c>
    </row>
    <row r="13" spans="1:21" ht="10.5">
      <c r="A13" s="16" t="s">
        <v>8</v>
      </c>
      <c r="B13" s="5">
        <f>SUM(B5:B12)</f>
        <v>520</v>
      </c>
      <c r="C13" s="5">
        <f aca="true" t="shared" si="0" ref="C13:R13">SUM(C5:C12)</f>
        <v>26</v>
      </c>
      <c r="D13" s="5">
        <v>735501</v>
      </c>
      <c r="E13" s="5">
        <f t="shared" si="0"/>
        <v>1074</v>
      </c>
      <c r="F13" s="5">
        <f t="shared" si="0"/>
        <v>528</v>
      </c>
      <c r="G13" s="5">
        <f t="shared" si="0"/>
        <v>213</v>
      </c>
      <c r="H13" s="5">
        <f t="shared" si="0"/>
        <v>1041</v>
      </c>
      <c r="I13" s="5">
        <f t="shared" si="0"/>
        <v>1000</v>
      </c>
      <c r="J13" s="5">
        <f t="shared" si="0"/>
        <v>306</v>
      </c>
      <c r="K13" s="5">
        <f t="shared" si="0"/>
        <v>2580260</v>
      </c>
      <c r="L13" s="5">
        <f t="shared" si="0"/>
        <v>373066</v>
      </c>
      <c r="M13" s="5">
        <f t="shared" si="0"/>
        <v>261410</v>
      </c>
      <c r="N13" s="5">
        <f t="shared" si="0"/>
        <v>6139</v>
      </c>
      <c r="O13" s="5">
        <v>79340</v>
      </c>
      <c r="P13" s="5">
        <f t="shared" si="0"/>
        <v>21068</v>
      </c>
      <c r="Q13" s="5">
        <f>SUM(Q6:Q12)</f>
        <v>1198</v>
      </c>
      <c r="R13" s="5">
        <f t="shared" si="0"/>
        <v>348</v>
      </c>
      <c r="S13" s="5" t="s">
        <v>10</v>
      </c>
      <c r="T13" s="5" t="s">
        <v>10</v>
      </c>
      <c r="U13" s="6" t="s">
        <v>10</v>
      </c>
    </row>
    <row r="14" spans="1:21" ht="10.5">
      <c r="A14" s="10" t="s">
        <v>41</v>
      </c>
      <c r="B14" s="11">
        <v>440</v>
      </c>
      <c r="C14" s="11">
        <v>1</v>
      </c>
      <c r="D14" s="11">
        <v>628077</v>
      </c>
      <c r="E14" s="11">
        <v>677</v>
      </c>
      <c r="F14" s="11">
        <v>537</v>
      </c>
      <c r="G14" s="11">
        <v>651</v>
      </c>
      <c r="H14" s="11">
        <v>703</v>
      </c>
      <c r="I14" s="11">
        <v>757</v>
      </c>
      <c r="J14" s="11">
        <v>105</v>
      </c>
      <c r="K14" s="11">
        <v>2194432</v>
      </c>
      <c r="L14" s="11">
        <v>43906</v>
      </c>
      <c r="M14" s="11">
        <v>251054</v>
      </c>
      <c r="N14" s="11">
        <v>5058</v>
      </c>
      <c r="O14" s="11">
        <v>82161</v>
      </c>
      <c r="P14" s="11">
        <v>19388</v>
      </c>
      <c r="Q14" s="11">
        <v>1513</v>
      </c>
      <c r="R14" s="11">
        <v>100</v>
      </c>
      <c r="S14" s="11" t="s">
        <v>10</v>
      </c>
      <c r="T14" s="11" t="s">
        <v>10</v>
      </c>
      <c r="U14" s="12" t="s">
        <v>10</v>
      </c>
    </row>
    <row r="15" spans="1:21" ht="10.5">
      <c r="A15" s="13" t="s">
        <v>9</v>
      </c>
      <c r="B15" s="14">
        <v>279</v>
      </c>
      <c r="C15" s="14">
        <v>5</v>
      </c>
      <c r="D15" s="14">
        <v>227386</v>
      </c>
      <c r="E15" s="14">
        <v>344</v>
      </c>
      <c r="F15" s="14">
        <v>628</v>
      </c>
      <c r="G15" s="14">
        <v>108</v>
      </c>
      <c r="H15" s="14">
        <v>1164</v>
      </c>
      <c r="I15" s="14">
        <v>886</v>
      </c>
      <c r="J15" s="14">
        <v>81</v>
      </c>
      <c r="K15" s="14">
        <v>1535460</v>
      </c>
      <c r="L15" s="14">
        <v>38538</v>
      </c>
      <c r="M15" s="14">
        <v>117555</v>
      </c>
      <c r="N15" s="14">
        <v>4688</v>
      </c>
      <c r="O15" s="14">
        <v>70428</v>
      </c>
      <c r="P15" s="14">
        <v>9367</v>
      </c>
      <c r="Q15" s="14">
        <v>1617</v>
      </c>
      <c r="R15" s="14">
        <v>55</v>
      </c>
      <c r="S15" s="14" t="s">
        <v>10</v>
      </c>
      <c r="T15" s="14">
        <v>1</v>
      </c>
      <c r="U15" s="15" t="s">
        <v>10</v>
      </c>
    </row>
    <row r="16" ht="10.5">
      <c r="AC16" s="17"/>
    </row>
  </sheetData>
  <mergeCells count="13">
    <mergeCell ref="B1:L1"/>
    <mergeCell ref="M2:M3"/>
    <mergeCell ref="B2:B3"/>
    <mergeCell ref="C2:C3"/>
    <mergeCell ref="D2:D3"/>
    <mergeCell ref="N2:N3"/>
    <mergeCell ref="O2:U2"/>
    <mergeCell ref="A2:A4"/>
    <mergeCell ref="H2:H3"/>
    <mergeCell ref="I2:I3"/>
    <mergeCell ref="J2:J3"/>
    <mergeCell ref="K2:K3"/>
    <mergeCell ref="L2:L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2001-11-07T02:05:07Z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