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521" windowWidth="1680" windowHeight="4725" activeTab="0"/>
  </bookViews>
  <sheets>
    <sheet name="M40-04-059F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<sst xmlns="http://schemas.openxmlformats.org/spreadsheetml/2006/main" count="33" uniqueCount="29">
  <si>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郡市別</t>
  </si>
  <si>
    <t>合計</t>
  </si>
  <si>
    <t>円</t>
  </si>
  <si>
    <t>農業</t>
  </si>
  <si>
    <t>３７年</t>
  </si>
  <si>
    <t>３６年</t>
  </si>
  <si>
    <t>貫</t>
  </si>
  <si>
    <t>３５年</t>
  </si>
  <si>
    <t>反別</t>
  </si>
  <si>
    <t>一反歩収穫高</t>
  </si>
  <si>
    <t>見積反別</t>
  </si>
  <si>
    <t>計</t>
  </si>
  <si>
    <t>数量</t>
  </si>
  <si>
    <t>価額</t>
  </si>
  <si>
    <t>３４年</t>
  </si>
  <si>
    <t>６月末日現在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</si>
  <si>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</si>
  <si>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</si>
  <si>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</si>
  <si>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</si>
  <si>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</si>
  <si>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</si>
  <si>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</si>
  <si>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</si>
  <si>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３８年</t>
  </si>
  <si>
    <t>３９年</t>
  </si>
  <si>
    <t>反</t>
  </si>
  <si>
    <t>第５９　桑園反別及収穫高</t>
  </si>
  <si>
    <t>其年６月迄の採葉額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</si>
</sst>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7" fontId="1" fillId="0" borderId="14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left" vertical="center"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7" s="2" customFormat="1" ht="12" customHeight="1">
      <c r="A1" s="2" t="s">
        <v>3</v>
      </c>
      <c r="B1" s="30" t="s">
        <v>27</v>
      </c>
      <c r="C1" s="30"/>
      <c r="D1" s="30"/>
      <c r="E1" s="30"/>
      <c r="F1" s="29" t="s">
        <v>15</v>
      </c>
      <c r="G1" s="29"/>
    </row>
    <row r="2" spans="1:7" ht="10.5" customHeight="1">
      <c r="A2" s="31" t="s">
        <v>0</v>
      </c>
      <c r="B2" s="34" t="s">
        <v>8</v>
      </c>
      <c r="C2" s="35"/>
      <c r="D2" s="36"/>
      <c r="E2" s="34" t="s">
        <v>28</v>
      </c>
      <c r="F2" s="35"/>
      <c r="G2" s="37" t="s">
        <v>9</v>
      </c>
    </row>
    <row r="3" spans="1:7" ht="10.5" customHeight="1">
      <c r="A3" s="32"/>
      <c r="B3" s="3" t="s">
        <v>8</v>
      </c>
      <c r="C3" s="3" t="s">
        <v>10</v>
      </c>
      <c r="D3" s="9" t="s">
        <v>11</v>
      </c>
      <c r="E3" s="3" t="s">
        <v>12</v>
      </c>
      <c r="F3" s="19" t="s">
        <v>13</v>
      </c>
      <c r="G3" s="38"/>
    </row>
    <row r="4" spans="1:7" ht="10.5" customHeight="1">
      <c r="A4" s="33"/>
      <c r="B4" s="4" t="s">
        <v>26</v>
      </c>
      <c r="C4" s="4" t="s">
        <v>26</v>
      </c>
      <c r="D4" s="4" t="s">
        <v>26</v>
      </c>
      <c r="E4" s="4" t="s">
        <v>6</v>
      </c>
      <c r="F4" s="4" t="s">
        <v>2</v>
      </c>
      <c r="G4" s="5" t="s">
        <v>6</v>
      </c>
    </row>
    <row r="5" spans="1:7" ht="10.5" customHeight="1">
      <c r="A5" s="20" t="s">
        <v>16</v>
      </c>
      <c r="B5" s="11">
        <v>50</v>
      </c>
      <c r="C5" s="11">
        <v>30</v>
      </c>
      <c r="D5" s="11">
        <v>80</v>
      </c>
      <c r="E5" s="11">
        <v>12068</v>
      </c>
      <c r="F5" s="11">
        <v>3017</v>
      </c>
      <c r="G5" s="16">
        <v>163</v>
      </c>
    </row>
    <row r="6" spans="1:7" ht="10.5" customHeight="1">
      <c r="A6" s="21" t="s">
        <v>17</v>
      </c>
      <c r="B6" s="6">
        <v>1328</v>
      </c>
      <c r="C6" s="6">
        <v>205</v>
      </c>
      <c r="D6" s="6">
        <v>1533</v>
      </c>
      <c r="E6" s="6">
        <v>197591</v>
      </c>
      <c r="F6" s="6">
        <v>46079</v>
      </c>
      <c r="G6" s="8">
        <v>129</v>
      </c>
    </row>
    <row r="7" spans="1:7" ht="10.5" customHeight="1">
      <c r="A7" s="21" t="s">
        <v>18</v>
      </c>
      <c r="B7" s="6">
        <v>4361</v>
      </c>
      <c r="C7" s="6">
        <v>954</v>
      </c>
      <c r="D7" s="6">
        <v>5315</v>
      </c>
      <c r="E7" s="6">
        <v>674007</v>
      </c>
      <c r="F7" s="6">
        <v>177941</v>
      </c>
      <c r="G7" s="8">
        <v>127</v>
      </c>
    </row>
    <row r="8" spans="1:7" ht="10.5" customHeight="1">
      <c r="A8" s="21" t="s">
        <v>19</v>
      </c>
      <c r="B8" s="6">
        <v>2969</v>
      </c>
      <c r="C8" s="6">
        <v>965</v>
      </c>
      <c r="D8" s="6">
        <v>3934</v>
      </c>
      <c r="E8" s="6">
        <v>568903</v>
      </c>
      <c r="F8" s="6">
        <v>97614</v>
      </c>
      <c r="G8" s="8">
        <v>145</v>
      </c>
    </row>
    <row r="9" spans="1:7" ht="10.5" customHeight="1">
      <c r="A9" s="21" t="s">
        <v>20</v>
      </c>
      <c r="B9" s="6">
        <v>1173</v>
      </c>
      <c r="C9" s="6">
        <v>496</v>
      </c>
      <c r="D9" s="6">
        <v>1669</v>
      </c>
      <c r="E9" s="6">
        <v>203321</v>
      </c>
      <c r="F9" s="6">
        <v>40308</v>
      </c>
      <c r="G9" s="8">
        <v>121</v>
      </c>
    </row>
    <row r="10" spans="1:7" ht="10.5" customHeight="1">
      <c r="A10" s="21" t="s">
        <v>21</v>
      </c>
      <c r="B10" s="6">
        <v>1948</v>
      </c>
      <c r="C10" s="6">
        <v>837</v>
      </c>
      <c r="D10" s="6">
        <v>2785</v>
      </c>
      <c r="E10" s="6">
        <v>395121</v>
      </c>
      <c r="F10" s="6">
        <v>79231</v>
      </c>
      <c r="G10" s="8">
        <v>142</v>
      </c>
    </row>
    <row r="11" spans="1:7" ht="10.5" customHeight="1">
      <c r="A11" s="21" t="s">
        <v>22</v>
      </c>
      <c r="B11" s="6">
        <v>5115</v>
      </c>
      <c r="C11" s="6">
        <v>1456</v>
      </c>
      <c r="D11" s="6">
        <v>6571</v>
      </c>
      <c r="E11" s="6">
        <v>886120</v>
      </c>
      <c r="F11" s="6">
        <v>169781</v>
      </c>
      <c r="G11" s="8">
        <v>135</v>
      </c>
    </row>
    <row r="12" spans="1:7" ht="10.5" customHeight="1">
      <c r="A12" s="21" t="s">
        <v>23</v>
      </c>
      <c r="B12" s="6">
        <v>2963</v>
      </c>
      <c r="C12" s="6">
        <v>605</v>
      </c>
      <c r="D12" s="6">
        <v>3568</v>
      </c>
      <c r="E12" s="6">
        <v>507888</v>
      </c>
      <c r="F12" s="6">
        <v>89498</v>
      </c>
      <c r="G12" s="10">
        <v>142</v>
      </c>
    </row>
    <row r="13" spans="1:7" ht="10.5" customHeight="1">
      <c r="A13" s="7" t="s">
        <v>1</v>
      </c>
      <c r="B13" s="23">
        <f>SUM(B5,B6,B7,B8,B9,B10,B11,B12)</f>
        <v>19907</v>
      </c>
      <c r="C13" s="23">
        <f>SUM(C5,C6,C7,C8,C9,C10,C11,C12)</f>
        <v>5548</v>
      </c>
      <c r="D13" s="23">
        <f>SUM(D5:D12)</f>
        <v>25455</v>
      </c>
      <c r="E13" s="23">
        <f>SUM(E5:E12)</f>
        <v>3445019</v>
      </c>
      <c r="F13" s="23">
        <f>SUM(F5:F12)</f>
        <v>703469</v>
      </c>
      <c r="G13" s="24">
        <v>135</v>
      </c>
    </row>
    <row r="14" spans="1:7" ht="10.5" customHeight="1">
      <c r="A14" s="26" t="s">
        <v>25</v>
      </c>
      <c r="B14" s="27">
        <v>18443</v>
      </c>
      <c r="C14" s="27">
        <v>5486</v>
      </c>
      <c r="D14" s="27">
        <v>23929</v>
      </c>
      <c r="E14" s="27">
        <v>3054990</v>
      </c>
      <c r="F14" s="27">
        <v>553645</v>
      </c>
      <c r="G14" s="28">
        <v>128</v>
      </c>
    </row>
    <row r="15" spans="1:7" ht="10.5" customHeight="1">
      <c r="A15" s="25" t="s">
        <v>24</v>
      </c>
      <c r="B15" s="12">
        <v>17559</v>
      </c>
      <c r="C15" s="12">
        <v>5421</v>
      </c>
      <c r="D15" s="12">
        <v>22980</v>
      </c>
      <c r="E15" s="12">
        <v>2832417</v>
      </c>
      <c r="F15" s="12">
        <v>599560</v>
      </c>
      <c r="G15" s="14">
        <v>123</v>
      </c>
    </row>
    <row r="16" spans="1:7" ht="10.5" customHeight="1">
      <c r="A16" s="22" t="s">
        <v>4</v>
      </c>
      <c r="B16" s="12">
        <v>17099</v>
      </c>
      <c r="C16" s="6">
        <v>5656</v>
      </c>
      <c r="D16" s="6">
        <v>22755</v>
      </c>
      <c r="E16" s="12">
        <v>2950073</v>
      </c>
      <c r="F16" s="6">
        <v>378589</v>
      </c>
      <c r="G16" s="8">
        <v>130</v>
      </c>
    </row>
    <row r="17" spans="1:7" ht="10.5" customHeight="1">
      <c r="A17" s="17" t="s">
        <v>5</v>
      </c>
      <c r="B17" s="6">
        <v>17513</v>
      </c>
      <c r="C17" s="6">
        <v>10753</v>
      </c>
      <c r="D17" s="6">
        <v>28266</v>
      </c>
      <c r="E17" s="6">
        <v>3196033</v>
      </c>
      <c r="F17" s="6">
        <v>459291</v>
      </c>
      <c r="G17" s="8">
        <v>113</v>
      </c>
    </row>
    <row r="18" spans="1:7" ht="10.5" customHeight="1">
      <c r="A18" s="17" t="s">
        <v>7</v>
      </c>
      <c r="B18" s="12">
        <v>16830</v>
      </c>
      <c r="C18" s="12">
        <v>10511</v>
      </c>
      <c r="D18" s="12">
        <v>27341</v>
      </c>
      <c r="E18" s="12">
        <v>2482851</v>
      </c>
      <c r="F18" s="12">
        <v>231202</v>
      </c>
      <c r="G18" s="14">
        <v>91</v>
      </c>
    </row>
    <row r="19" spans="1:7" ht="10.5" customHeight="1">
      <c r="A19" s="18" t="s">
        <v>14</v>
      </c>
      <c r="B19" s="13">
        <v>16296</v>
      </c>
      <c r="C19" s="13">
        <v>10523</v>
      </c>
      <c r="D19" s="13">
        <v>26819</v>
      </c>
      <c r="E19" s="13">
        <v>3720076</v>
      </c>
      <c r="F19" s="13">
        <v>414146</v>
      </c>
      <c r="G19" s="15">
        <v>139</v>
      </c>
    </row>
  </sheetData>
  <mergeCells count="6">
    <mergeCell ref="F1:G1"/>
    <mergeCell ref="B1:E1"/>
    <mergeCell ref="A2:A4"/>
    <mergeCell ref="B2:D2"/>
    <mergeCell ref="E2:F2"/>
    <mergeCell ref="G2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2001-10-29T05:44:07Z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