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40F" sheetId="1" r:id="rId1"/>
  </sheets>
  <definedNames>
    <definedName name="_xlnm.Print_Area" localSheetId="0">'M40-09-140F'!$A$1:$R$18</definedName>
    <definedName name="_xlnm.Print_Titles" localSheetId="0">'M40-09-140F'!$A:$A,'M40-09-140F'!$2:$3</definedName>
  </definedNames>
  <calcPr fullCalcOnLoad="1"/>
</workbook>
</file>

<file path=xl/sharedStrings.xml><?xml version="1.0" encoding="utf-8"?>
<sst xmlns="http://schemas.openxmlformats.org/spreadsheetml/2006/main" count="168" uniqueCount="41">
  <si>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</si>
  <si>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</si>
  <si>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</si>
  <si>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</si>
  <si>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</si>
  <si>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</si>
  <si>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</si>
  <si>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</si>
  <si>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</si>
  <si>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</si>
  <si>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</si>
  <si>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</si>
  <si>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-</t>
  </si>
  <si>
    <t>製造戸数</t>
  </si>
  <si>
    <t>郡別</t>
  </si>
  <si>
    <t>職工</t>
  </si>
  <si>
    <t>１４歳以上</t>
  </si>
  <si>
    <t>１４歳未満</t>
  </si>
  <si>
    <t>男</t>
  </si>
  <si>
    <t>女</t>
  </si>
  <si>
    <t>窯数</t>
  </si>
  <si>
    <t>登窯</t>
  </si>
  <si>
    <t>錦窯</t>
  </si>
  <si>
    <t>其他</t>
  </si>
  <si>
    <t>生産価額</t>
  </si>
  <si>
    <t>間数</t>
  </si>
  <si>
    <t>使用燃料価額</t>
  </si>
  <si>
    <t>装飾品</t>
  </si>
  <si>
    <t>家具</t>
  </si>
  <si>
    <t>飲食器</t>
  </si>
  <si>
    <t>玩具</t>
  </si>
  <si>
    <t>其他</t>
  </si>
  <si>
    <t>第１４０  陶磁器</t>
  </si>
  <si>
    <t>３９年</t>
  </si>
  <si>
    <t>?</t>
  </si>
  <si>
    <t>-</t>
  </si>
  <si>
    <t>３５年</t>
  </si>
  <si>
    <t>３６年</t>
  </si>
  <si>
    <t>３７年</t>
  </si>
  <si>
    <t>３８年</t>
  </si>
  <si>
    <t>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</si>
</sst>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  <numFmt numFmtId="182" formatCode="#,##0_ ;[Red]\-#,##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1" fillId="0" borderId="1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left" wrapText="1"/>
    </xf>
    <xf numFmtId="176" fontId="1" fillId="0" borderId="5" xfId="16" applyNumberFormat="1" applyFont="1" applyBorder="1" applyAlignment="1">
      <alignment horizontal="left" wrapText="1"/>
    </xf>
    <xf numFmtId="176" fontId="0" fillId="0" borderId="6" xfId="0" applyNumberFormat="1" applyBorder="1" applyAlignment="1">
      <alignment horizontal="center" vertical="center"/>
    </xf>
    <xf numFmtId="176" fontId="1" fillId="0" borderId="7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left"/>
    </xf>
    <xf numFmtId="176" fontId="1" fillId="0" borderId="3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center"/>
    </xf>
    <xf numFmtId="176" fontId="1" fillId="0" borderId="3" xfId="16" applyNumberFormat="1" applyFont="1" applyBorder="1" applyAlignment="1">
      <alignment horizontal="center"/>
    </xf>
    <xf numFmtId="176" fontId="1" fillId="0" borderId="0" xfId="16" applyNumberFormat="1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 wrapText="1"/>
    </xf>
    <xf numFmtId="38" fontId="1" fillId="0" borderId="9" xfId="16" applyFont="1" applyBorder="1" applyAlignment="1">
      <alignment horizontal="right" wrapText="1"/>
    </xf>
    <xf numFmtId="38" fontId="1" fillId="0" borderId="0" xfId="16" applyFont="1" applyBorder="1" applyAlignment="1">
      <alignment horizontal="right" wrapText="1"/>
    </xf>
    <xf numFmtId="38" fontId="1" fillId="0" borderId="6" xfId="16" applyFont="1" applyBorder="1" applyAlignment="1">
      <alignment horizontal="right"/>
    </xf>
    <xf numFmtId="38" fontId="1" fillId="0" borderId="10" xfId="16" applyFont="1" applyBorder="1" applyAlignment="1">
      <alignment horizontal="right" wrapText="1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176" fontId="1" fillId="0" borderId="17" xfId="16" applyNumberFormat="1" applyFont="1" applyBorder="1" applyAlignment="1">
      <alignment horizontal="center" vertical="center"/>
    </xf>
    <xf numFmtId="176" fontId="1" fillId="0" borderId="4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2" fillId="0" borderId="6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/>
    </xf>
    <xf numFmtId="176" fontId="1" fillId="0" borderId="9" xfId="16" applyNumberFormat="1" applyFont="1" applyBorder="1" applyAlignment="1">
      <alignment horizont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center" vertical="center"/>
    </xf>
    <xf numFmtId="176" fontId="1" fillId="0" borderId="29" xfId="16" applyNumberFormat="1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625" style="6" customWidth="1"/>
    <col min="2" max="16384" width="9.125" style="6" customWidth="1"/>
  </cols>
  <sheetData>
    <row r="1" spans="1:16" s="3" customFormat="1" ht="12" customHeight="1">
      <c r="A1" s="1" t="s">
        <v>0</v>
      </c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2" t="s">
        <v>2</v>
      </c>
      <c r="L1" s="12"/>
      <c r="M1" s="12"/>
      <c r="N1" s="12"/>
      <c r="P1" s="10"/>
    </row>
    <row r="2" spans="1:18" s="3" customFormat="1" ht="10.5" customHeight="1">
      <c r="A2" s="32" t="s">
        <v>14</v>
      </c>
      <c r="B2" s="38" t="s">
        <v>13</v>
      </c>
      <c r="C2" s="42" t="s">
        <v>15</v>
      </c>
      <c r="D2" s="43"/>
      <c r="E2" s="43"/>
      <c r="F2" s="43"/>
      <c r="G2" s="44"/>
      <c r="H2" s="42" t="s">
        <v>20</v>
      </c>
      <c r="I2" s="43"/>
      <c r="J2" s="43"/>
      <c r="K2" s="44"/>
      <c r="L2" s="43" t="s">
        <v>24</v>
      </c>
      <c r="M2" s="43"/>
      <c r="N2" s="43"/>
      <c r="O2" s="43"/>
      <c r="P2" s="43"/>
      <c r="Q2" s="43"/>
      <c r="R2" s="49" t="s">
        <v>26</v>
      </c>
    </row>
    <row r="3" spans="1:19" ht="10.5" customHeight="1">
      <c r="A3" s="33"/>
      <c r="B3" s="39"/>
      <c r="C3" s="36" t="s">
        <v>16</v>
      </c>
      <c r="D3" s="37"/>
      <c r="E3" s="36" t="s">
        <v>17</v>
      </c>
      <c r="F3" s="37"/>
      <c r="G3" s="41" t="s">
        <v>11</v>
      </c>
      <c r="H3" s="36" t="s">
        <v>21</v>
      </c>
      <c r="I3" s="37"/>
      <c r="J3" s="41" t="s">
        <v>22</v>
      </c>
      <c r="K3" s="45" t="s">
        <v>23</v>
      </c>
      <c r="L3" s="47" t="s">
        <v>27</v>
      </c>
      <c r="M3" s="47" t="s">
        <v>28</v>
      </c>
      <c r="N3" s="47" t="s">
        <v>29</v>
      </c>
      <c r="O3" s="47" t="s">
        <v>30</v>
      </c>
      <c r="P3" s="47" t="s">
        <v>31</v>
      </c>
      <c r="Q3" s="47" t="s">
        <v>11</v>
      </c>
      <c r="R3" s="50"/>
      <c r="S3" s="17"/>
    </row>
    <row r="4" spans="1:19" ht="10.5" customHeight="1">
      <c r="A4" s="33"/>
      <c r="B4" s="40"/>
      <c r="C4" s="16" t="s">
        <v>18</v>
      </c>
      <c r="D4" s="15" t="s">
        <v>19</v>
      </c>
      <c r="E4" s="16" t="s">
        <v>18</v>
      </c>
      <c r="F4" s="15" t="s">
        <v>19</v>
      </c>
      <c r="G4" s="40"/>
      <c r="H4" s="4" t="s">
        <v>40</v>
      </c>
      <c r="I4" s="4" t="s">
        <v>25</v>
      </c>
      <c r="J4" s="40"/>
      <c r="K4" s="46"/>
      <c r="L4" s="48"/>
      <c r="M4" s="48"/>
      <c r="N4" s="48"/>
      <c r="O4" s="48"/>
      <c r="P4" s="48"/>
      <c r="Q4" s="48"/>
      <c r="R4" s="51"/>
      <c r="S4" s="5"/>
    </row>
    <row r="5" spans="1:19" ht="10.5" customHeight="1">
      <c r="A5" s="34"/>
      <c r="B5" s="14"/>
      <c r="C5" s="14"/>
      <c r="D5" s="14"/>
      <c r="E5" s="14"/>
      <c r="F5" s="14"/>
      <c r="G5" s="14"/>
      <c r="H5" s="7"/>
      <c r="I5" s="7"/>
      <c r="J5" s="7"/>
      <c r="K5" s="7"/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11" t="s">
        <v>1</v>
      </c>
      <c r="S5" s="5"/>
    </row>
    <row r="6" spans="1:19" ht="10.5" customHeight="1">
      <c r="A6" s="8" t="s">
        <v>3</v>
      </c>
      <c r="B6" s="24">
        <v>5</v>
      </c>
      <c r="C6" s="24">
        <v>13</v>
      </c>
      <c r="D6" s="24">
        <v>3</v>
      </c>
      <c r="E6" s="24" t="s">
        <v>12</v>
      </c>
      <c r="F6" s="24" t="s">
        <v>12</v>
      </c>
      <c r="G6" s="24">
        <v>16</v>
      </c>
      <c r="H6" s="18">
        <v>5</v>
      </c>
      <c r="I6" s="18">
        <v>27</v>
      </c>
      <c r="J6" s="18">
        <v>1</v>
      </c>
      <c r="K6" s="18" t="s">
        <v>12</v>
      </c>
      <c r="L6" s="18">
        <v>283</v>
      </c>
      <c r="M6" s="18">
        <v>4536</v>
      </c>
      <c r="N6" s="18">
        <v>851</v>
      </c>
      <c r="O6" s="18" t="s">
        <v>12</v>
      </c>
      <c r="P6" s="18" t="s">
        <v>12</v>
      </c>
      <c r="Q6" s="18">
        <v>5670</v>
      </c>
      <c r="R6" s="19">
        <v>1188</v>
      </c>
      <c r="S6" s="5"/>
    </row>
    <row r="7" spans="1:19" ht="10.5" customHeight="1">
      <c r="A7" s="8" t="s">
        <v>4</v>
      </c>
      <c r="B7" s="24">
        <v>2</v>
      </c>
      <c r="C7" s="24">
        <v>4</v>
      </c>
      <c r="D7" s="24">
        <v>2</v>
      </c>
      <c r="E7" s="24" t="s">
        <v>12</v>
      </c>
      <c r="F7" s="24" t="s">
        <v>12</v>
      </c>
      <c r="G7" s="24">
        <v>6</v>
      </c>
      <c r="H7" s="18">
        <v>1</v>
      </c>
      <c r="I7" s="18">
        <v>4</v>
      </c>
      <c r="J7" s="18" t="s">
        <v>12</v>
      </c>
      <c r="K7" s="18">
        <v>1</v>
      </c>
      <c r="L7" s="18" t="s">
        <v>12</v>
      </c>
      <c r="M7" s="18" t="s">
        <v>12</v>
      </c>
      <c r="N7" s="18">
        <v>890</v>
      </c>
      <c r="O7" s="18" t="s">
        <v>12</v>
      </c>
      <c r="P7" s="18">
        <v>2094</v>
      </c>
      <c r="Q7" s="18">
        <v>2984</v>
      </c>
      <c r="R7" s="19">
        <v>550</v>
      </c>
      <c r="S7" s="5"/>
    </row>
    <row r="8" spans="1:19" ht="10.5" customHeight="1">
      <c r="A8" s="8" t="s">
        <v>5</v>
      </c>
      <c r="B8" s="24" t="s">
        <v>12</v>
      </c>
      <c r="C8" s="24" t="s">
        <v>12</v>
      </c>
      <c r="D8" s="24" t="s">
        <v>12</v>
      </c>
      <c r="E8" s="24" t="s">
        <v>12</v>
      </c>
      <c r="F8" s="24" t="s">
        <v>12</v>
      </c>
      <c r="G8" s="24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  <c r="R8" s="19" t="s">
        <v>12</v>
      </c>
      <c r="S8" s="5"/>
    </row>
    <row r="9" spans="1:19" ht="10.5" customHeight="1">
      <c r="A9" s="8" t="s">
        <v>6</v>
      </c>
      <c r="B9" s="24">
        <v>4</v>
      </c>
      <c r="C9" s="24">
        <v>16</v>
      </c>
      <c r="D9" s="24" t="s">
        <v>12</v>
      </c>
      <c r="E9" s="24" t="s">
        <v>12</v>
      </c>
      <c r="F9" s="24" t="s">
        <v>12</v>
      </c>
      <c r="G9" s="24">
        <v>16</v>
      </c>
      <c r="H9" s="18">
        <v>4</v>
      </c>
      <c r="I9" s="18">
        <v>42</v>
      </c>
      <c r="J9" s="18" t="s">
        <v>12</v>
      </c>
      <c r="K9" s="18" t="s">
        <v>12</v>
      </c>
      <c r="L9" s="18">
        <v>100</v>
      </c>
      <c r="M9" s="18">
        <v>3024</v>
      </c>
      <c r="N9" s="18">
        <v>7769</v>
      </c>
      <c r="O9" s="18">
        <v>710</v>
      </c>
      <c r="P9" s="18">
        <v>520</v>
      </c>
      <c r="Q9" s="18">
        <v>12123</v>
      </c>
      <c r="R9" s="19">
        <v>3608</v>
      </c>
      <c r="S9" s="5"/>
    </row>
    <row r="10" spans="1:19" ht="10.5" customHeight="1">
      <c r="A10" s="8" t="s">
        <v>7</v>
      </c>
      <c r="B10" s="24" t="s">
        <v>12</v>
      </c>
      <c r="C10" s="24" t="s">
        <v>12</v>
      </c>
      <c r="D10" s="24" t="s">
        <v>12</v>
      </c>
      <c r="E10" s="24" t="s">
        <v>12</v>
      </c>
      <c r="F10" s="24" t="s">
        <v>12</v>
      </c>
      <c r="G10" s="24" t="s">
        <v>12</v>
      </c>
      <c r="H10" s="18" t="s">
        <v>12</v>
      </c>
      <c r="I10" s="18" t="s">
        <v>12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  <c r="R10" s="19" t="s">
        <v>12</v>
      </c>
      <c r="S10" s="5"/>
    </row>
    <row r="11" spans="1:19" ht="10.5" customHeight="1">
      <c r="A11" s="8" t="s">
        <v>8</v>
      </c>
      <c r="B11" s="24" t="s">
        <v>12</v>
      </c>
      <c r="C11" s="24" t="s">
        <v>12</v>
      </c>
      <c r="D11" s="24" t="s">
        <v>12</v>
      </c>
      <c r="E11" s="24" t="s">
        <v>12</v>
      </c>
      <c r="F11" s="24" t="s">
        <v>12</v>
      </c>
      <c r="G11" s="24" t="s">
        <v>12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12</v>
      </c>
      <c r="R11" s="19" t="s">
        <v>12</v>
      </c>
      <c r="S11" s="5"/>
    </row>
    <row r="12" spans="1:19" ht="10.5" customHeight="1">
      <c r="A12" s="8" t="s">
        <v>9</v>
      </c>
      <c r="B12" s="24" t="s">
        <v>12</v>
      </c>
      <c r="C12" s="24" t="s">
        <v>12</v>
      </c>
      <c r="D12" s="24" t="s">
        <v>12</v>
      </c>
      <c r="E12" s="24" t="s">
        <v>12</v>
      </c>
      <c r="F12" s="24" t="s">
        <v>12</v>
      </c>
      <c r="G12" s="24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9" t="s">
        <v>12</v>
      </c>
      <c r="S12" s="5"/>
    </row>
    <row r="13" spans="1:19" s="17" customFormat="1" ht="10.5" customHeight="1">
      <c r="A13" s="9" t="s">
        <v>10</v>
      </c>
      <c r="B13" s="25">
        <f>SUM(B6:B12)</f>
        <v>11</v>
      </c>
      <c r="C13" s="25">
        <f>SUM(C6:C12)</f>
        <v>33</v>
      </c>
      <c r="D13" s="25">
        <f>SUM(D6:D12)</f>
        <v>5</v>
      </c>
      <c r="E13" s="25" t="s">
        <v>12</v>
      </c>
      <c r="F13" s="25" t="s">
        <v>12</v>
      </c>
      <c r="G13" s="25">
        <f aca="true" t="shared" si="0" ref="G13:R13">SUM(G6:G12)</f>
        <v>38</v>
      </c>
      <c r="H13" s="20">
        <f t="shared" si="0"/>
        <v>10</v>
      </c>
      <c r="I13" s="20">
        <f t="shared" si="0"/>
        <v>73</v>
      </c>
      <c r="J13" s="20">
        <f t="shared" si="0"/>
        <v>1</v>
      </c>
      <c r="K13" s="20">
        <f t="shared" si="0"/>
        <v>1</v>
      </c>
      <c r="L13" s="20">
        <f t="shared" si="0"/>
        <v>383</v>
      </c>
      <c r="M13" s="20">
        <f t="shared" si="0"/>
        <v>7560</v>
      </c>
      <c r="N13" s="20">
        <f t="shared" si="0"/>
        <v>9510</v>
      </c>
      <c r="O13" s="20">
        <f t="shared" si="0"/>
        <v>710</v>
      </c>
      <c r="P13" s="20">
        <f t="shared" si="0"/>
        <v>2614</v>
      </c>
      <c r="Q13" s="20">
        <f t="shared" si="0"/>
        <v>20777</v>
      </c>
      <c r="R13" s="21">
        <f t="shared" si="0"/>
        <v>5346</v>
      </c>
      <c r="S13" s="5"/>
    </row>
    <row r="14" spans="1:19" ht="10.5" customHeight="1">
      <c r="A14" s="8" t="s">
        <v>33</v>
      </c>
      <c r="B14" s="28">
        <v>10</v>
      </c>
      <c r="C14" s="24">
        <v>33</v>
      </c>
      <c r="D14" s="24">
        <v>3</v>
      </c>
      <c r="E14" s="24" t="s">
        <v>35</v>
      </c>
      <c r="F14" s="24" t="s">
        <v>35</v>
      </c>
      <c r="G14" s="24">
        <v>36</v>
      </c>
      <c r="H14" s="18">
        <v>10</v>
      </c>
      <c r="I14" s="18">
        <v>81</v>
      </c>
      <c r="J14" s="18">
        <v>1</v>
      </c>
      <c r="K14" s="18" t="s">
        <v>35</v>
      </c>
      <c r="L14" s="18">
        <v>370</v>
      </c>
      <c r="M14" s="18">
        <v>9073</v>
      </c>
      <c r="N14" s="18">
        <v>8533</v>
      </c>
      <c r="O14" s="18">
        <v>710</v>
      </c>
      <c r="P14" s="18">
        <v>421</v>
      </c>
      <c r="Q14" s="18">
        <v>19107</v>
      </c>
      <c r="R14" s="19">
        <v>4218</v>
      </c>
      <c r="S14" s="5"/>
    </row>
    <row r="15" spans="1:19" ht="10.5" customHeight="1">
      <c r="A15" s="8" t="s">
        <v>39</v>
      </c>
      <c r="B15" s="28">
        <v>9</v>
      </c>
      <c r="C15" s="28">
        <v>33</v>
      </c>
      <c r="D15" s="28">
        <v>2</v>
      </c>
      <c r="E15" s="28" t="s">
        <v>35</v>
      </c>
      <c r="F15" s="28" t="s">
        <v>35</v>
      </c>
      <c r="G15" s="26">
        <v>35</v>
      </c>
      <c r="H15" s="18">
        <v>9</v>
      </c>
      <c r="I15" s="18">
        <v>76</v>
      </c>
      <c r="J15" s="18">
        <v>1</v>
      </c>
      <c r="K15" s="18" t="s">
        <v>35</v>
      </c>
      <c r="L15" s="30">
        <v>285</v>
      </c>
      <c r="M15" s="18">
        <v>8305</v>
      </c>
      <c r="N15" s="18">
        <v>4869</v>
      </c>
      <c r="O15" s="18" t="s">
        <v>35</v>
      </c>
      <c r="P15" s="18">
        <v>565</v>
      </c>
      <c r="Q15" s="29">
        <v>14024</v>
      </c>
      <c r="R15" s="19">
        <v>2704</v>
      </c>
      <c r="S15" s="5"/>
    </row>
    <row r="16" spans="1:19" ht="10.5" customHeight="1">
      <c r="A16" s="8" t="s">
        <v>38</v>
      </c>
      <c r="B16" s="28">
        <v>9</v>
      </c>
      <c r="C16" s="28">
        <v>41</v>
      </c>
      <c r="D16" s="28">
        <v>2</v>
      </c>
      <c r="E16" s="28" t="s">
        <v>35</v>
      </c>
      <c r="F16" s="28" t="s">
        <v>35</v>
      </c>
      <c r="G16" s="26">
        <v>43</v>
      </c>
      <c r="H16" s="18">
        <v>9</v>
      </c>
      <c r="I16" s="18">
        <v>76</v>
      </c>
      <c r="J16" s="18">
        <v>1</v>
      </c>
      <c r="K16" s="18" t="s">
        <v>35</v>
      </c>
      <c r="L16" s="30">
        <v>103</v>
      </c>
      <c r="M16" s="30">
        <v>9518</v>
      </c>
      <c r="N16" s="30">
        <v>3536</v>
      </c>
      <c r="O16" s="30">
        <v>30</v>
      </c>
      <c r="P16" s="30">
        <v>465</v>
      </c>
      <c r="Q16" s="30">
        <v>13652</v>
      </c>
      <c r="R16" s="19">
        <v>2381</v>
      </c>
      <c r="S16" s="5"/>
    </row>
    <row r="17" spans="1:19" ht="10.5" customHeight="1">
      <c r="A17" s="8" t="s">
        <v>37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6">
        <v>39</v>
      </c>
      <c r="H17" s="18">
        <v>10</v>
      </c>
      <c r="I17" s="18">
        <v>80</v>
      </c>
      <c r="J17" s="18" t="s">
        <v>35</v>
      </c>
      <c r="K17" s="18">
        <v>1</v>
      </c>
      <c r="L17" s="30" t="s">
        <v>34</v>
      </c>
      <c r="M17" s="30" t="s">
        <v>34</v>
      </c>
      <c r="N17" s="30" t="s">
        <v>34</v>
      </c>
      <c r="O17" s="30" t="s">
        <v>34</v>
      </c>
      <c r="P17" s="30" t="s">
        <v>34</v>
      </c>
      <c r="Q17" s="30">
        <v>17846</v>
      </c>
      <c r="R17" s="19" t="s">
        <v>34</v>
      </c>
      <c r="S17" s="5"/>
    </row>
    <row r="18" spans="1:19" ht="10.5" customHeight="1">
      <c r="A18" s="13" t="s">
        <v>36</v>
      </c>
      <c r="B18" s="22" t="s">
        <v>34</v>
      </c>
      <c r="C18" s="22" t="s">
        <v>34</v>
      </c>
      <c r="D18" s="22" t="s">
        <v>34</v>
      </c>
      <c r="E18" s="22" t="s">
        <v>34</v>
      </c>
      <c r="F18" s="22" t="s">
        <v>34</v>
      </c>
      <c r="G18" s="27">
        <v>51</v>
      </c>
      <c r="H18" s="22">
        <v>13</v>
      </c>
      <c r="I18" s="22">
        <v>115</v>
      </c>
      <c r="J18" s="22" t="s">
        <v>35</v>
      </c>
      <c r="K18" s="22" t="s">
        <v>35</v>
      </c>
      <c r="L18" s="31" t="s">
        <v>34</v>
      </c>
      <c r="M18" s="31" t="s">
        <v>34</v>
      </c>
      <c r="N18" s="31" t="s">
        <v>34</v>
      </c>
      <c r="O18" s="31" t="s">
        <v>34</v>
      </c>
      <c r="P18" s="31" t="s">
        <v>34</v>
      </c>
      <c r="Q18" s="31">
        <v>16200</v>
      </c>
      <c r="R18" s="23" t="s">
        <v>34</v>
      </c>
      <c r="S18" s="5"/>
    </row>
  </sheetData>
  <mergeCells count="19">
    <mergeCell ref="C2:G2"/>
    <mergeCell ref="P3:P4"/>
    <mergeCell ref="Q3:Q4"/>
    <mergeCell ref="R2:R4"/>
    <mergeCell ref="L3:L4"/>
    <mergeCell ref="M3:M4"/>
    <mergeCell ref="N3:N4"/>
    <mergeCell ref="O3:O4"/>
    <mergeCell ref="L2:Q2"/>
    <mergeCell ref="A2:A5"/>
    <mergeCell ref="B1:J1"/>
    <mergeCell ref="C3:D3"/>
    <mergeCell ref="B2:B4"/>
    <mergeCell ref="E3:F3"/>
    <mergeCell ref="G3:G4"/>
    <mergeCell ref="H2:K2"/>
    <mergeCell ref="J3:J4"/>
    <mergeCell ref="K3:K4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2001-09-17T07:47:41Z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