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62F" sheetId="1" r:id="rId1"/>
  </sheets>
  <definedNames>
    <definedName name="_xlnm.Print_Titles" localSheetId="0">'M40-14-262F'!$A:$A</definedName>
  </definedNames>
  <calcPr fullCalcOnLoad="1"/>
</workbook>
</file>

<file path=xl/sharedStrings.xml><?xml version="1.0" encoding="utf-8"?>
<sst xmlns="http://schemas.openxmlformats.org/spreadsheetml/2006/main" count="64" uniqueCount="38">
  <si>
    <t>計</t>
  </si>
  <si>
    <t>交通</t>
  </si>
  <si>
    <t>合計</t>
  </si>
  <si>
    <t>３６年度</t>
  </si>
  <si>
    <t>３５年度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</si>
  <si>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</si>
  <si>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</si>
  <si>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</si>
  <si>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</si>
  <si>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</si>
  <si>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</si>
  <si>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</si>
  <si>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</si>
  <si>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</si>
  <si>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郡市別</t>
  </si>
  <si>
    <t>職員</t>
  </si>
  <si>
    <t>電信を取扱ふ郵便局</t>
  </si>
  <si>
    <t>局長</t>
  </si>
  <si>
    <t>通信属及通信手</t>
  </si>
  <si>
    <t>集配人</t>
  </si>
  <si>
    <t>郵便函</t>
  </si>
  <si>
    <t>単独郵便局</t>
  </si>
  <si>
    <t>電信</t>
  </si>
  <si>
    <t>通常郵便</t>
  </si>
  <si>
    <t>取扱局其他</t>
  </si>
  <si>
    <t>雇</t>
  </si>
  <si>
    <t>３４年度</t>
  </si>
  <si>
    <t>備考</t>
  </si>
  <si>
    <t>１  単独郵便局には通信属及通信手なし</t>
  </si>
  <si>
    <t>１  通信属及通信手の欄３５年度以前は書記及書記補を掲記せり</t>
  </si>
  <si>
    <t>３７年度</t>
  </si>
  <si>
    <t>３８年度</t>
  </si>
  <si>
    <t>第２６２  郵便機関</t>
  </si>
  <si>
    <t xml:space="preserve">年度末現在     </t>
  </si>
  <si>
    <t>-</t>
  </si>
  <si>
    <t>集配局</t>
  </si>
  <si>
    <t>無集配局</t>
  </si>
  <si>
    <t>切手売下所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</si>
</sst>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left" vertical="center"/>
    </xf>
    <xf numFmtId="38" fontId="1" fillId="0" borderId="3" xfId="16" applyFont="1" applyBorder="1" applyAlignment="1">
      <alignment horizontal="right" vertical="center"/>
    </xf>
    <xf numFmtId="38" fontId="1" fillId="0" borderId="7" xfId="16" applyFont="1" applyBorder="1" applyAlignment="1">
      <alignment horizontal="left"/>
    </xf>
    <xf numFmtId="38" fontId="1" fillId="0" borderId="8" xfId="16" applyFont="1" applyBorder="1" applyAlignment="1">
      <alignment horizontal="lef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9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 vertical="center"/>
    </xf>
    <xf numFmtId="38" fontId="1" fillId="0" borderId="15" xfId="16" applyFont="1" applyBorder="1" applyAlignment="1">
      <alignment horizontal="center" vertical="center"/>
    </xf>
    <xf numFmtId="38" fontId="1" fillId="0" borderId="10" xfId="16" applyFont="1" applyBorder="1" applyAlignment="1">
      <alignment horizontal="right" vertical="center"/>
    </xf>
    <xf numFmtId="38" fontId="1" fillId="0" borderId="16" xfId="16" applyFont="1" applyBorder="1" applyAlignment="1">
      <alignment horizontal="left" vertical="center"/>
    </xf>
    <xf numFmtId="38" fontId="1" fillId="0" borderId="17" xfId="16" applyFont="1" applyBorder="1" applyAlignment="1">
      <alignment horizontal="left" vertical="center"/>
    </xf>
    <xf numFmtId="38" fontId="1" fillId="0" borderId="15" xfId="16" applyFont="1" applyBorder="1" applyAlignment="1">
      <alignment horizontal="right"/>
    </xf>
    <xf numFmtId="38" fontId="2" fillId="0" borderId="18" xfId="16" applyFont="1" applyBorder="1" applyAlignment="1">
      <alignment horizontal="center"/>
    </xf>
    <xf numFmtId="38" fontId="2" fillId="0" borderId="18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9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/>
    </xf>
    <xf numFmtId="38" fontId="1" fillId="0" borderId="21" xfId="16" applyFont="1" applyBorder="1" applyAlignment="1">
      <alignment horizontal="right"/>
    </xf>
    <xf numFmtId="38" fontId="1" fillId="0" borderId="22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1" fillId="0" borderId="24" xfId="16" applyFont="1" applyBorder="1" applyAlignment="1">
      <alignment horizontal="center" vertical="center"/>
    </xf>
    <xf numFmtId="38" fontId="1" fillId="0" borderId="25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38" fontId="2" fillId="0" borderId="18" xfId="16" applyFont="1" applyBorder="1" applyAlignment="1">
      <alignment horizontal="right"/>
    </xf>
    <xf numFmtId="38" fontId="1" fillId="0" borderId="29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8" width="9.125" style="1" customWidth="1"/>
    <col min="9" max="9" width="10.625" style="1" customWidth="1"/>
    <col min="10" max="16384" width="9.125" style="1" customWidth="1"/>
  </cols>
  <sheetData>
    <row r="1" spans="1:16" s="2" customFormat="1" ht="12" customHeight="1">
      <c r="A1" s="2" t="s">
        <v>1</v>
      </c>
      <c r="B1" s="46" t="s">
        <v>32</v>
      </c>
      <c r="C1" s="46"/>
      <c r="D1" s="46"/>
      <c r="E1" s="46"/>
      <c r="F1" s="46"/>
      <c r="G1" s="46"/>
      <c r="H1" s="46"/>
      <c r="I1" s="46"/>
      <c r="J1" s="46"/>
      <c r="K1" s="43" t="s">
        <v>33</v>
      </c>
      <c r="L1" s="43"/>
      <c r="M1" s="27"/>
      <c r="N1" s="27"/>
      <c r="P1" s="28"/>
    </row>
    <row r="2" spans="1:16" s="3" customFormat="1" ht="10.5" customHeight="1">
      <c r="A2" s="34" t="s">
        <v>14</v>
      </c>
      <c r="B2" s="40" t="s">
        <v>24</v>
      </c>
      <c r="C2" s="41"/>
      <c r="D2" s="41"/>
      <c r="E2" s="41"/>
      <c r="F2" s="41"/>
      <c r="G2" s="42"/>
      <c r="H2" s="40" t="s">
        <v>15</v>
      </c>
      <c r="I2" s="41"/>
      <c r="J2" s="41"/>
      <c r="K2" s="41"/>
      <c r="L2" s="41"/>
      <c r="M2" s="41" t="s">
        <v>15</v>
      </c>
      <c r="N2" s="41"/>
      <c r="O2" s="41"/>
      <c r="P2" s="44"/>
    </row>
    <row r="3" spans="1:16" s="3" customFormat="1" ht="10.5" customHeight="1">
      <c r="A3" s="35"/>
      <c r="B3" s="37" t="s">
        <v>22</v>
      </c>
      <c r="C3" s="39"/>
      <c r="D3" s="37" t="s">
        <v>23</v>
      </c>
      <c r="E3" s="38"/>
      <c r="F3" s="38"/>
      <c r="G3" s="39"/>
      <c r="H3" s="37" t="s">
        <v>16</v>
      </c>
      <c r="I3" s="38"/>
      <c r="J3" s="38"/>
      <c r="K3" s="38"/>
      <c r="L3" s="39"/>
      <c r="M3" s="37" t="s">
        <v>21</v>
      </c>
      <c r="N3" s="38"/>
      <c r="O3" s="38"/>
      <c r="P3" s="45"/>
    </row>
    <row r="4" spans="1:16" s="3" customFormat="1" ht="10.5" customHeight="1">
      <c r="A4" s="36"/>
      <c r="B4" s="5" t="s">
        <v>35</v>
      </c>
      <c r="C4" s="5" t="s">
        <v>36</v>
      </c>
      <c r="D4" s="5" t="s">
        <v>35</v>
      </c>
      <c r="E4" s="5" t="s">
        <v>36</v>
      </c>
      <c r="F4" s="5" t="s">
        <v>37</v>
      </c>
      <c r="G4" s="5" t="s">
        <v>20</v>
      </c>
      <c r="H4" s="5" t="s">
        <v>17</v>
      </c>
      <c r="I4" s="5" t="s">
        <v>18</v>
      </c>
      <c r="J4" s="5" t="s">
        <v>25</v>
      </c>
      <c r="K4" s="5" t="s">
        <v>19</v>
      </c>
      <c r="L4" s="5" t="s">
        <v>0</v>
      </c>
      <c r="M4" s="5" t="s">
        <v>17</v>
      </c>
      <c r="N4" s="5" t="s">
        <v>25</v>
      </c>
      <c r="O4" s="22" t="s">
        <v>19</v>
      </c>
      <c r="P4" s="6" t="s">
        <v>0</v>
      </c>
    </row>
    <row r="5" spans="1:16" ht="10.5" customHeight="1">
      <c r="A5" s="24" t="s">
        <v>6</v>
      </c>
      <c r="B5" s="21">
        <v>1</v>
      </c>
      <c r="C5" s="21">
        <v>1</v>
      </c>
      <c r="D5" s="21" t="s">
        <v>34</v>
      </c>
      <c r="E5" s="21">
        <v>3</v>
      </c>
      <c r="F5" s="21">
        <v>100</v>
      </c>
      <c r="G5" s="21">
        <v>100</v>
      </c>
      <c r="H5" s="30">
        <v>2</v>
      </c>
      <c r="I5" s="21">
        <v>17</v>
      </c>
      <c r="J5" s="15">
        <v>32</v>
      </c>
      <c r="K5" s="21">
        <v>30</v>
      </c>
      <c r="L5" s="15">
        <f>SUM(H5:K5)</f>
        <v>81</v>
      </c>
      <c r="M5" s="18">
        <v>3</v>
      </c>
      <c r="N5" s="18">
        <v>6</v>
      </c>
      <c r="O5" s="18" t="s">
        <v>5</v>
      </c>
      <c r="P5" s="31">
        <f>SUM(M5:O5)</f>
        <v>9</v>
      </c>
    </row>
    <row r="6" spans="1:16" ht="10.5" customHeight="1">
      <c r="A6" s="11" t="s">
        <v>7</v>
      </c>
      <c r="B6" s="12">
        <v>6</v>
      </c>
      <c r="C6" s="12">
        <v>1</v>
      </c>
      <c r="D6" s="12">
        <v>5</v>
      </c>
      <c r="E6" s="12">
        <v>4</v>
      </c>
      <c r="F6" s="12">
        <v>74</v>
      </c>
      <c r="G6" s="12">
        <v>74</v>
      </c>
      <c r="H6" s="12">
        <v>7</v>
      </c>
      <c r="I6" s="12" t="s">
        <v>5</v>
      </c>
      <c r="J6" s="23">
        <v>26</v>
      </c>
      <c r="K6" s="12">
        <v>27</v>
      </c>
      <c r="L6" s="23">
        <f>SUM(H6:K6)</f>
        <v>60</v>
      </c>
      <c r="M6" s="16">
        <v>9</v>
      </c>
      <c r="N6" s="16">
        <v>11</v>
      </c>
      <c r="O6" s="23">
        <v>14</v>
      </c>
      <c r="P6" s="32">
        <f>SUM(M6:O6)</f>
        <v>34</v>
      </c>
    </row>
    <row r="7" spans="1:16" ht="10.5" customHeight="1">
      <c r="A7" s="11" t="s">
        <v>8</v>
      </c>
      <c r="B7" s="12">
        <v>2</v>
      </c>
      <c r="C7" s="12" t="s">
        <v>5</v>
      </c>
      <c r="D7" s="12">
        <v>5</v>
      </c>
      <c r="E7" s="12">
        <v>2</v>
      </c>
      <c r="F7" s="12">
        <v>90</v>
      </c>
      <c r="G7" s="12">
        <v>90</v>
      </c>
      <c r="H7" s="12">
        <v>2</v>
      </c>
      <c r="I7" s="12" t="s">
        <v>5</v>
      </c>
      <c r="J7" s="23">
        <v>9</v>
      </c>
      <c r="K7" s="12">
        <v>15</v>
      </c>
      <c r="L7" s="23">
        <f aca="true" t="shared" si="0" ref="L7:L12">SUM(H7:K7)</f>
        <v>26</v>
      </c>
      <c r="M7" s="16">
        <v>7</v>
      </c>
      <c r="N7" s="16">
        <v>9</v>
      </c>
      <c r="O7" s="23">
        <v>22</v>
      </c>
      <c r="P7" s="32">
        <f aca="true" t="shared" si="1" ref="P7:P12">SUM(M7:O7)</f>
        <v>38</v>
      </c>
    </row>
    <row r="8" spans="1:16" ht="10.5" customHeight="1">
      <c r="A8" s="11" t="s">
        <v>9</v>
      </c>
      <c r="B8" s="12">
        <v>3</v>
      </c>
      <c r="C8" s="12" t="s">
        <v>5</v>
      </c>
      <c r="D8" s="12">
        <v>5</v>
      </c>
      <c r="E8" s="12">
        <v>1</v>
      </c>
      <c r="F8" s="12">
        <v>76</v>
      </c>
      <c r="G8" s="12">
        <v>76</v>
      </c>
      <c r="H8" s="12">
        <v>3</v>
      </c>
      <c r="I8" s="12" t="s">
        <v>5</v>
      </c>
      <c r="J8" s="23">
        <v>10</v>
      </c>
      <c r="K8" s="12">
        <v>18</v>
      </c>
      <c r="L8" s="23">
        <f t="shared" si="0"/>
        <v>31</v>
      </c>
      <c r="M8" s="16">
        <v>6</v>
      </c>
      <c r="N8" s="23">
        <v>7</v>
      </c>
      <c r="O8" s="23">
        <v>16</v>
      </c>
      <c r="P8" s="32">
        <f t="shared" si="1"/>
        <v>29</v>
      </c>
    </row>
    <row r="9" spans="1:16" ht="10.5" customHeight="1">
      <c r="A9" s="11" t="s">
        <v>10</v>
      </c>
      <c r="B9" s="7" t="s">
        <v>34</v>
      </c>
      <c r="C9" s="7">
        <v>1</v>
      </c>
      <c r="D9" s="7">
        <v>7</v>
      </c>
      <c r="E9" s="7" t="s">
        <v>5</v>
      </c>
      <c r="F9" s="7">
        <v>29</v>
      </c>
      <c r="G9" s="7">
        <v>30</v>
      </c>
      <c r="H9" s="7">
        <v>1</v>
      </c>
      <c r="I9" s="7" t="s">
        <v>5</v>
      </c>
      <c r="J9" s="16">
        <v>2</v>
      </c>
      <c r="K9" s="12" t="s">
        <v>34</v>
      </c>
      <c r="L9" s="23">
        <f t="shared" si="0"/>
        <v>3</v>
      </c>
      <c r="M9" s="16">
        <v>7</v>
      </c>
      <c r="N9" s="16">
        <v>8</v>
      </c>
      <c r="O9" s="16">
        <v>19</v>
      </c>
      <c r="P9" s="32">
        <f t="shared" si="1"/>
        <v>34</v>
      </c>
    </row>
    <row r="10" spans="1:16" ht="10.5" customHeight="1">
      <c r="A10" s="11" t="s">
        <v>11</v>
      </c>
      <c r="B10" s="7">
        <v>2</v>
      </c>
      <c r="C10" s="7" t="s">
        <v>5</v>
      </c>
      <c r="D10" s="7">
        <v>7</v>
      </c>
      <c r="E10" s="7" t="s">
        <v>5</v>
      </c>
      <c r="F10" s="7">
        <v>102</v>
      </c>
      <c r="G10" s="7">
        <v>102</v>
      </c>
      <c r="H10" s="7">
        <v>2</v>
      </c>
      <c r="I10" s="7" t="s">
        <v>5</v>
      </c>
      <c r="J10" s="16">
        <v>7</v>
      </c>
      <c r="K10" s="12">
        <v>11</v>
      </c>
      <c r="L10" s="23">
        <f t="shared" si="0"/>
        <v>20</v>
      </c>
      <c r="M10" s="16">
        <v>7</v>
      </c>
      <c r="N10" s="16">
        <v>9</v>
      </c>
      <c r="O10" s="16">
        <v>24</v>
      </c>
      <c r="P10" s="32">
        <f t="shared" si="1"/>
        <v>40</v>
      </c>
    </row>
    <row r="11" spans="1:16" ht="10.5" customHeight="1">
      <c r="A11" s="11" t="s">
        <v>12</v>
      </c>
      <c r="B11" s="12">
        <v>8</v>
      </c>
      <c r="C11" s="12" t="s">
        <v>5</v>
      </c>
      <c r="D11" s="12">
        <v>10</v>
      </c>
      <c r="E11" s="12">
        <v>2</v>
      </c>
      <c r="F11" s="12">
        <v>148</v>
      </c>
      <c r="G11" s="12">
        <v>152</v>
      </c>
      <c r="H11" s="12">
        <v>8</v>
      </c>
      <c r="I11" s="12" t="s">
        <v>5</v>
      </c>
      <c r="J11" s="23">
        <v>33</v>
      </c>
      <c r="K11" s="12">
        <v>36</v>
      </c>
      <c r="L11" s="23">
        <f t="shared" si="0"/>
        <v>77</v>
      </c>
      <c r="M11" s="16">
        <v>12</v>
      </c>
      <c r="N11" s="16">
        <v>17</v>
      </c>
      <c r="O11" s="23">
        <v>33</v>
      </c>
      <c r="P11" s="32">
        <f t="shared" si="1"/>
        <v>62</v>
      </c>
    </row>
    <row r="12" spans="1:16" ht="10.5" customHeight="1">
      <c r="A12" s="11" t="s">
        <v>13</v>
      </c>
      <c r="B12" s="12">
        <v>10</v>
      </c>
      <c r="C12" s="12" t="s">
        <v>5</v>
      </c>
      <c r="D12" s="12">
        <v>14</v>
      </c>
      <c r="E12" s="12">
        <v>5</v>
      </c>
      <c r="F12" s="12">
        <v>162</v>
      </c>
      <c r="G12" s="12">
        <v>165</v>
      </c>
      <c r="H12" s="12">
        <v>10</v>
      </c>
      <c r="I12" s="12" t="s">
        <v>5</v>
      </c>
      <c r="J12" s="23">
        <v>33</v>
      </c>
      <c r="K12" s="12">
        <v>49</v>
      </c>
      <c r="L12" s="23">
        <f t="shared" si="0"/>
        <v>92</v>
      </c>
      <c r="M12" s="16">
        <v>19</v>
      </c>
      <c r="N12" s="16">
        <v>26</v>
      </c>
      <c r="O12" s="23">
        <v>55</v>
      </c>
      <c r="P12" s="32">
        <f t="shared" si="1"/>
        <v>100</v>
      </c>
    </row>
    <row r="13" spans="1:16" ht="10.5" customHeight="1">
      <c r="A13" s="25" t="s">
        <v>2</v>
      </c>
      <c r="B13" s="29">
        <f aca="true" t="shared" si="2" ref="B13:H13">SUM(B5:B12)</f>
        <v>32</v>
      </c>
      <c r="C13" s="29">
        <f t="shared" si="2"/>
        <v>3</v>
      </c>
      <c r="D13" s="26">
        <f t="shared" si="2"/>
        <v>53</v>
      </c>
      <c r="E13" s="26">
        <f t="shared" si="2"/>
        <v>17</v>
      </c>
      <c r="F13" s="26">
        <f t="shared" si="2"/>
        <v>781</v>
      </c>
      <c r="G13" s="29">
        <f t="shared" si="2"/>
        <v>789</v>
      </c>
      <c r="H13" s="29">
        <f t="shared" si="2"/>
        <v>35</v>
      </c>
      <c r="I13" s="26">
        <f aca="true" t="shared" si="3" ref="I13:P13">SUM(I5:I12)</f>
        <v>17</v>
      </c>
      <c r="J13" s="26">
        <f t="shared" si="3"/>
        <v>152</v>
      </c>
      <c r="K13" s="26">
        <f t="shared" si="3"/>
        <v>186</v>
      </c>
      <c r="L13" s="26">
        <f t="shared" si="3"/>
        <v>390</v>
      </c>
      <c r="M13" s="26">
        <f t="shared" si="3"/>
        <v>70</v>
      </c>
      <c r="N13" s="26">
        <f t="shared" si="3"/>
        <v>93</v>
      </c>
      <c r="O13" s="26">
        <f t="shared" si="3"/>
        <v>183</v>
      </c>
      <c r="P13" s="33">
        <f t="shared" si="3"/>
        <v>346</v>
      </c>
    </row>
    <row r="14" spans="1:16" ht="10.5" customHeight="1">
      <c r="A14" s="13" t="s">
        <v>31</v>
      </c>
      <c r="B14" s="7">
        <v>31</v>
      </c>
      <c r="C14" s="16" t="s">
        <v>34</v>
      </c>
      <c r="D14" s="16">
        <v>103</v>
      </c>
      <c r="E14" s="16" t="s">
        <v>34</v>
      </c>
      <c r="F14" s="16">
        <v>758</v>
      </c>
      <c r="G14" s="7">
        <v>760</v>
      </c>
      <c r="H14" s="7">
        <v>31</v>
      </c>
      <c r="I14" s="16">
        <v>18</v>
      </c>
      <c r="J14" s="16">
        <v>127</v>
      </c>
      <c r="K14" s="16">
        <v>184</v>
      </c>
      <c r="L14" s="16">
        <v>360</v>
      </c>
      <c r="M14" s="30">
        <v>72</v>
      </c>
      <c r="N14" s="16">
        <v>104</v>
      </c>
      <c r="O14" s="16">
        <v>195</v>
      </c>
      <c r="P14" s="32">
        <v>371</v>
      </c>
    </row>
    <row r="15" spans="1:16" ht="10.5" customHeight="1">
      <c r="A15" s="13" t="s">
        <v>30</v>
      </c>
      <c r="B15" s="12">
        <v>25</v>
      </c>
      <c r="C15" s="12">
        <v>2</v>
      </c>
      <c r="D15" s="12">
        <v>59</v>
      </c>
      <c r="E15" s="12">
        <v>15</v>
      </c>
      <c r="F15" s="12">
        <v>751</v>
      </c>
      <c r="G15" s="12">
        <v>754</v>
      </c>
      <c r="H15" s="7">
        <v>27</v>
      </c>
      <c r="I15" s="12">
        <v>17</v>
      </c>
      <c r="J15" s="16">
        <v>125</v>
      </c>
      <c r="K15" s="12">
        <v>172</v>
      </c>
      <c r="L15" s="23">
        <v>341</v>
      </c>
      <c r="M15" s="17">
        <v>74</v>
      </c>
      <c r="N15" s="7">
        <v>99</v>
      </c>
      <c r="O15" s="23">
        <v>197</v>
      </c>
      <c r="P15" s="8">
        <v>370</v>
      </c>
    </row>
    <row r="16" spans="1:16" ht="10.5" customHeight="1">
      <c r="A16" s="13" t="s">
        <v>3</v>
      </c>
      <c r="B16" s="7">
        <v>28</v>
      </c>
      <c r="C16" s="7">
        <v>2</v>
      </c>
      <c r="D16" s="7">
        <v>85</v>
      </c>
      <c r="E16" s="7">
        <v>18</v>
      </c>
      <c r="F16" s="7">
        <v>723</v>
      </c>
      <c r="G16" s="7">
        <v>742</v>
      </c>
      <c r="H16" s="7">
        <v>25</v>
      </c>
      <c r="I16" s="7">
        <v>17</v>
      </c>
      <c r="J16" s="17">
        <v>125</v>
      </c>
      <c r="K16" s="7">
        <v>170</v>
      </c>
      <c r="L16" s="7">
        <v>337</v>
      </c>
      <c r="M16" s="7">
        <v>60</v>
      </c>
      <c r="N16" s="7">
        <v>86</v>
      </c>
      <c r="O16" s="16">
        <v>192</v>
      </c>
      <c r="P16" s="8">
        <v>338</v>
      </c>
    </row>
    <row r="17" spans="1:16" ht="10.5" customHeight="1">
      <c r="A17" s="13" t="s">
        <v>4</v>
      </c>
      <c r="B17" s="7">
        <v>23</v>
      </c>
      <c r="C17" s="7">
        <v>2</v>
      </c>
      <c r="D17" s="7">
        <v>84</v>
      </c>
      <c r="E17" s="7">
        <v>15</v>
      </c>
      <c r="F17" s="7">
        <v>704</v>
      </c>
      <c r="G17" s="7">
        <v>720</v>
      </c>
      <c r="H17" s="7">
        <v>23</v>
      </c>
      <c r="I17" s="7">
        <v>30</v>
      </c>
      <c r="J17" s="17">
        <v>127</v>
      </c>
      <c r="K17" s="7">
        <v>161</v>
      </c>
      <c r="L17" s="7">
        <v>341</v>
      </c>
      <c r="M17" s="7">
        <v>61</v>
      </c>
      <c r="N17" s="7">
        <v>93</v>
      </c>
      <c r="O17" s="16">
        <v>195</v>
      </c>
      <c r="P17" s="8">
        <v>349</v>
      </c>
    </row>
    <row r="18" spans="1:16" ht="10.5" customHeight="1">
      <c r="A18" s="14" t="s">
        <v>26</v>
      </c>
      <c r="B18" s="9">
        <v>20</v>
      </c>
      <c r="C18" s="9" t="s">
        <v>5</v>
      </c>
      <c r="D18" s="9">
        <v>83</v>
      </c>
      <c r="E18" s="9">
        <v>13</v>
      </c>
      <c r="F18" s="9">
        <v>663</v>
      </c>
      <c r="G18" s="9">
        <v>674</v>
      </c>
      <c r="H18" s="9">
        <v>20</v>
      </c>
      <c r="I18" s="9">
        <v>30</v>
      </c>
      <c r="J18" s="19">
        <v>108</v>
      </c>
      <c r="K18" s="9">
        <v>167</v>
      </c>
      <c r="L18" s="9">
        <v>325</v>
      </c>
      <c r="M18" s="9">
        <v>63</v>
      </c>
      <c r="N18" s="9">
        <v>87</v>
      </c>
      <c r="O18" s="20">
        <v>168</v>
      </c>
      <c r="P18" s="10">
        <v>318</v>
      </c>
    </row>
    <row r="19" spans="2:3" ht="10.5" customHeight="1">
      <c r="B19" s="4" t="s">
        <v>27</v>
      </c>
      <c r="C19" s="1" t="s">
        <v>28</v>
      </c>
    </row>
    <row r="20" ht="10.5" customHeight="1">
      <c r="C20" s="1" t="s">
        <v>29</v>
      </c>
    </row>
  </sheetData>
  <mergeCells count="10">
    <mergeCell ref="K1:L1"/>
    <mergeCell ref="M2:P2"/>
    <mergeCell ref="M3:P3"/>
    <mergeCell ref="H2:L2"/>
    <mergeCell ref="B1:J1"/>
    <mergeCell ref="A2:A4"/>
    <mergeCell ref="H3:L3"/>
    <mergeCell ref="B2:G2"/>
    <mergeCell ref="B3:C3"/>
    <mergeCell ref="D3:G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5" manualBreakCount="5">
    <brk id="12" max="65535" man="1"/>
    <brk id="16" max="65535" man="1"/>
    <brk id="30" max="65535" man="1"/>
    <brk id="53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2001-12-05T07:04:15Z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