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tabRatio="598" activeTab="0"/>
  </bookViews>
  <sheets>
    <sheet name="M40-18-298F" sheetId="1" r:id="rId1"/>
  </sheets>
  <definedNames>
    <definedName name="_xlnm.Print_Titles" localSheetId="0">'M40-18-298F'!$A:$D,'M40-18-298F'!$2:$4</definedName>
  </definedNames>
  <calcPr fullCalcOnLoad="1"/>
</workbook>
</file>

<file path=xl/sharedStrings.xml><?xml version="1.0" encoding="utf-8"?>
<sst xmlns="http://schemas.openxmlformats.org/spreadsheetml/2006/main" count="231" uniqueCount="44">
  <si>
    <t>暦年内</t>
  </si>
  <si>
    <t>司法</t>
  </si>
  <si>
    <t>計</t>
  </si>
  <si>
    <t>計</t>
  </si>
  <si>
    <t>罪状</t>
  </si>
  <si>
    <t>男</t>
  </si>
  <si>
    <t>処刑者</t>
  </si>
  <si>
    <t>死刑</t>
  </si>
  <si>
    <t>徒刑</t>
  </si>
  <si>
    <t>有期</t>
  </si>
  <si>
    <t>重</t>
  </si>
  <si>
    <t>軽</t>
  </si>
  <si>
    <t>無期</t>
  </si>
  <si>
    <t>懲役</t>
  </si>
  <si>
    <t>禁錮</t>
  </si>
  <si>
    <t>罰金</t>
  </si>
  <si>
    <t>拘留</t>
  </si>
  <si>
    <t>科料</t>
  </si>
  <si>
    <t>管轄違</t>
  </si>
  <si>
    <t>予審判事に
送付す</t>
  </si>
  <si>
    <t>懲治場留置</t>
  </si>
  <si>
    <t>合計</t>
  </si>
  <si>
    <t>女</t>
  </si>
  <si>
    <t>-</t>
  </si>
  <si>
    <t>信用を害する罪</t>
  </si>
  <si>
    <t>-</t>
  </si>
  <si>
    <t>風俗を害する罪</t>
  </si>
  <si>
    <t>身体に対する罪</t>
  </si>
  <si>
    <t>財産に対する罪</t>
  </si>
  <si>
    <t>３７年</t>
  </si>
  <si>
    <t>３６年</t>
  </si>
  <si>
    <t>３５年</t>
  </si>
  <si>
    <t>-</t>
  </si>
  <si>
    <t>３８年</t>
  </si>
  <si>
    <t>総計</t>
  </si>
  <si>
    <t>第２９８　重軽罪犯者</t>
  </si>
  <si>
    <t>３９年</t>
  </si>
  <si>
    <t>静謐を害する罪</t>
  </si>
  <si>
    <t>女</t>
  </si>
  <si>
    <t>無罪及免訴</t>
  </si>
  <si>
    <t>没収</t>
  </si>
  <si>
    <t>棄却及消滅</t>
  </si>
  <si>
    <t>諸規則類違犯</t>
  </si>
  <si>
    <t>備考　３６年以前には諸規則類違犯に係る取調を欠く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</si>
</sst>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center" wrapText="1"/>
    </xf>
    <xf numFmtId="176" fontId="1" fillId="0" borderId="4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right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/>
    </xf>
    <xf numFmtId="176" fontId="3" fillId="0" borderId="0" xfId="0" applyNumberFormat="1" applyFont="1" applyAlignment="1">
      <alignment horizontal="center" vertical="center"/>
    </xf>
    <xf numFmtId="176" fontId="1" fillId="0" borderId="13" xfId="0" applyNumberFormat="1" applyFont="1" applyBorder="1" applyAlignment="1">
      <alignment horizontal="left"/>
    </xf>
    <xf numFmtId="176" fontId="1" fillId="0" borderId="2" xfId="0" applyNumberFormat="1" applyFont="1" applyBorder="1" applyAlignment="1">
      <alignment horizontal="left"/>
    </xf>
    <xf numFmtId="176" fontId="1" fillId="0" borderId="14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left" vertical="center"/>
    </xf>
    <xf numFmtId="176" fontId="1" fillId="0" borderId="4" xfId="0" applyNumberFormat="1" applyFont="1" applyBorder="1" applyAlignment="1">
      <alignment horizontal="left" vertical="center"/>
    </xf>
    <xf numFmtId="176" fontId="3" fillId="0" borderId="15" xfId="0" applyNumberFormat="1" applyFont="1" applyBorder="1" applyAlignment="1">
      <alignment horizontal="left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left"/>
    </xf>
    <xf numFmtId="176" fontId="1" fillId="0" borderId="1" xfId="0" applyNumberFormat="1" applyFont="1" applyBorder="1" applyAlignment="1">
      <alignment horizontal="left"/>
    </xf>
    <xf numFmtId="176" fontId="3" fillId="0" borderId="15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22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left" vertical="center"/>
    </xf>
    <xf numFmtId="176" fontId="1" fillId="0" borderId="26" xfId="0" applyNumberFormat="1" applyFont="1" applyBorder="1" applyAlignment="1">
      <alignment horizontal="left" vertical="center"/>
    </xf>
    <xf numFmtId="176" fontId="1" fillId="0" borderId="6" xfId="0" applyNumberFormat="1" applyFont="1" applyBorder="1" applyAlignment="1">
      <alignment horizontal="left" vertical="center"/>
    </xf>
    <xf numFmtId="176" fontId="1" fillId="0" borderId="25" xfId="0" applyNumberFormat="1" applyFont="1" applyBorder="1" applyAlignment="1">
      <alignment horizontal="left" vertical="center" wrapText="1"/>
    </xf>
    <xf numFmtId="176" fontId="1" fillId="0" borderId="26" xfId="0" applyNumberFormat="1" applyFont="1" applyBorder="1" applyAlignment="1">
      <alignment horizontal="left" vertical="center" wrapText="1"/>
    </xf>
    <xf numFmtId="176" fontId="1" fillId="0" borderId="14" xfId="0" applyNumberFormat="1" applyFont="1" applyBorder="1" applyAlignment="1">
      <alignment horizontal="left" vertical="center" wrapText="1"/>
    </xf>
    <xf numFmtId="176" fontId="1" fillId="0" borderId="0" xfId="0" applyNumberFormat="1" applyFont="1" applyBorder="1" applyAlignment="1">
      <alignment horizontal="left" vertical="center" wrapText="1"/>
    </xf>
    <xf numFmtId="176" fontId="1" fillId="0" borderId="27" xfId="0" applyNumberFormat="1" applyFont="1" applyBorder="1" applyAlignment="1">
      <alignment horizontal="left" vertical="center"/>
    </xf>
    <xf numFmtId="176" fontId="1" fillId="0" borderId="7" xfId="0" applyNumberFormat="1" applyFont="1" applyBorder="1" applyAlignment="1">
      <alignment horizontal="left" vertical="center"/>
    </xf>
    <xf numFmtId="176" fontId="1" fillId="0" borderId="28" xfId="0" applyNumberFormat="1" applyFont="1" applyBorder="1" applyAlignment="1">
      <alignment horizontal="left" vertical="center"/>
    </xf>
    <xf numFmtId="176" fontId="1" fillId="0" borderId="19" xfId="0" applyNumberFormat="1" applyFont="1" applyBorder="1" applyAlignment="1">
      <alignment horizontal="left" vertical="center"/>
    </xf>
    <xf numFmtId="176" fontId="1" fillId="0" borderId="1" xfId="0" applyNumberFormat="1" applyFont="1" applyBorder="1" applyAlignment="1">
      <alignment horizontal="left" vertical="center"/>
    </xf>
    <xf numFmtId="176" fontId="1" fillId="0" borderId="29" xfId="0" applyNumberFormat="1" applyFont="1" applyBorder="1" applyAlignment="1">
      <alignment horizontal="left" vertical="center"/>
    </xf>
    <xf numFmtId="176" fontId="1" fillId="0" borderId="30" xfId="0" applyNumberFormat="1" applyFont="1" applyBorder="1" applyAlignment="1">
      <alignment horizontal="left" vertical="center"/>
    </xf>
    <xf numFmtId="176" fontId="1" fillId="0" borderId="8" xfId="0" applyNumberFormat="1" applyFont="1" applyBorder="1" applyAlignment="1">
      <alignment horizontal="left" vertical="center"/>
    </xf>
    <xf numFmtId="176" fontId="1" fillId="0" borderId="31" xfId="0" applyNumberFormat="1" applyFont="1" applyBorder="1" applyAlignment="1">
      <alignment horizontal="left" vertical="center"/>
    </xf>
    <xf numFmtId="176" fontId="1" fillId="0" borderId="32" xfId="0" applyNumberFormat="1" applyFont="1" applyBorder="1" applyAlignment="1">
      <alignment horizontal="left" vertical="center"/>
    </xf>
    <xf numFmtId="176" fontId="1" fillId="0" borderId="33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SheetLayoutView="75"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D1"/>
    </sheetView>
  </sheetViews>
  <sheetFormatPr defaultColWidth="9.00390625" defaultRowHeight="10.5" customHeight="1"/>
  <cols>
    <col min="1" max="1" width="6.375" style="1" customWidth="1"/>
    <col min="2" max="2" width="4.50390625" style="1" customWidth="1"/>
    <col min="3" max="3" width="2.25390625" style="1" customWidth="1"/>
    <col min="4" max="4" width="2.375" style="1" customWidth="1"/>
    <col min="5" max="16384" width="9.375" style="1" customWidth="1"/>
  </cols>
  <sheetData>
    <row r="1" spans="1:17" s="4" customFormat="1" ht="12" customHeight="1">
      <c r="A1" s="27" t="s">
        <v>1</v>
      </c>
      <c r="B1" s="27"/>
      <c r="C1" s="27"/>
      <c r="D1" s="27"/>
      <c r="E1" s="34" t="s">
        <v>35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21" t="s">
        <v>0</v>
      </c>
    </row>
    <row r="2" spans="1:22" s="2" customFormat="1" ht="10.5" customHeight="1">
      <c r="A2" s="28" t="s">
        <v>4</v>
      </c>
      <c r="B2" s="29"/>
      <c r="C2" s="29"/>
      <c r="D2" s="29"/>
      <c r="E2" s="39" t="s">
        <v>6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29" t="s">
        <v>39</v>
      </c>
      <c r="R2" s="29" t="s">
        <v>18</v>
      </c>
      <c r="S2" s="29" t="s">
        <v>41</v>
      </c>
      <c r="T2" s="37" t="s">
        <v>19</v>
      </c>
      <c r="U2" s="29" t="s">
        <v>20</v>
      </c>
      <c r="V2" s="35" t="s">
        <v>21</v>
      </c>
    </row>
    <row r="3" spans="1:22" s="2" customFormat="1" ht="10.5" customHeight="1">
      <c r="A3" s="30"/>
      <c r="B3" s="31"/>
      <c r="C3" s="31"/>
      <c r="D3" s="31"/>
      <c r="E3" s="31" t="s">
        <v>7</v>
      </c>
      <c r="F3" s="31" t="s">
        <v>8</v>
      </c>
      <c r="G3" s="31"/>
      <c r="H3" s="31" t="s">
        <v>13</v>
      </c>
      <c r="I3" s="31"/>
      <c r="J3" s="31" t="s">
        <v>14</v>
      </c>
      <c r="K3" s="31"/>
      <c r="L3" s="31" t="s">
        <v>15</v>
      </c>
      <c r="M3" s="31" t="s">
        <v>16</v>
      </c>
      <c r="N3" s="31" t="s">
        <v>17</v>
      </c>
      <c r="O3" s="31" t="s">
        <v>40</v>
      </c>
      <c r="P3" s="31" t="s">
        <v>3</v>
      </c>
      <c r="Q3" s="31"/>
      <c r="R3" s="31"/>
      <c r="S3" s="31"/>
      <c r="T3" s="38"/>
      <c r="U3" s="31"/>
      <c r="V3" s="36"/>
    </row>
    <row r="4" spans="1:22" s="2" customFormat="1" ht="10.5" customHeight="1">
      <c r="A4" s="30"/>
      <c r="B4" s="31"/>
      <c r="C4" s="31"/>
      <c r="D4" s="31"/>
      <c r="E4" s="31"/>
      <c r="F4" s="6" t="s">
        <v>12</v>
      </c>
      <c r="G4" s="6" t="s">
        <v>9</v>
      </c>
      <c r="H4" s="8" t="s">
        <v>10</v>
      </c>
      <c r="I4" s="6" t="s">
        <v>11</v>
      </c>
      <c r="J4" s="8" t="s">
        <v>10</v>
      </c>
      <c r="K4" s="6" t="s">
        <v>11</v>
      </c>
      <c r="L4" s="31"/>
      <c r="M4" s="31"/>
      <c r="N4" s="31"/>
      <c r="O4" s="31"/>
      <c r="P4" s="31"/>
      <c r="Q4" s="31"/>
      <c r="R4" s="31"/>
      <c r="S4" s="31"/>
      <c r="T4" s="38"/>
      <c r="U4" s="31"/>
      <c r="V4" s="36"/>
    </row>
    <row r="5" spans="1:22" ht="10.5" customHeight="1">
      <c r="A5" s="45" t="s">
        <v>37</v>
      </c>
      <c r="B5" s="46"/>
      <c r="C5" s="46"/>
      <c r="D5" s="12" t="s">
        <v>5</v>
      </c>
      <c r="E5" s="13" t="s">
        <v>23</v>
      </c>
      <c r="F5" s="13" t="s">
        <v>23</v>
      </c>
      <c r="G5" s="13" t="s">
        <v>23</v>
      </c>
      <c r="H5" s="13" t="s">
        <v>23</v>
      </c>
      <c r="I5" s="13" t="s">
        <v>23</v>
      </c>
      <c r="J5" s="13">
        <v>30</v>
      </c>
      <c r="K5" s="13" t="s">
        <v>23</v>
      </c>
      <c r="L5" s="13" t="s">
        <v>23</v>
      </c>
      <c r="M5" s="13" t="s">
        <v>23</v>
      </c>
      <c r="N5" s="13" t="s">
        <v>23</v>
      </c>
      <c r="O5" s="13" t="s">
        <v>23</v>
      </c>
      <c r="P5" s="13">
        <f>SUM(E5:N5)</f>
        <v>30</v>
      </c>
      <c r="Q5" s="13">
        <v>2</v>
      </c>
      <c r="R5" s="13" t="s">
        <v>23</v>
      </c>
      <c r="S5" s="13" t="s">
        <v>23</v>
      </c>
      <c r="T5" s="13" t="s">
        <v>23</v>
      </c>
      <c r="U5" s="13" t="s">
        <v>23</v>
      </c>
      <c r="V5" s="16">
        <f>SUM(P5:U5)</f>
        <v>32</v>
      </c>
    </row>
    <row r="6" spans="1:22" ht="10.5" customHeight="1">
      <c r="A6" s="47"/>
      <c r="B6" s="48"/>
      <c r="C6" s="48"/>
      <c r="D6" s="9" t="s">
        <v>38</v>
      </c>
      <c r="E6" s="7" t="s">
        <v>23</v>
      </c>
      <c r="F6" s="7" t="s">
        <v>23</v>
      </c>
      <c r="G6" s="7" t="s">
        <v>23</v>
      </c>
      <c r="H6" s="7" t="s">
        <v>23</v>
      </c>
      <c r="I6" s="7" t="s">
        <v>23</v>
      </c>
      <c r="J6" s="7">
        <v>2</v>
      </c>
      <c r="K6" s="7" t="s">
        <v>23</v>
      </c>
      <c r="L6" s="7" t="s">
        <v>23</v>
      </c>
      <c r="M6" s="7" t="s">
        <v>23</v>
      </c>
      <c r="N6" s="7" t="s">
        <v>23</v>
      </c>
      <c r="O6" s="7" t="s">
        <v>23</v>
      </c>
      <c r="P6" s="7">
        <f aca="true" t="shared" si="0" ref="P6:P19">SUM(E6:N6)</f>
        <v>2</v>
      </c>
      <c r="Q6" s="7" t="s">
        <v>23</v>
      </c>
      <c r="R6" s="7" t="s">
        <v>23</v>
      </c>
      <c r="S6" s="7" t="s">
        <v>23</v>
      </c>
      <c r="T6" s="7" t="s">
        <v>23</v>
      </c>
      <c r="U6" s="7" t="s">
        <v>23</v>
      </c>
      <c r="V6" s="15">
        <f aca="true" t="shared" si="1" ref="V6:V16">SUM(P6:U6)</f>
        <v>2</v>
      </c>
    </row>
    <row r="7" spans="1:22" ht="10.5" customHeight="1">
      <c r="A7" s="24" t="s">
        <v>24</v>
      </c>
      <c r="B7" s="25"/>
      <c r="C7" s="25"/>
      <c r="D7" s="9" t="s">
        <v>5</v>
      </c>
      <c r="E7" s="7" t="s">
        <v>23</v>
      </c>
      <c r="F7" s="7" t="s">
        <v>23</v>
      </c>
      <c r="G7" s="7" t="s">
        <v>23</v>
      </c>
      <c r="H7" s="7" t="s">
        <v>23</v>
      </c>
      <c r="I7" s="7" t="s">
        <v>23</v>
      </c>
      <c r="J7" s="7">
        <v>37</v>
      </c>
      <c r="K7" s="7" t="s">
        <v>23</v>
      </c>
      <c r="L7" s="7">
        <v>5</v>
      </c>
      <c r="M7" s="7" t="s">
        <v>23</v>
      </c>
      <c r="N7" s="7" t="s">
        <v>23</v>
      </c>
      <c r="O7" s="7" t="s">
        <v>23</v>
      </c>
      <c r="P7" s="7">
        <f t="shared" si="0"/>
        <v>42</v>
      </c>
      <c r="Q7" s="7">
        <v>2</v>
      </c>
      <c r="R7" s="7" t="s">
        <v>23</v>
      </c>
      <c r="S7" s="7" t="s">
        <v>23</v>
      </c>
      <c r="T7" s="7" t="s">
        <v>23</v>
      </c>
      <c r="U7" s="7">
        <v>1</v>
      </c>
      <c r="V7" s="15">
        <f t="shared" si="1"/>
        <v>45</v>
      </c>
    </row>
    <row r="8" spans="1:22" ht="10.5" customHeight="1">
      <c r="A8" s="24"/>
      <c r="B8" s="25"/>
      <c r="C8" s="25"/>
      <c r="D8" s="9" t="s">
        <v>38</v>
      </c>
      <c r="E8" s="7" t="s">
        <v>23</v>
      </c>
      <c r="F8" s="7" t="s">
        <v>23</v>
      </c>
      <c r="G8" s="7" t="s">
        <v>23</v>
      </c>
      <c r="H8" s="7" t="s">
        <v>23</v>
      </c>
      <c r="I8" s="7" t="s">
        <v>23</v>
      </c>
      <c r="J8" s="7">
        <v>2</v>
      </c>
      <c r="K8" s="7" t="s">
        <v>23</v>
      </c>
      <c r="L8" s="7" t="s">
        <v>23</v>
      </c>
      <c r="M8" s="7" t="s">
        <v>23</v>
      </c>
      <c r="N8" s="7" t="s">
        <v>23</v>
      </c>
      <c r="O8" s="7" t="s">
        <v>23</v>
      </c>
      <c r="P8" s="7">
        <f t="shared" si="0"/>
        <v>2</v>
      </c>
      <c r="Q8" s="7" t="s">
        <v>23</v>
      </c>
      <c r="R8" s="7" t="s">
        <v>23</v>
      </c>
      <c r="S8" s="7" t="s">
        <v>23</v>
      </c>
      <c r="T8" s="7" t="s">
        <v>23</v>
      </c>
      <c r="U8" s="7" t="s">
        <v>23</v>
      </c>
      <c r="V8" s="15">
        <f t="shared" si="1"/>
        <v>2</v>
      </c>
    </row>
    <row r="9" spans="1:22" ht="10.5" customHeight="1">
      <c r="A9" s="24" t="s">
        <v>26</v>
      </c>
      <c r="B9" s="25"/>
      <c r="C9" s="25"/>
      <c r="D9" s="9" t="s">
        <v>5</v>
      </c>
      <c r="E9" s="7" t="s">
        <v>23</v>
      </c>
      <c r="F9" s="7" t="s">
        <v>23</v>
      </c>
      <c r="G9" s="7" t="s">
        <v>23</v>
      </c>
      <c r="H9" s="7" t="s">
        <v>23</v>
      </c>
      <c r="I9" s="7" t="s">
        <v>23</v>
      </c>
      <c r="J9" s="11">
        <v>172</v>
      </c>
      <c r="K9" s="7" t="s">
        <v>23</v>
      </c>
      <c r="L9" s="7" t="s">
        <v>23</v>
      </c>
      <c r="M9" s="7" t="s">
        <v>23</v>
      </c>
      <c r="N9" s="7" t="s">
        <v>23</v>
      </c>
      <c r="O9" s="7" t="s">
        <v>23</v>
      </c>
      <c r="P9" s="7">
        <f t="shared" si="0"/>
        <v>172</v>
      </c>
      <c r="Q9" s="7">
        <v>16</v>
      </c>
      <c r="R9" s="7" t="s">
        <v>23</v>
      </c>
      <c r="S9" s="7" t="s">
        <v>23</v>
      </c>
      <c r="T9" s="7" t="s">
        <v>23</v>
      </c>
      <c r="U9" s="7" t="s">
        <v>23</v>
      </c>
      <c r="V9" s="15">
        <f t="shared" si="1"/>
        <v>188</v>
      </c>
    </row>
    <row r="10" spans="1:22" ht="10.5" customHeight="1">
      <c r="A10" s="24"/>
      <c r="B10" s="25"/>
      <c r="C10" s="25"/>
      <c r="D10" s="9" t="s">
        <v>38</v>
      </c>
      <c r="E10" s="7" t="s">
        <v>23</v>
      </c>
      <c r="F10" s="7" t="s">
        <v>23</v>
      </c>
      <c r="G10" s="7" t="s">
        <v>23</v>
      </c>
      <c r="H10" s="7" t="s">
        <v>23</v>
      </c>
      <c r="I10" s="7" t="s">
        <v>23</v>
      </c>
      <c r="J10" s="11">
        <v>17</v>
      </c>
      <c r="K10" s="7" t="s">
        <v>23</v>
      </c>
      <c r="L10" s="7" t="s">
        <v>23</v>
      </c>
      <c r="M10" s="7" t="s">
        <v>23</v>
      </c>
      <c r="N10" s="7" t="s">
        <v>23</v>
      </c>
      <c r="O10" s="7" t="s">
        <v>23</v>
      </c>
      <c r="P10" s="7">
        <f t="shared" si="0"/>
        <v>17</v>
      </c>
      <c r="Q10" s="7" t="s">
        <v>23</v>
      </c>
      <c r="R10" s="7" t="s">
        <v>23</v>
      </c>
      <c r="S10" s="7" t="s">
        <v>23</v>
      </c>
      <c r="T10" s="7" t="s">
        <v>23</v>
      </c>
      <c r="U10" s="7" t="s">
        <v>23</v>
      </c>
      <c r="V10" s="15">
        <f t="shared" si="1"/>
        <v>17</v>
      </c>
    </row>
    <row r="11" spans="1:22" ht="10.5" customHeight="1">
      <c r="A11" s="24" t="s">
        <v>27</v>
      </c>
      <c r="B11" s="25"/>
      <c r="C11" s="25"/>
      <c r="D11" s="9" t="s">
        <v>5</v>
      </c>
      <c r="E11" s="7" t="s">
        <v>23</v>
      </c>
      <c r="F11" s="7">
        <v>1</v>
      </c>
      <c r="G11" s="7" t="s">
        <v>23</v>
      </c>
      <c r="H11" s="7">
        <v>3</v>
      </c>
      <c r="I11" s="7">
        <v>2</v>
      </c>
      <c r="J11" s="7">
        <v>55</v>
      </c>
      <c r="K11" s="7" t="s">
        <v>23</v>
      </c>
      <c r="L11" s="7">
        <v>3</v>
      </c>
      <c r="M11" s="7">
        <v>1</v>
      </c>
      <c r="N11" s="7" t="s">
        <v>23</v>
      </c>
      <c r="O11" s="7" t="s">
        <v>23</v>
      </c>
      <c r="P11" s="7">
        <f t="shared" si="0"/>
        <v>65</v>
      </c>
      <c r="Q11" s="7">
        <v>4</v>
      </c>
      <c r="R11" s="7" t="s">
        <v>23</v>
      </c>
      <c r="S11" s="7" t="s">
        <v>23</v>
      </c>
      <c r="T11" s="7" t="s">
        <v>23</v>
      </c>
      <c r="U11" s="7" t="s">
        <v>23</v>
      </c>
      <c r="V11" s="15">
        <f t="shared" si="1"/>
        <v>69</v>
      </c>
    </row>
    <row r="12" spans="1:22" ht="10.5" customHeight="1">
      <c r="A12" s="24"/>
      <c r="B12" s="25"/>
      <c r="C12" s="25"/>
      <c r="D12" s="9" t="s">
        <v>38</v>
      </c>
      <c r="E12" s="7" t="s">
        <v>23</v>
      </c>
      <c r="F12" s="7" t="s">
        <v>23</v>
      </c>
      <c r="G12" s="7" t="s">
        <v>23</v>
      </c>
      <c r="H12" s="7" t="s">
        <v>23</v>
      </c>
      <c r="I12" s="7" t="s">
        <v>23</v>
      </c>
      <c r="J12" s="7">
        <v>8</v>
      </c>
      <c r="K12" s="7" t="s">
        <v>23</v>
      </c>
      <c r="L12" s="7" t="s">
        <v>23</v>
      </c>
      <c r="M12" s="7" t="s">
        <v>23</v>
      </c>
      <c r="N12" s="7" t="s">
        <v>23</v>
      </c>
      <c r="O12" s="7" t="s">
        <v>23</v>
      </c>
      <c r="P12" s="7">
        <f t="shared" si="0"/>
        <v>8</v>
      </c>
      <c r="Q12" s="7">
        <v>2</v>
      </c>
      <c r="R12" s="7" t="s">
        <v>23</v>
      </c>
      <c r="S12" s="7" t="s">
        <v>23</v>
      </c>
      <c r="T12" s="7" t="s">
        <v>23</v>
      </c>
      <c r="U12" s="7" t="s">
        <v>23</v>
      </c>
      <c r="V12" s="15">
        <f t="shared" si="1"/>
        <v>10</v>
      </c>
    </row>
    <row r="13" spans="1:22" ht="10.5" customHeight="1">
      <c r="A13" s="24" t="s">
        <v>28</v>
      </c>
      <c r="B13" s="25"/>
      <c r="C13" s="25"/>
      <c r="D13" s="9" t="s">
        <v>5</v>
      </c>
      <c r="E13" s="7">
        <v>2</v>
      </c>
      <c r="F13" s="7">
        <v>1</v>
      </c>
      <c r="G13" s="7" t="s">
        <v>23</v>
      </c>
      <c r="H13" s="7">
        <v>1</v>
      </c>
      <c r="I13" s="7">
        <v>2</v>
      </c>
      <c r="J13" s="7">
        <v>451</v>
      </c>
      <c r="K13" s="7">
        <v>2</v>
      </c>
      <c r="L13" s="7">
        <v>37</v>
      </c>
      <c r="M13" s="7">
        <v>1</v>
      </c>
      <c r="N13" s="7" t="s">
        <v>23</v>
      </c>
      <c r="O13" s="7" t="s">
        <v>23</v>
      </c>
      <c r="P13" s="7">
        <f t="shared" si="0"/>
        <v>497</v>
      </c>
      <c r="Q13" s="7">
        <v>27</v>
      </c>
      <c r="R13" s="7" t="s">
        <v>23</v>
      </c>
      <c r="S13" s="7" t="s">
        <v>23</v>
      </c>
      <c r="T13" s="7" t="s">
        <v>23</v>
      </c>
      <c r="U13" s="7">
        <v>21</v>
      </c>
      <c r="V13" s="15">
        <f t="shared" si="1"/>
        <v>545</v>
      </c>
    </row>
    <row r="14" spans="1:22" ht="10.5" customHeight="1">
      <c r="A14" s="24"/>
      <c r="B14" s="25"/>
      <c r="C14" s="25"/>
      <c r="D14" s="9" t="s">
        <v>38</v>
      </c>
      <c r="E14" s="7" t="s">
        <v>23</v>
      </c>
      <c r="F14" s="7" t="s">
        <v>23</v>
      </c>
      <c r="G14" s="7" t="s">
        <v>23</v>
      </c>
      <c r="H14" s="7" t="s">
        <v>23</v>
      </c>
      <c r="I14" s="7">
        <v>1</v>
      </c>
      <c r="J14" s="7">
        <v>27</v>
      </c>
      <c r="K14" s="7" t="s">
        <v>23</v>
      </c>
      <c r="L14" s="7">
        <v>5</v>
      </c>
      <c r="M14" s="7" t="s">
        <v>23</v>
      </c>
      <c r="N14" s="7" t="s">
        <v>23</v>
      </c>
      <c r="O14" s="7" t="s">
        <v>23</v>
      </c>
      <c r="P14" s="7">
        <f t="shared" si="0"/>
        <v>33</v>
      </c>
      <c r="Q14" s="7">
        <v>2</v>
      </c>
      <c r="R14" s="7" t="s">
        <v>23</v>
      </c>
      <c r="S14" s="7" t="s">
        <v>23</v>
      </c>
      <c r="T14" s="7" t="s">
        <v>23</v>
      </c>
      <c r="U14" s="7">
        <v>2</v>
      </c>
      <c r="V14" s="15">
        <f t="shared" si="1"/>
        <v>37</v>
      </c>
    </row>
    <row r="15" spans="1:22" ht="10.5" customHeight="1">
      <c r="A15" s="24" t="s">
        <v>42</v>
      </c>
      <c r="B15" s="25"/>
      <c r="C15" s="25"/>
      <c r="D15" s="9" t="s">
        <v>5</v>
      </c>
      <c r="E15" s="7" t="s">
        <v>23</v>
      </c>
      <c r="F15" s="7" t="s">
        <v>23</v>
      </c>
      <c r="G15" s="7" t="s">
        <v>23</v>
      </c>
      <c r="H15" s="7" t="s">
        <v>23</v>
      </c>
      <c r="I15" s="7">
        <v>1</v>
      </c>
      <c r="J15" s="7">
        <v>46</v>
      </c>
      <c r="K15" s="7">
        <v>3</v>
      </c>
      <c r="L15" s="7">
        <v>655</v>
      </c>
      <c r="M15" s="7">
        <v>3</v>
      </c>
      <c r="N15" s="7">
        <v>14</v>
      </c>
      <c r="O15" s="7" t="s">
        <v>23</v>
      </c>
      <c r="P15" s="7">
        <f t="shared" si="0"/>
        <v>722</v>
      </c>
      <c r="Q15" s="7">
        <v>29</v>
      </c>
      <c r="R15" s="7">
        <v>2</v>
      </c>
      <c r="S15" s="7" t="s">
        <v>23</v>
      </c>
      <c r="T15" s="7" t="s">
        <v>23</v>
      </c>
      <c r="U15" s="7" t="s">
        <v>23</v>
      </c>
      <c r="V15" s="15">
        <f t="shared" si="1"/>
        <v>753</v>
      </c>
    </row>
    <row r="16" spans="1:22" ht="10.5" customHeight="1">
      <c r="A16" s="58"/>
      <c r="B16" s="59"/>
      <c r="C16" s="59"/>
      <c r="D16" s="10" t="s">
        <v>38</v>
      </c>
      <c r="E16" s="14" t="s">
        <v>23</v>
      </c>
      <c r="F16" s="14" t="s">
        <v>23</v>
      </c>
      <c r="G16" s="14" t="s">
        <v>23</v>
      </c>
      <c r="H16" s="7" t="s">
        <v>23</v>
      </c>
      <c r="I16" s="7" t="s">
        <v>23</v>
      </c>
      <c r="J16" s="7">
        <v>2</v>
      </c>
      <c r="K16" s="7" t="s">
        <v>23</v>
      </c>
      <c r="L16" s="7">
        <v>204</v>
      </c>
      <c r="M16" s="7">
        <v>1</v>
      </c>
      <c r="N16" s="7">
        <v>5</v>
      </c>
      <c r="O16" s="7" t="s">
        <v>23</v>
      </c>
      <c r="P16" s="7">
        <f t="shared" si="0"/>
        <v>212</v>
      </c>
      <c r="Q16" s="7">
        <v>16</v>
      </c>
      <c r="R16" s="7" t="s">
        <v>23</v>
      </c>
      <c r="S16" s="7" t="s">
        <v>23</v>
      </c>
      <c r="T16" s="7" t="s">
        <v>23</v>
      </c>
      <c r="U16" s="7" t="s">
        <v>23</v>
      </c>
      <c r="V16" s="15">
        <f t="shared" si="1"/>
        <v>228</v>
      </c>
    </row>
    <row r="17" spans="1:22" ht="10.5" customHeight="1">
      <c r="A17" s="49" t="s">
        <v>34</v>
      </c>
      <c r="B17" s="50"/>
      <c r="C17" s="51"/>
      <c r="D17" s="12" t="s">
        <v>5</v>
      </c>
      <c r="E17" s="13">
        <v>2</v>
      </c>
      <c r="F17" s="13">
        <v>2</v>
      </c>
      <c r="G17" s="13" t="s">
        <v>25</v>
      </c>
      <c r="H17" s="13">
        <v>4</v>
      </c>
      <c r="I17" s="13">
        <v>5</v>
      </c>
      <c r="J17" s="13">
        <v>791</v>
      </c>
      <c r="K17" s="13">
        <v>5</v>
      </c>
      <c r="L17" s="13">
        <v>700</v>
      </c>
      <c r="M17" s="13">
        <v>5</v>
      </c>
      <c r="N17" s="13">
        <v>14</v>
      </c>
      <c r="O17" s="13" t="s">
        <v>25</v>
      </c>
      <c r="P17" s="13">
        <f t="shared" si="0"/>
        <v>1528</v>
      </c>
      <c r="Q17" s="13">
        <v>80</v>
      </c>
      <c r="R17" s="13">
        <v>2</v>
      </c>
      <c r="S17" s="13" t="s">
        <v>23</v>
      </c>
      <c r="T17" s="13" t="s">
        <v>25</v>
      </c>
      <c r="U17" s="13">
        <v>22</v>
      </c>
      <c r="V17" s="16">
        <f>SUM(P17:U17)</f>
        <v>1632</v>
      </c>
    </row>
    <row r="18" spans="1:22" ht="10.5" customHeight="1">
      <c r="A18" s="52"/>
      <c r="B18" s="53"/>
      <c r="C18" s="54"/>
      <c r="D18" s="9" t="s">
        <v>22</v>
      </c>
      <c r="E18" s="7" t="s">
        <v>25</v>
      </c>
      <c r="F18" s="7" t="s">
        <v>25</v>
      </c>
      <c r="G18" s="7" t="s">
        <v>25</v>
      </c>
      <c r="H18" s="7" t="s">
        <v>25</v>
      </c>
      <c r="I18" s="7">
        <v>1</v>
      </c>
      <c r="J18" s="7">
        <v>58</v>
      </c>
      <c r="K18" s="7" t="s">
        <v>25</v>
      </c>
      <c r="L18" s="7">
        <v>209</v>
      </c>
      <c r="M18" s="7">
        <v>1</v>
      </c>
      <c r="N18" s="7">
        <v>5</v>
      </c>
      <c r="O18" s="7" t="s">
        <v>25</v>
      </c>
      <c r="P18" s="7">
        <f t="shared" si="0"/>
        <v>274</v>
      </c>
      <c r="Q18" s="7">
        <v>20</v>
      </c>
      <c r="R18" s="7" t="s">
        <v>25</v>
      </c>
      <c r="S18" s="7" t="s">
        <v>23</v>
      </c>
      <c r="T18" s="7" t="s">
        <v>25</v>
      </c>
      <c r="U18" s="7">
        <v>2</v>
      </c>
      <c r="V18" s="15">
        <f>SUM(P18:U18)</f>
        <v>296</v>
      </c>
    </row>
    <row r="19" spans="1:22" ht="10.5" customHeight="1">
      <c r="A19" s="55"/>
      <c r="B19" s="56"/>
      <c r="C19" s="57"/>
      <c r="D19" s="10" t="s">
        <v>2</v>
      </c>
      <c r="E19" s="14">
        <v>2</v>
      </c>
      <c r="F19" s="14">
        <v>2</v>
      </c>
      <c r="G19" s="14" t="s">
        <v>25</v>
      </c>
      <c r="H19" s="14">
        <f>SUM(H17:H18)</f>
        <v>4</v>
      </c>
      <c r="I19" s="14">
        <f>SUM(I17:I18)</f>
        <v>6</v>
      </c>
      <c r="J19" s="14">
        <f>SUM(J17:J18)</f>
        <v>849</v>
      </c>
      <c r="K19" s="14">
        <f>SUM(K17:K18)</f>
        <v>5</v>
      </c>
      <c r="L19" s="14">
        <f>SUM(L17:L18)</f>
        <v>909</v>
      </c>
      <c r="M19" s="14">
        <v>6</v>
      </c>
      <c r="N19" s="14">
        <v>19</v>
      </c>
      <c r="O19" s="14" t="s">
        <v>25</v>
      </c>
      <c r="P19" s="14">
        <f t="shared" si="0"/>
        <v>1802</v>
      </c>
      <c r="Q19" s="14">
        <v>100</v>
      </c>
      <c r="R19" s="14">
        <f>SUM(R17:R18)</f>
        <v>2</v>
      </c>
      <c r="S19" s="14" t="s">
        <v>23</v>
      </c>
      <c r="T19" s="14" t="s">
        <v>25</v>
      </c>
      <c r="U19" s="14">
        <v>24</v>
      </c>
      <c r="V19" s="17">
        <f>SUM(P19:U19)</f>
        <v>1928</v>
      </c>
    </row>
    <row r="20" spans="1:22" ht="10.5" customHeight="1">
      <c r="A20" s="42" t="s">
        <v>36</v>
      </c>
      <c r="B20" s="43"/>
      <c r="C20" s="43"/>
      <c r="D20" s="44"/>
      <c r="E20" s="13">
        <v>4</v>
      </c>
      <c r="F20" s="13">
        <v>2</v>
      </c>
      <c r="G20" s="13">
        <v>6</v>
      </c>
      <c r="H20" s="13">
        <v>3</v>
      </c>
      <c r="I20" s="13">
        <v>17</v>
      </c>
      <c r="J20" s="13">
        <v>937</v>
      </c>
      <c r="K20" s="13">
        <v>3</v>
      </c>
      <c r="L20" s="13">
        <v>796</v>
      </c>
      <c r="M20" s="13">
        <v>9</v>
      </c>
      <c r="N20" s="13">
        <v>86</v>
      </c>
      <c r="O20" s="13" t="s">
        <v>25</v>
      </c>
      <c r="P20" s="13">
        <v>1863</v>
      </c>
      <c r="Q20" s="13">
        <v>147</v>
      </c>
      <c r="R20" s="13">
        <v>11</v>
      </c>
      <c r="S20" s="13">
        <v>3</v>
      </c>
      <c r="T20" s="13" t="s">
        <v>32</v>
      </c>
      <c r="U20" s="13">
        <v>10</v>
      </c>
      <c r="V20" s="16">
        <v>2034</v>
      </c>
    </row>
    <row r="21" spans="1:22" ht="10.5" customHeight="1">
      <c r="A21" s="24" t="s">
        <v>33</v>
      </c>
      <c r="B21" s="25"/>
      <c r="C21" s="25"/>
      <c r="D21" s="26"/>
      <c r="E21" s="7" t="s">
        <v>32</v>
      </c>
      <c r="F21" s="7" t="s">
        <v>32</v>
      </c>
      <c r="G21" s="7">
        <v>1</v>
      </c>
      <c r="H21" s="7">
        <v>11</v>
      </c>
      <c r="I21" s="7">
        <v>36</v>
      </c>
      <c r="J21" s="7">
        <v>906</v>
      </c>
      <c r="K21" s="7" t="s">
        <v>32</v>
      </c>
      <c r="L21" s="7">
        <v>629</v>
      </c>
      <c r="M21" s="7">
        <v>18</v>
      </c>
      <c r="N21" s="7">
        <v>73</v>
      </c>
      <c r="O21" s="7">
        <v>8</v>
      </c>
      <c r="P21" s="7">
        <v>1682</v>
      </c>
      <c r="Q21" s="7">
        <v>109</v>
      </c>
      <c r="R21" s="7">
        <v>11</v>
      </c>
      <c r="S21" s="7">
        <v>1</v>
      </c>
      <c r="T21" s="7" t="s">
        <v>32</v>
      </c>
      <c r="U21" s="7">
        <v>13</v>
      </c>
      <c r="V21" s="15">
        <v>1816</v>
      </c>
    </row>
    <row r="22" spans="1:22" ht="10.5" customHeight="1">
      <c r="A22" s="32" t="s">
        <v>29</v>
      </c>
      <c r="B22" s="33"/>
      <c r="C22" s="33"/>
      <c r="D22" s="33"/>
      <c r="E22" s="7" t="s">
        <v>25</v>
      </c>
      <c r="F22" s="3">
        <v>3</v>
      </c>
      <c r="G22" s="3">
        <v>8</v>
      </c>
      <c r="H22" s="3">
        <v>18</v>
      </c>
      <c r="I22" s="3">
        <v>24</v>
      </c>
      <c r="J22" s="3">
        <v>1066</v>
      </c>
      <c r="K22" s="3">
        <v>38</v>
      </c>
      <c r="L22" s="3">
        <v>681</v>
      </c>
      <c r="M22" s="3">
        <v>30</v>
      </c>
      <c r="N22" s="3">
        <v>63</v>
      </c>
      <c r="O22" s="3">
        <v>7</v>
      </c>
      <c r="P22" s="3">
        <v>1938</v>
      </c>
      <c r="Q22" s="3">
        <v>160</v>
      </c>
      <c r="R22" s="3">
        <v>1</v>
      </c>
      <c r="S22" s="3">
        <v>5</v>
      </c>
      <c r="T22" s="7" t="s">
        <v>25</v>
      </c>
      <c r="U22" s="3">
        <v>1</v>
      </c>
      <c r="V22" s="18">
        <f>SUM(P22:U22)</f>
        <v>2105</v>
      </c>
    </row>
    <row r="23" spans="1:22" ht="10.5" customHeight="1">
      <c r="A23" s="32" t="s">
        <v>30</v>
      </c>
      <c r="B23" s="33"/>
      <c r="C23" s="33"/>
      <c r="D23" s="33"/>
      <c r="E23" s="3">
        <v>2</v>
      </c>
      <c r="F23" s="3">
        <v>5</v>
      </c>
      <c r="G23" s="3">
        <v>10</v>
      </c>
      <c r="H23" s="3">
        <v>10</v>
      </c>
      <c r="I23" s="3">
        <v>7</v>
      </c>
      <c r="J23" s="3">
        <v>1257</v>
      </c>
      <c r="K23" s="3">
        <v>5</v>
      </c>
      <c r="L23" s="3">
        <v>34</v>
      </c>
      <c r="M23" s="3">
        <v>6</v>
      </c>
      <c r="N23" s="3">
        <v>1</v>
      </c>
      <c r="O23" s="7" t="s">
        <v>25</v>
      </c>
      <c r="P23" s="3">
        <v>1337</v>
      </c>
      <c r="Q23" s="3">
        <v>105</v>
      </c>
      <c r="R23" s="3">
        <v>2</v>
      </c>
      <c r="S23" s="7" t="s">
        <v>25</v>
      </c>
      <c r="T23" s="7" t="s">
        <v>25</v>
      </c>
      <c r="U23" s="3">
        <v>17</v>
      </c>
      <c r="V23" s="18">
        <f>SUM(P23:U23)</f>
        <v>1461</v>
      </c>
    </row>
    <row r="24" spans="1:22" ht="10.5" customHeight="1">
      <c r="A24" s="22" t="s">
        <v>31</v>
      </c>
      <c r="B24" s="23"/>
      <c r="C24" s="23"/>
      <c r="D24" s="23"/>
      <c r="E24" s="5">
        <v>3</v>
      </c>
      <c r="F24" s="5">
        <v>9</v>
      </c>
      <c r="G24" s="5">
        <v>14</v>
      </c>
      <c r="H24" s="5">
        <v>17</v>
      </c>
      <c r="I24" s="5">
        <v>24</v>
      </c>
      <c r="J24" s="5">
        <v>2017</v>
      </c>
      <c r="K24" s="5">
        <v>4</v>
      </c>
      <c r="L24" s="5">
        <v>98</v>
      </c>
      <c r="M24" s="5">
        <v>12</v>
      </c>
      <c r="N24" s="19" t="s">
        <v>25</v>
      </c>
      <c r="O24" s="19" t="s">
        <v>25</v>
      </c>
      <c r="P24" s="5">
        <v>2198</v>
      </c>
      <c r="Q24" s="5">
        <v>133</v>
      </c>
      <c r="R24" s="19" t="s">
        <v>25</v>
      </c>
      <c r="S24" s="19" t="s">
        <v>25</v>
      </c>
      <c r="T24" s="19" t="s">
        <v>25</v>
      </c>
      <c r="U24" s="5">
        <v>7</v>
      </c>
      <c r="V24" s="20">
        <f>SUM(P24:U24)</f>
        <v>2338</v>
      </c>
    </row>
    <row r="25" ht="10.5" customHeight="1">
      <c r="E25" s="1" t="s">
        <v>43</v>
      </c>
    </row>
  </sheetData>
  <mergeCells count="31">
    <mergeCell ref="A9:C10"/>
    <mergeCell ref="A17:C19"/>
    <mergeCell ref="A13:C14"/>
    <mergeCell ref="A15:C16"/>
    <mergeCell ref="V2:V4"/>
    <mergeCell ref="T2:T4"/>
    <mergeCell ref="O3:O4"/>
    <mergeCell ref="S2:S4"/>
    <mergeCell ref="E2:P2"/>
    <mergeCell ref="U2:U4"/>
    <mergeCell ref="N3:N4"/>
    <mergeCell ref="H3:I3"/>
    <mergeCell ref="J3:K3"/>
    <mergeCell ref="L3:L4"/>
    <mergeCell ref="P3:P4"/>
    <mergeCell ref="R2:R4"/>
    <mergeCell ref="Q2:Q4"/>
    <mergeCell ref="E1:P1"/>
    <mergeCell ref="E3:E4"/>
    <mergeCell ref="F3:G3"/>
    <mergeCell ref="M3:M4"/>
    <mergeCell ref="A24:D24"/>
    <mergeCell ref="A21:D21"/>
    <mergeCell ref="A1:D1"/>
    <mergeCell ref="A2:D4"/>
    <mergeCell ref="A22:D22"/>
    <mergeCell ref="A23:D23"/>
    <mergeCell ref="A11:C12"/>
    <mergeCell ref="A20:D20"/>
    <mergeCell ref="A5:C6"/>
    <mergeCell ref="A7:C8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2001-12-07T05:54:56Z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