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40-19-302F" sheetId="1" r:id="rId1"/>
  </sheets>
  <definedNames>
    <definedName name="_xlnm.Print_Titles" localSheetId="0">'M40-19-302F'!$A:$B,'M40-19-302F'!$2:$3</definedName>
  </definedNames>
  <calcPr fullCalcOnLoad="1"/>
</workbook>
</file>

<file path=xl/sharedStrings.xml><?xml version="1.0" encoding="utf-8"?>
<sst xmlns="http://schemas.openxmlformats.org/spreadsheetml/2006/main" count="172" uniqueCount="32">
  <si>
    <t>暦年内</t>
  </si>
  <si>
    <t>計</t>
  </si>
  <si>
    <t>計</t>
  </si>
  <si>
    <t>男</t>
  </si>
  <si>
    <t>女</t>
  </si>
  <si>
    <t>合計</t>
  </si>
  <si>
    <t>女</t>
  </si>
  <si>
    <t>-</t>
  </si>
  <si>
    <t>-</t>
  </si>
  <si>
    <t>３７年</t>
  </si>
  <si>
    <t>罪名</t>
  </si>
  <si>
    <t>無期徒刑</t>
  </si>
  <si>
    <t>有期徒刑</t>
  </si>
  <si>
    <t>重懲役</t>
  </si>
  <si>
    <t>軽懲役</t>
  </si>
  <si>
    <t>重禁錮</t>
  </si>
  <si>
    <t>軽禁錮</t>
  </si>
  <si>
    <t>主刑の罰金より換へし軽禁錮</t>
  </si>
  <si>
    <t>拘留</t>
  </si>
  <si>
    <t>附加の罰金より換へし軽禁錮</t>
  </si>
  <si>
    <t>科料より換
へし拘留</t>
  </si>
  <si>
    <t>３８年</t>
  </si>
  <si>
    <t>第３０２　新受刑囚人の罪名及刑名</t>
  </si>
  <si>
    <t>静謐を害する罪</t>
  </si>
  <si>
    <t>信用を害する罪</t>
  </si>
  <si>
    <t>風俗を害する罪</t>
  </si>
  <si>
    <t>身体に対する罪</t>
  </si>
  <si>
    <t>財産に対する罪</t>
  </si>
  <si>
    <t>刑法の違刑罪</t>
  </si>
  <si>
    <t>諸条例諸規則違犯</t>
  </si>
  <si>
    <t>３９年</t>
  </si>
  <si>
    <t>監獄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</si>
</sst>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/>
    </xf>
    <xf numFmtId="176" fontId="1" fillId="0" borderId="15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3.375" style="1" customWidth="1"/>
    <col min="2" max="2" width="2.375" style="1" customWidth="1"/>
    <col min="3" max="8" width="9.375" style="1" customWidth="1"/>
    <col min="9" max="9" width="10.50390625" style="1" customWidth="1"/>
    <col min="10" max="12" width="9.375" style="1" customWidth="1"/>
    <col min="13" max="13" width="9.875" style="1" customWidth="1"/>
    <col min="14" max="16384" width="9.375" style="1" customWidth="1"/>
  </cols>
  <sheetData>
    <row r="1" spans="1:13" s="3" customFormat="1" ht="12" customHeight="1">
      <c r="A1" s="19" t="s">
        <v>31</v>
      </c>
      <c r="B1" s="19"/>
      <c r="C1" s="37" t="s">
        <v>22</v>
      </c>
      <c r="D1" s="37"/>
      <c r="E1" s="37"/>
      <c r="F1" s="37"/>
      <c r="G1" s="37"/>
      <c r="H1" s="37"/>
      <c r="I1" s="37"/>
      <c r="J1" s="37"/>
      <c r="K1" s="37"/>
      <c r="L1" s="37"/>
      <c r="M1" s="17" t="s">
        <v>0</v>
      </c>
    </row>
    <row r="2" spans="1:13" s="2" customFormat="1" ht="10.5" customHeight="1">
      <c r="A2" s="33" t="s">
        <v>10</v>
      </c>
      <c r="B2" s="34"/>
      <c r="C2" s="31" t="s">
        <v>11</v>
      </c>
      <c r="D2" s="31" t="s">
        <v>12</v>
      </c>
      <c r="E2" s="31" t="s">
        <v>13</v>
      </c>
      <c r="F2" s="31" t="s">
        <v>14</v>
      </c>
      <c r="G2" s="31" t="s">
        <v>15</v>
      </c>
      <c r="H2" s="31" t="s">
        <v>16</v>
      </c>
      <c r="I2" s="25" t="s">
        <v>17</v>
      </c>
      <c r="J2" s="31" t="s">
        <v>18</v>
      </c>
      <c r="K2" s="25" t="s">
        <v>20</v>
      </c>
      <c r="L2" s="31" t="s">
        <v>2</v>
      </c>
      <c r="M2" s="27" t="s">
        <v>19</v>
      </c>
    </row>
    <row r="3" spans="1:13" s="2" customFormat="1" ht="10.5" customHeight="1">
      <c r="A3" s="35"/>
      <c r="B3" s="36"/>
      <c r="C3" s="32"/>
      <c r="D3" s="32"/>
      <c r="E3" s="32"/>
      <c r="F3" s="32"/>
      <c r="G3" s="32"/>
      <c r="H3" s="32"/>
      <c r="I3" s="26"/>
      <c r="J3" s="32"/>
      <c r="K3" s="26"/>
      <c r="L3" s="32"/>
      <c r="M3" s="28"/>
    </row>
    <row r="4" spans="1:13" s="2" customFormat="1" ht="10.5" customHeight="1">
      <c r="A4" s="29" t="s">
        <v>23</v>
      </c>
      <c r="B4" s="6" t="s">
        <v>3</v>
      </c>
      <c r="C4" s="8" t="s">
        <v>7</v>
      </c>
      <c r="D4" s="8" t="s">
        <v>7</v>
      </c>
      <c r="E4" s="8" t="s">
        <v>7</v>
      </c>
      <c r="F4" s="8" t="s">
        <v>7</v>
      </c>
      <c r="G4" s="8">
        <v>15</v>
      </c>
      <c r="H4" s="8" t="s">
        <v>7</v>
      </c>
      <c r="I4" s="8" t="s">
        <v>7</v>
      </c>
      <c r="J4" s="8" t="s">
        <v>7</v>
      </c>
      <c r="K4" s="8" t="s">
        <v>7</v>
      </c>
      <c r="L4" s="8">
        <f>SUM(C4:K4)</f>
        <v>15</v>
      </c>
      <c r="M4" s="23" t="s">
        <v>7</v>
      </c>
    </row>
    <row r="5" spans="1:13" s="2" customFormat="1" ht="10.5" customHeight="1">
      <c r="A5" s="24"/>
      <c r="B5" s="6" t="s">
        <v>4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8" t="s">
        <v>7</v>
      </c>
      <c r="M5" s="23" t="s">
        <v>7</v>
      </c>
    </row>
    <row r="6" spans="1:13" s="2" customFormat="1" ht="10.5" customHeight="1">
      <c r="A6" s="24" t="s">
        <v>24</v>
      </c>
      <c r="B6" s="6" t="s">
        <v>3</v>
      </c>
      <c r="C6" s="8" t="s">
        <v>7</v>
      </c>
      <c r="D6" s="8" t="s">
        <v>7</v>
      </c>
      <c r="E6" s="8" t="s">
        <v>7</v>
      </c>
      <c r="F6" s="8" t="s">
        <v>7</v>
      </c>
      <c r="G6" s="8">
        <v>24</v>
      </c>
      <c r="H6" s="8" t="s">
        <v>7</v>
      </c>
      <c r="I6" s="8" t="s">
        <v>7</v>
      </c>
      <c r="J6" s="8" t="s">
        <v>7</v>
      </c>
      <c r="K6" s="8" t="s">
        <v>7</v>
      </c>
      <c r="L6" s="8">
        <f aca="true" t="shared" si="0" ref="L6:L17">SUM(C6:K6)</f>
        <v>24</v>
      </c>
      <c r="M6" s="23" t="s">
        <v>7</v>
      </c>
    </row>
    <row r="7" spans="1:13" s="2" customFormat="1" ht="10.5" customHeight="1">
      <c r="A7" s="24"/>
      <c r="B7" s="6" t="s">
        <v>4</v>
      </c>
      <c r="C7" s="8" t="s">
        <v>7</v>
      </c>
      <c r="D7" s="8" t="s">
        <v>7</v>
      </c>
      <c r="E7" s="8" t="s">
        <v>7</v>
      </c>
      <c r="F7" s="8" t="s">
        <v>7</v>
      </c>
      <c r="G7" s="8">
        <v>1</v>
      </c>
      <c r="H7" s="8" t="s">
        <v>7</v>
      </c>
      <c r="I7" s="8" t="s">
        <v>7</v>
      </c>
      <c r="J7" s="8" t="s">
        <v>7</v>
      </c>
      <c r="K7" s="8" t="s">
        <v>7</v>
      </c>
      <c r="L7" s="8">
        <f t="shared" si="0"/>
        <v>1</v>
      </c>
      <c r="M7" s="23" t="s">
        <v>7</v>
      </c>
    </row>
    <row r="8" spans="1:13" s="2" customFormat="1" ht="10.5" customHeight="1">
      <c r="A8" s="24" t="s">
        <v>25</v>
      </c>
      <c r="B8" s="6" t="s">
        <v>3</v>
      </c>
      <c r="C8" s="8" t="s">
        <v>7</v>
      </c>
      <c r="D8" s="8" t="s">
        <v>7</v>
      </c>
      <c r="E8" s="8" t="s">
        <v>7</v>
      </c>
      <c r="F8" s="8" t="s">
        <v>7</v>
      </c>
      <c r="G8" s="8">
        <v>151</v>
      </c>
      <c r="H8" s="8" t="s">
        <v>7</v>
      </c>
      <c r="I8" s="8" t="s">
        <v>7</v>
      </c>
      <c r="J8" s="8" t="s">
        <v>7</v>
      </c>
      <c r="K8" s="8" t="s">
        <v>7</v>
      </c>
      <c r="L8" s="8">
        <f t="shared" si="0"/>
        <v>151</v>
      </c>
      <c r="M8" s="23">
        <v>3</v>
      </c>
    </row>
    <row r="9" spans="1:13" s="2" customFormat="1" ht="10.5" customHeight="1">
      <c r="A9" s="24"/>
      <c r="B9" s="6" t="s">
        <v>4</v>
      </c>
      <c r="C9" s="8" t="s">
        <v>7</v>
      </c>
      <c r="D9" s="8" t="s">
        <v>7</v>
      </c>
      <c r="E9" s="8" t="s">
        <v>7</v>
      </c>
      <c r="F9" s="8" t="s">
        <v>7</v>
      </c>
      <c r="G9" s="8">
        <v>10</v>
      </c>
      <c r="H9" s="8" t="s">
        <v>7</v>
      </c>
      <c r="I9" s="8" t="s">
        <v>7</v>
      </c>
      <c r="J9" s="8" t="s">
        <v>7</v>
      </c>
      <c r="K9" s="8" t="s">
        <v>7</v>
      </c>
      <c r="L9" s="8">
        <f t="shared" si="0"/>
        <v>10</v>
      </c>
      <c r="M9" s="23" t="s">
        <v>7</v>
      </c>
    </row>
    <row r="10" spans="1:13" s="2" customFormat="1" ht="10.5" customHeight="1">
      <c r="A10" s="24" t="s">
        <v>26</v>
      </c>
      <c r="B10" s="6" t="s">
        <v>3</v>
      </c>
      <c r="C10" s="8" t="s">
        <v>7</v>
      </c>
      <c r="D10" s="8" t="s">
        <v>7</v>
      </c>
      <c r="E10" s="8">
        <v>1</v>
      </c>
      <c r="F10" s="8">
        <v>1</v>
      </c>
      <c r="G10" s="8">
        <v>26</v>
      </c>
      <c r="H10" s="8" t="s">
        <v>7</v>
      </c>
      <c r="I10" s="8" t="s">
        <v>7</v>
      </c>
      <c r="J10" s="8" t="s">
        <v>7</v>
      </c>
      <c r="K10" s="8" t="s">
        <v>7</v>
      </c>
      <c r="L10" s="8">
        <f t="shared" si="0"/>
        <v>28</v>
      </c>
      <c r="M10" s="23" t="s">
        <v>7</v>
      </c>
    </row>
    <row r="11" spans="1:13" s="2" customFormat="1" ht="10.5" customHeight="1">
      <c r="A11" s="24"/>
      <c r="B11" s="6" t="s">
        <v>4</v>
      </c>
      <c r="C11" s="8" t="s">
        <v>7</v>
      </c>
      <c r="D11" s="8" t="s">
        <v>7</v>
      </c>
      <c r="E11" s="8">
        <v>1</v>
      </c>
      <c r="F11" s="8" t="s">
        <v>7</v>
      </c>
      <c r="G11" s="8">
        <v>2</v>
      </c>
      <c r="H11" s="8" t="s">
        <v>7</v>
      </c>
      <c r="I11" s="8" t="s">
        <v>7</v>
      </c>
      <c r="J11" s="8" t="s">
        <v>7</v>
      </c>
      <c r="K11" s="8" t="s">
        <v>7</v>
      </c>
      <c r="L11" s="8">
        <f t="shared" si="0"/>
        <v>3</v>
      </c>
      <c r="M11" s="23" t="s">
        <v>7</v>
      </c>
    </row>
    <row r="12" spans="1:13" s="2" customFormat="1" ht="10.5" customHeight="1">
      <c r="A12" s="24" t="s">
        <v>27</v>
      </c>
      <c r="B12" s="6" t="s">
        <v>3</v>
      </c>
      <c r="C12" s="8" t="s">
        <v>7</v>
      </c>
      <c r="D12" s="8" t="s">
        <v>7</v>
      </c>
      <c r="E12" s="8" t="s">
        <v>7</v>
      </c>
      <c r="F12" s="8" t="s">
        <v>7</v>
      </c>
      <c r="G12" s="8">
        <v>369</v>
      </c>
      <c r="H12" s="8" t="s">
        <v>7</v>
      </c>
      <c r="I12" s="8">
        <v>2</v>
      </c>
      <c r="J12" s="8">
        <v>1</v>
      </c>
      <c r="K12" s="8" t="s">
        <v>7</v>
      </c>
      <c r="L12" s="8">
        <f t="shared" si="0"/>
        <v>372</v>
      </c>
      <c r="M12" s="23">
        <v>3</v>
      </c>
    </row>
    <row r="13" spans="1:13" s="2" customFormat="1" ht="10.5" customHeight="1">
      <c r="A13" s="24"/>
      <c r="B13" s="6" t="s">
        <v>4</v>
      </c>
      <c r="C13" s="8" t="s">
        <v>7</v>
      </c>
      <c r="D13" s="8" t="s">
        <v>7</v>
      </c>
      <c r="E13" s="8" t="s">
        <v>7</v>
      </c>
      <c r="F13" s="8">
        <v>1</v>
      </c>
      <c r="G13" s="8">
        <v>22</v>
      </c>
      <c r="H13" s="8" t="s">
        <v>7</v>
      </c>
      <c r="I13" s="8" t="s">
        <v>7</v>
      </c>
      <c r="J13" s="8" t="s">
        <v>7</v>
      </c>
      <c r="K13" s="8" t="s">
        <v>7</v>
      </c>
      <c r="L13" s="8">
        <f t="shared" si="0"/>
        <v>23</v>
      </c>
      <c r="M13" s="23" t="s">
        <v>7</v>
      </c>
    </row>
    <row r="14" spans="1:13" s="2" customFormat="1" ht="10.5" customHeight="1">
      <c r="A14" s="24" t="s">
        <v>28</v>
      </c>
      <c r="B14" s="6" t="s">
        <v>3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>
        <v>142</v>
      </c>
      <c r="K14" s="8" t="s">
        <v>7</v>
      </c>
      <c r="L14" s="8">
        <f t="shared" si="0"/>
        <v>142</v>
      </c>
      <c r="M14" s="23" t="s">
        <v>7</v>
      </c>
    </row>
    <row r="15" spans="1:13" s="2" customFormat="1" ht="10.5" customHeight="1">
      <c r="A15" s="24"/>
      <c r="B15" s="6" t="s">
        <v>4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>
        <v>58</v>
      </c>
      <c r="K15" s="8" t="s">
        <v>7</v>
      </c>
      <c r="L15" s="8">
        <f t="shared" si="0"/>
        <v>58</v>
      </c>
      <c r="M15" s="23" t="s">
        <v>7</v>
      </c>
    </row>
    <row r="16" spans="1:13" s="2" customFormat="1" ht="10.5" customHeight="1">
      <c r="A16" s="24" t="s">
        <v>29</v>
      </c>
      <c r="B16" s="6" t="s">
        <v>3</v>
      </c>
      <c r="C16" s="8" t="s">
        <v>7</v>
      </c>
      <c r="D16" s="8" t="s">
        <v>7</v>
      </c>
      <c r="E16" s="8" t="s">
        <v>7</v>
      </c>
      <c r="F16" s="8" t="s">
        <v>7</v>
      </c>
      <c r="G16" s="8">
        <v>76</v>
      </c>
      <c r="H16" s="8" t="s">
        <v>7</v>
      </c>
      <c r="I16" s="8">
        <v>27</v>
      </c>
      <c r="J16" s="8">
        <v>150</v>
      </c>
      <c r="K16" s="8">
        <v>7</v>
      </c>
      <c r="L16" s="8">
        <f t="shared" si="0"/>
        <v>260</v>
      </c>
      <c r="M16" s="23" t="s">
        <v>7</v>
      </c>
    </row>
    <row r="17" spans="1:13" s="2" customFormat="1" ht="10.5" customHeight="1">
      <c r="A17" s="30"/>
      <c r="B17" s="6" t="s">
        <v>4</v>
      </c>
      <c r="C17" s="8" t="s">
        <v>7</v>
      </c>
      <c r="D17" s="8" t="s">
        <v>7</v>
      </c>
      <c r="E17" s="8" t="s">
        <v>7</v>
      </c>
      <c r="F17" s="8" t="s">
        <v>7</v>
      </c>
      <c r="G17" s="8">
        <v>1</v>
      </c>
      <c r="H17" s="8" t="s">
        <v>7</v>
      </c>
      <c r="I17" s="8">
        <v>1</v>
      </c>
      <c r="J17" s="8">
        <v>36</v>
      </c>
      <c r="K17" s="8" t="s">
        <v>7</v>
      </c>
      <c r="L17" s="8">
        <f t="shared" si="0"/>
        <v>38</v>
      </c>
      <c r="M17" s="23" t="s">
        <v>7</v>
      </c>
    </row>
    <row r="18" spans="1:13" ht="10.5" customHeight="1">
      <c r="A18" s="29" t="s">
        <v>5</v>
      </c>
      <c r="B18" s="9" t="s">
        <v>3</v>
      </c>
      <c r="C18" s="10" t="s">
        <v>8</v>
      </c>
      <c r="D18" s="10" t="s">
        <v>8</v>
      </c>
      <c r="E18" s="10">
        <f>SUM(E10)</f>
        <v>1</v>
      </c>
      <c r="F18" s="10">
        <v>1</v>
      </c>
      <c r="G18" s="10">
        <v>661</v>
      </c>
      <c r="H18" s="10" t="s">
        <v>8</v>
      </c>
      <c r="I18" s="10">
        <v>29</v>
      </c>
      <c r="J18" s="10">
        <v>293</v>
      </c>
      <c r="K18" s="10">
        <v>7</v>
      </c>
      <c r="L18" s="10">
        <v>992</v>
      </c>
      <c r="M18" s="13">
        <v>6</v>
      </c>
    </row>
    <row r="19" spans="1:13" ht="10.5" customHeight="1">
      <c r="A19" s="24"/>
      <c r="B19" s="6" t="s">
        <v>6</v>
      </c>
      <c r="C19" s="5" t="s">
        <v>8</v>
      </c>
      <c r="D19" s="5" t="s">
        <v>8</v>
      </c>
      <c r="E19" s="5">
        <f>SUM(E11)</f>
        <v>1</v>
      </c>
      <c r="F19" s="5">
        <v>1</v>
      </c>
      <c r="G19" s="5">
        <v>36</v>
      </c>
      <c r="H19" s="5" t="s">
        <v>8</v>
      </c>
      <c r="I19" s="5">
        <v>1</v>
      </c>
      <c r="J19" s="5">
        <v>94</v>
      </c>
      <c r="K19" s="5" t="s">
        <v>8</v>
      </c>
      <c r="L19" s="5">
        <v>133</v>
      </c>
      <c r="M19" s="12" t="s">
        <v>8</v>
      </c>
    </row>
    <row r="20" spans="1:13" ht="10.5" customHeight="1">
      <c r="A20" s="30"/>
      <c r="B20" s="7" t="s">
        <v>1</v>
      </c>
      <c r="C20" s="11" t="s">
        <v>8</v>
      </c>
      <c r="D20" s="11" t="s">
        <v>8</v>
      </c>
      <c r="E20" s="11">
        <f>SUM(E18:E19)</f>
        <v>2</v>
      </c>
      <c r="F20" s="11">
        <v>2</v>
      </c>
      <c r="G20" s="11">
        <v>697</v>
      </c>
      <c r="H20" s="11" t="s">
        <v>8</v>
      </c>
      <c r="I20" s="11">
        <v>30</v>
      </c>
      <c r="J20" s="11">
        <v>387</v>
      </c>
      <c r="K20" s="11">
        <v>7</v>
      </c>
      <c r="L20" s="11">
        <v>1125</v>
      </c>
      <c r="M20" s="14">
        <f>SUM(M18:M19)</f>
        <v>6</v>
      </c>
    </row>
    <row r="21" spans="1:13" ht="10.5" customHeight="1">
      <c r="A21" s="18" t="s">
        <v>30</v>
      </c>
      <c r="B21" s="6"/>
      <c r="C21" s="5" t="s">
        <v>8</v>
      </c>
      <c r="D21" s="5">
        <v>1</v>
      </c>
      <c r="E21" s="5">
        <v>1</v>
      </c>
      <c r="F21" s="5">
        <v>5</v>
      </c>
      <c r="G21" s="5">
        <v>798</v>
      </c>
      <c r="H21" s="5">
        <v>2</v>
      </c>
      <c r="I21" s="5">
        <v>107</v>
      </c>
      <c r="J21" s="5">
        <v>233</v>
      </c>
      <c r="K21" s="5">
        <v>16</v>
      </c>
      <c r="L21" s="5">
        <v>1163</v>
      </c>
      <c r="M21" s="12">
        <v>6</v>
      </c>
    </row>
    <row r="22" spans="1:13" ht="10.5" customHeight="1">
      <c r="A22" s="20" t="s">
        <v>21</v>
      </c>
      <c r="B22" s="6"/>
      <c r="C22" s="5" t="s">
        <v>8</v>
      </c>
      <c r="D22" s="5">
        <v>1</v>
      </c>
      <c r="E22" s="5">
        <v>5</v>
      </c>
      <c r="F22" s="5">
        <v>3</v>
      </c>
      <c r="G22" s="5">
        <v>782</v>
      </c>
      <c r="H22" s="5" t="s">
        <v>8</v>
      </c>
      <c r="I22" s="5">
        <v>29</v>
      </c>
      <c r="J22" s="5">
        <v>335</v>
      </c>
      <c r="K22" s="5">
        <v>52</v>
      </c>
      <c r="L22" s="5">
        <v>1207</v>
      </c>
      <c r="M22" s="12">
        <v>1</v>
      </c>
    </row>
    <row r="23" spans="1:13" ht="10.5" customHeight="1">
      <c r="A23" s="21" t="s">
        <v>9</v>
      </c>
      <c r="B23" s="22"/>
      <c r="C23" s="15">
        <v>1</v>
      </c>
      <c r="D23" s="4">
        <v>4</v>
      </c>
      <c r="E23" s="4">
        <v>5</v>
      </c>
      <c r="F23" s="4">
        <v>2</v>
      </c>
      <c r="G23" s="4">
        <v>938</v>
      </c>
      <c r="H23" s="4">
        <v>4</v>
      </c>
      <c r="I23" s="4">
        <v>99</v>
      </c>
      <c r="J23" s="4">
        <v>591</v>
      </c>
      <c r="K23" s="4">
        <v>73</v>
      </c>
      <c r="L23" s="4">
        <v>1717</v>
      </c>
      <c r="M23" s="16">
        <v>135</v>
      </c>
    </row>
  </sheetData>
  <mergeCells count="21">
    <mergeCell ref="I2:I3"/>
    <mergeCell ref="A12:A13"/>
    <mergeCell ref="A16:A17"/>
    <mergeCell ref="C1:L1"/>
    <mergeCell ref="E2:E3"/>
    <mergeCell ref="D2:D3"/>
    <mergeCell ref="C2:C3"/>
    <mergeCell ref="L2:L3"/>
    <mergeCell ref="J2:J3"/>
    <mergeCell ref="H2:H3"/>
    <mergeCell ref="G2:G3"/>
    <mergeCell ref="A14:A15"/>
    <mergeCell ref="K2:K3"/>
    <mergeCell ref="M2:M3"/>
    <mergeCell ref="A18:A20"/>
    <mergeCell ref="F2:F3"/>
    <mergeCell ref="A4:A5"/>
    <mergeCell ref="A6:A7"/>
    <mergeCell ref="A8:A9"/>
    <mergeCell ref="A2:B3"/>
    <mergeCell ref="A10:A11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2001-12-07T08:02:51Z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