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M40-21-324F" sheetId="1" r:id="rId1"/>
  </sheets>
  <definedNames>
    <definedName name="_xlnm.Print_Titles" localSheetId="0">'M40-21-324F'!$A:$A</definedName>
  </definedNames>
  <calcPr fullCalcOnLoad="1"/>
</workbook>
</file>

<file path=xl/sharedStrings.xml><?xml version="1.0" encoding="utf-8"?>
<sst xmlns="http://schemas.openxmlformats.org/spreadsheetml/2006/main" count="155" uniqueCount="50">
  <si>
    <t>年度分</t>
  </si>
  <si>
    <t>３４年度</t>
  </si>
  <si>
    <t>円</t>
  </si>
  <si>
    <t>計</t>
  </si>
  <si>
    <t>財政</t>
  </si>
  <si>
    <t>-</t>
  </si>
  <si>
    <t>雑収入</t>
  </si>
  <si>
    <t>寄附金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</si>
  <si>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</si>
  <si>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</si>
  <si>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</si>
  <si>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</si>
  <si>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</si>
  <si>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</si>
  <si>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</si>
  <si>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</si>
  <si>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３６年度</t>
  </si>
  <si>
    <t>３５年度</t>
  </si>
  <si>
    <t>夫役現品         代納金</t>
  </si>
  <si>
    <t>財産収入</t>
  </si>
  <si>
    <t>財産より       生する収入</t>
  </si>
  <si>
    <t>使用料及         手数料</t>
  </si>
  <si>
    <t>繰越金</t>
  </si>
  <si>
    <t>国庫交付金</t>
  </si>
  <si>
    <t>県交付金</t>
  </si>
  <si>
    <t>国庫補助金</t>
  </si>
  <si>
    <t>県補助金</t>
  </si>
  <si>
    <t>郡補助金</t>
  </si>
  <si>
    <t>地価割</t>
  </si>
  <si>
    <t>営業割</t>
  </si>
  <si>
    <t>営業税割</t>
  </si>
  <si>
    <t>戸別割</t>
  </si>
  <si>
    <t>所得税割</t>
  </si>
  <si>
    <t>特別税</t>
  </si>
  <si>
    <t>間接国税       附加税</t>
  </si>
  <si>
    <t>市町村債</t>
  </si>
  <si>
    <t>寄托金</t>
  </si>
  <si>
    <t>補充金</t>
  </si>
  <si>
    <t>郡市別</t>
  </si>
  <si>
    <t>高知</t>
  </si>
  <si>
    <t>備考</t>
  </si>
  <si>
    <t xml:space="preserve">  １  戸別割の欄には家屋割を包含す</t>
  </si>
  <si>
    <t>３７年度</t>
  </si>
  <si>
    <t>-</t>
  </si>
  <si>
    <t>第３２４  市町村歳入  (決算）</t>
  </si>
  <si>
    <t>３８年度</t>
  </si>
  <si>
    <t>水利組合         補助金</t>
  </si>
  <si>
    <t>積立金編入</t>
  </si>
  <si>
    <t>賠償金</t>
  </si>
  <si>
    <t xml:space="preserve">  １  本表の外３９年度に於て土佐郡に杭４４７０本、粗朶４４７把、石２７坪、人夫１２７２人、３８年度に於て香美郡に夫役１８９８人３分、土佐郡に杭５３８５本、粗朶５３８把５、
      幡多郡に夫役１２１９人８分、３７年度に於て土佐郡に杭４８１６本、粗朶４８２把、３６年度に於て土佐郡に杭５９７３本、粗朶５９７把、３５年度に於て土佐郡に杭６５６５本、
      粗朶６５６把、３４年度に於て土佐郡に杭５８８６本、粗朶５８９把、長岡郡に夫役４４人あり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</si>
</sst>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0" xfId="16" applyFont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 horizontal="right"/>
    </xf>
    <xf numFmtId="38" fontId="1" fillId="0" borderId="0" xfId="16" applyFont="1" applyAlignment="1">
      <alignment horizontal="left" wrapText="1"/>
    </xf>
    <xf numFmtId="38" fontId="2" fillId="0" borderId="0" xfId="16" applyFont="1" applyAlignment="1">
      <alignment horizontal="center" vertical="center"/>
    </xf>
    <xf numFmtId="38" fontId="2" fillId="0" borderId="0" xfId="16" applyFont="1" applyBorder="1" applyAlignment="1">
      <alignment horizontal="left" vertical="center"/>
    </xf>
    <xf numFmtId="38" fontId="1" fillId="0" borderId="16" xfId="16" applyFont="1" applyBorder="1" applyAlignment="1">
      <alignment horizontal="center" vertical="center" wrapText="1"/>
    </xf>
    <xf numFmtId="38" fontId="1" fillId="0" borderId="17" xfId="16" applyFont="1" applyBorder="1" applyAlignment="1">
      <alignment horizontal="center" vertical="center" wrapText="1"/>
    </xf>
    <xf numFmtId="38" fontId="2" fillId="0" borderId="18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 wrapText="1"/>
    </xf>
    <xf numFmtId="38" fontId="1" fillId="0" borderId="19" xfId="16" applyFont="1" applyBorder="1" applyAlignment="1">
      <alignment horizontal="center" vertical="center" wrapText="1"/>
    </xf>
    <xf numFmtId="38" fontId="1" fillId="0" borderId="12" xfId="16" applyFont="1" applyBorder="1" applyAlignment="1">
      <alignment horizontal="center" vertical="center" wrapText="1"/>
    </xf>
    <xf numFmtId="38" fontId="1" fillId="0" borderId="20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 wrapText="1"/>
    </xf>
    <xf numFmtId="38" fontId="1" fillId="0" borderId="3" xfId="16" applyFont="1" applyBorder="1" applyAlignment="1">
      <alignment horizontal="center" vertical="center" wrapText="1"/>
    </xf>
    <xf numFmtId="38" fontId="1" fillId="0" borderId="19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0" xfId="16" applyFont="1" applyAlignment="1">
      <alignment horizontal="left" wrapText="1"/>
    </xf>
    <xf numFmtId="38" fontId="1" fillId="0" borderId="1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8" customWidth="1"/>
    <col min="2" max="16384" width="9.125" style="8" customWidth="1"/>
  </cols>
  <sheetData>
    <row r="1" spans="1:14" s="6" customFormat="1" ht="12" customHeight="1">
      <c r="A1" s="24" t="s">
        <v>4</v>
      </c>
      <c r="B1" s="27" t="s">
        <v>44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3" t="s">
        <v>0</v>
      </c>
    </row>
    <row r="2" spans="1:27" s="7" customFormat="1" ht="10.5" customHeight="1">
      <c r="A2" s="31" t="s">
        <v>38</v>
      </c>
      <c r="B2" s="25" t="s">
        <v>19</v>
      </c>
      <c r="C2" s="25" t="s">
        <v>20</v>
      </c>
      <c r="D2" s="25" t="s">
        <v>21</v>
      </c>
      <c r="E2" s="25" t="s">
        <v>6</v>
      </c>
      <c r="F2" s="25" t="s">
        <v>22</v>
      </c>
      <c r="G2" s="25" t="s">
        <v>23</v>
      </c>
      <c r="H2" s="25" t="s">
        <v>24</v>
      </c>
      <c r="I2" s="25" t="s">
        <v>25</v>
      </c>
      <c r="J2" s="25" t="s">
        <v>26</v>
      </c>
      <c r="K2" s="38" t="s">
        <v>27</v>
      </c>
      <c r="L2" s="25" t="s">
        <v>46</v>
      </c>
      <c r="M2" s="36" t="s">
        <v>28</v>
      </c>
      <c r="N2" s="38" t="s">
        <v>29</v>
      </c>
      <c r="O2" s="25" t="s">
        <v>30</v>
      </c>
      <c r="P2" s="25" t="s">
        <v>31</v>
      </c>
      <c r="Q2" s="25" t="s">
        <v>32</v>
      </c>
      <c r="R2" s="25" t="s">
        <v>33</v>
      </c>
      <c r="S2" s="25" t="s">
        <v>34</v>
      </c>
      <c r="T2" s="25" t="s">
        <v>35</v>
      </c>
      <c r="U2" s="29" t="s">
        <v>7</v>
      </c>
      <c r="V2" s="25" t="s">
        <v>36</v>
      </c>
      <c r="W2" s="25" t="s">
        <v>47</v>
      </c>
      <c r="X2" s="25" t="s">
        <v>37</v>
      </c>
      <c r="Y2" s="25" t="s">
        <v>48</v>
      </c>
      <c r="Z2" s="25" t="s">
        <v>18</v>
      </c>
      <c r="AA2" s="34" t="s">
        <v>3</v>
      </c>
    </row>
    <row r="3" spans="1:27" s="7" customFormat="1" ht="10.5" customHeight="1">
      <c r="A3" s="32"/>
      <c r="B3" s="26"/>
      <c r="C3" s="26"/>
      <c r="D3" s="26"/>
      <c r="E3" s="26"/>
      <c r="F3" s="26"/>
      <c r="G3" s="26"/>
      <c r="H3" s="26"/>
      <c r="I3" s="26"/>
      <c r="J3" s="26"/>
      <c r="K3" s="41"/>
      <c r="L3" s="26"/>
      <c r="M3" s="37"/>
      <c r="N3" s="39"/>
      <c r="O3" s="28"/>
      <c r="P3" s="28"/>
      <c r="Q3" s="28"/>
      <c r="R3" s="28"/>
      <c r="S3" s="28"/>
      <c r="T3" s="28"/>
      <c r="U3" s="30"/>
      <c r="V3" s="28"/>
      <c r="W3" s="28"/>
      <c r="X3" s="28"/>
      <c r="Y3" s="28"/>
      <c r="Z3" s="28"/>
      <c r="AA3" s="35"/>
    </row>
    <row r="4" spans="1:27" s="7" customFormat="1" ht="10.5" customHeight="1">
      <c r="A4" s="33"/>
      <c r="B4" s="15" t="s">
        <v>2</v>
      </c>
      <c r="C4" s="15" t="s">
        <v>2</v>
      </c>
      <c r="D4" s="15" t="s">
        <v>2</v>
      </c>
      <c r="E4" s="15" t="s">
        <v>2</v>
      </c>
      <c r="F4" s="15" t="s">
        <v>2</v>
      </c>
      <c r="G4" s="15" t="s">
        <v>2</v>
      </c>
      <c r="H4" s="15" t="s">
        <v>2</v>
      </c>
      <c r="I4" s="15" t="s">
        <v>2</v>
      </c>
      <c r="J4" s="15" t="s">
        <v>2</v>
      </c>
      <c r="K4" s="15" t="s">
        <v>2</v>
      </c>
      <c r="L4" s="15" t="s">
        <v>2</v>
      </c>
      <c r="M4" s="15" t="s">
        <v>2</v>
      </c>
      <c r="N4" s="15" t="s">
        <v>2</v>
      </c>
      <c r="O4" s="15" t="s">
        <v>2</v>
      </c>
      <c r="P4" s="15" t="s">
        <v>2</v>
      </c>
      <c r="Q4" s="15" t="s">
        <v>2</v>
      </c>
      <c r="R4" s="15" t="s">
        <v>2</v>
      </c>
      <c r="S4" s="15" t="s">
        <v>2</v>
      </c>
      <c r="T4" s="15" t="s">
        <v>2</v>
      </c>
      <c r="U4" s="15" t="s">
        <v>2</v>
      </c>
      <c r="V4" s="15" t="s">
        <v>2</v>
      </c>
      <c r="W4" s="15" t="s">
        <v>2</v>
      </c>
      <c r="X4" s="15" t="s">
        <v>2</v>
      </c>
      <c r="Y4" s="15" t="s">
        <v>2</v>
      </c>
      <c r="Z4" s="15" t="s">
        <v>2</v>
      </c>
      <c r="AA4" s="16" t="s">
        <v>2</v>
      </c>
    </row>
    <row r="5" spans="1:27" ht="10.5">
      <c r="A5" s="10" t="s">
        <v>39</v>
      </c>
      <c r="B5" s="1" t="s">
        <v>43</v>
      </c>
      <c r="C5" s="1">
        <v>2645</v>
      </c>
      <c r="D5" s="1">
        <v>1090</v>
      </c>
      <c r="E5" s="1">
        <v>14427</v>
      </c>
      <c r="F5" s="1">
        <v>4084</v>
      </c>
      <c r="G5" s="1">
        <v>3796</v>
      </c>
      <c r="H5" s="1">
        <v>951</v>
      </c>
      <c r="I5" s="1" t="s">
        <v>5</v>
      </c>
      <c r="J5" s="1">
        <v>4069</v>
      </c>
      <c r="K5" s="1" t="s">
        <v>5</v>
      </c>
      <c r="L5" s="1" t="s">
        <v>43</v>
      </c>
      <c r="M5" s="1">
        <v>1523</v>
      </c>
      <c r="N5" s="1">
        <v>11408</v>
      </c>
      <c r="O5" s="1">
        <v>6192</v>
      </c>
      <c r="P5" s="1">
        <v>7033</v>
      </c>
      <c r="Q5" s="1">
        <v>5732</v>
      </c>
      <c r="R5" s="1">
        <v>8953</v>
      </c>
      <c r="S5" s="1" t="s">
        <v>5</v>
      </c>
      <c r="T5" s="1" t="s">
        <v>43</v>
      </c>
      <c r="U5" s="1">
        <v>197</v>
      </c>
      <c r="V5" s="1" t="s">
        <v>5</v>
      </c>
      <c r="W5" s="1" t="s">
        <v>5</v>
      </c>
      <c r="X5" s="1" t="s">
        <v>43</v>
      </c>
      <c r="Y5" s="1" t="s">
        <v>43</v>
      </c>
      <c r="Z5" s="1" t="s">
        <v>5</v>
      </c>
      <c r="AA5" s="3">
        <f aca="true" t="shared" si="0" ref="AA5:AA12">SUM(B5:Z5)</f>
        <v>72100</v>
      </c>
    </row>
    <row r="6" spans="1:27" ht="10.5">
      <c r="A6" s="11" t="s">
        <v>8</v>
      </c>
      <c r="B6" s="2" t="s">
        <v>43</v>
      </c>
      <c r="C6" s="2">
        <v>11084</v>
      </c>
      <c r="D6" s="2">
        <v>992</v>
      </c>
      <c r="E6" s="2">
        <v>7231</v>
      </c>
      <c r="F6" s="2">
        <v>7608</v>
      </c>
      <c r="G6" s="2">
        <v>1218</v>
      </c>
      <c r="H6" s="2">
        <v>1523</v>
      </c>
      <c r="I6" s="2">
        <v>200</v>
      </c>
      <c r="J6" s="2">
        <v>425</v>
      </c>
      <c r="K6" s="2">
        <v>219</v>
      </c>
      <c r="L6" s="17" t="s">
        <v>43</v>
      </c>
      <c r="M6" s="17">
        <v>11335</v>
      </c>
      <c r="N6" s="2">
        <v>1176</v>
      </c>
      <c r="O6" s="2">
        <v>17699</v>
      </c>
      <c r="P6" s="2">
        <v>34974</v>
      </c>
      <c r="Q6" s="2">
        <v>2162</v>
      </c>
      <c r="R6" s="2">
        <v>492</v>
      </c>
      <c r="S6" s="2" t="s">
        <v>5</v>
      </c>
      <c r="T6" s="2">
        <v>420</v>
      </c>
      <c r="U6" s="17">
        <v>8972</v>
      </c>
      <c r="V6" s="2" t="s">
        <v>5</v>
      </c>
      <c r="W6" s="2">
        <v>3191</v>
      </c>
      <c r="X6" s="2">
        <v>119</v>
      </c>
      <c r="Y6" s="2">
        <v>1676</v>
      </c>
      <c r="Z6" s="2">
        <v>2976</v>
      </c>
      <c r="AA6" s="3">
        <v>115692</v>
      </c>
    </row>
    <row r="7" spans="1:27" ht="10.5">
      <c r="A7" s="11" t="s">
        <v>9</v>
      </c>
      <c r="B7" s="2" t="s">
        <v>43</v>
      </c>
      <c r="C7" s="2">
        <v>4048</v>
      </c>
      <c r="D7" s="2">
        <v>1988</v>
      </c>
      <c r="E7" s="2">
        <v>8942</v>
      </c>
      <c r="F7" s="2">
        <v>16164</v>
      </c>
      <c r="G7" s="2">
        <v>1058</v>
      </c>
      <c r="H7" s="2">
        <v>1084</v>
      </c>
      <c r="I7" s="2" t="s">
        <v>5</v>
      </c>
      <c r="J7" s="2">
        <v>582</v>
      </c>
      <c r="K7" s="2">
        <v>24</v>
      </c>
      <c r="L7" s="17" t="s">
        <v>43</v>
      </c>
      <c r="M7" s="17">
        <v>25573</v>
      </c>
      <c r="N7" s="2">
        <v>1236</v>
      </c>
      <c r="O7" s="2">
        <v>7874</v>
      </c>
      <c r="P7" s="2">
        <v>29134</v>
      </c>
      <c r="Q7" s="2">
        <v>2089</v>
      </c>
      <c r="R7" s="2">
        <v>5760</v>
      </c>
      <c r="S7" s="2" t="s">
        <v>5</v>
      </c>
      <c r="T7" s="2" t="s">
        <v>43</v>
      </c>
      <c r="U7" s="17">
        <v>5118</v>
      </c>
      <c r="V7" s="2" t="s">
        <v>5</v>
      </c>
      <c r="W7" s="2" t="s">
        <v>5</v>
      </c>
      <c r="X7" s="2">
        <v>3154</v>
      </c>
      <c r="Y7" s="2" t="s">
        <v>43</v>
      </c>
      <c r="Z7" s="2">
        <v>1793</v>
      </c>
      <c r="AA7" s="3">
        <f t="shared" si="0"/>
        <v>115621</v>
      </c>
    </row>
    <row r="8" spans="1:27" ht="10.5">
      <c r="A8" s="11" t="s">
        <v>10</v>
      </c>
      <c r="B8" s="2">
        <v>1833</v>
      </c>
      <c r="C8" s="2">
        <v>2806</v>
      </c>
      <c r="D8" s="2">
        <v>1849</v>
      </c>
      <c r="E8" s="2">
        <v>10332</v>
      </c>
      <c r="F8" s="2">
        <v>8658</v>
      </c>
      <c r="G8" s="2">
        <v>690</v>
      </c>
      <c r="H8" s="2">
        <v>985</v>
      </c>
      <c r="I8" s="2" t="s">
        <v>5</v>
      </c>
      <c r="J8" s="2">
        <v>599</v>
      </c>
      <c r="K8" s="2" t="s">
        <v>5</v>
      </c>
      <c r="L8" s="17" t="s">
        <v>43</v>
      </c>
      <c r="M8" s="17">
        <v>22585</v>
      </c>
      <c r="N8" s="2">
        <v>724</v>
      </c>
      <c r="O8" s="2">
        <v>7167</v>
      </c>
      <c r="P8" s="2">
        <v>41435</v>
      </c>
      <c r="Q8" s="2">
        <v>1808</v>
      </c>
      <c r="R8" s="2">
        <v>264</v>
      </c>
      <c r="S8" s="2" t="s">
        <v>5</v>
      </c>
      <c r="T8" s="2">
        <v>3850</v>
      </c>
      <c r="U8" s="17">
        <v>2991</v>
      </c>
      <c r="V8" s="2" t="s">
        <v>43</v>
      </c>
      <c r="W8" s="2" t="s">
        <v>5</v>
      </c>
      <c r="X8" s="2" t="s">
        <v>5</v>
      </c>
      <c r="Y8" s="2" t="s">
        <v>43</v>
      </c>
      <c r="Z8" s="2">
        <v>765</v>
      </c>
      <c r="AA8" s="3">
        <f t="shared" si="0"/>
        <v>109341</v>
      </c>
    </row>
    <row r="9" spans="1:27" ht="10.5">
      <c r="A9" s="11" t="s">
        <v>11</v>
      </c>
      <c r="B9" s="2">
        <v>5366</v>
      </c>
      <c r="C9" s="2">
        <v>47079</v>
      </c>
      <c r="D9" s="2">
        <v>1385</v>
      </c>
      <c r="E9" s="2">
        <v>6144</v>
      </c>
      <c r="F9" s="2">
        <v>6922</v>
      </c>
      <c r="G9" s="2">
        <v>893</v>
      </c>
      <c r="H9" s="2">
        <v>803</v>
      </c>
      <c r="I9" s="2" t="s">
        <v>43</v>
      </c>
      <c r="J9" s="2">
        <v>804</v>
      </c>
      <c r="K9" s="2" t="s">
        <v>5</v>
      </c>
      <c r="L9" s="17" t="s">
        <v>43</v>
      </c>
      <c r="M9" s="17">
        <v>14320</v>
      </c>
      <c r="N9" s="2">
        <v>1259</v>
      </c>
      <c r="O9" s="2">
        <v>6064</v>
      </c>
      <c r="P9" s="2">
        <v>28790</v>
      </c>
      <c r="Q9" s="2">
        <v>1853</v>
      </c>
      <c r="R9" s="2">
        <v>95</v>
      </c>
      <c r="S9" s="2" t="s">
        <v>5</v>
      </c>
      <c r="T9" s="2" t="s">
        <v>43</v>
      </c>
      <c r="U9" s="17">
        <v>7928</v>
      </c>
      <c r="V9" s="2" t="s">
        <v>5</v>
      </c>
      <c r="W9" s="2" t="s">
        <v>5</v>
      </c>
      <c r="X9" s="2" t="s">
        <v>5</v>
      </c>
      <c r="Y9" s="2" t="s">
        <v>43</v>
      </c>
      <c r="Z9" s="2">
        <v>501</v>
      </c>
      <c r="AA9" s="3">
        <f t="shared" si="0"/>
        <v>130206</v>
      </c>
    </row>
    <row r="10" spans="1:27" ht="10.5">
      <c r="A10" s="11" t="s">
        <v>12</v>
      </c>
      <c r="B10" s="2">
        <v>3218</v>
      </c>
      <c r="C10" s="2">
        <v>3488</v>
      </c>
      <c r="D10" s="2">
        <v>1572</v>
      </c>
      <c r="E10" s="2">
        <v>6639</v>
      </c>
      <c r="F10" s="2">
        <v>7924</v>
      </c>
      <c r="G10" s="2">
        <v>844</v>
      </c>
      <c r="H10" s="2">
        <v>943</v>
      </c>
      <c r="I10" s="2" t="s">
        <v>5</v>
      </c>
      <c r="J10" s="2">
        <v>467</v>
      </c>
      <c r="K10" s="2">
        <v>687</v>
      </c>
      <c r="L10" s="17" t="s">
        <v>43</v>
      </c>
      <c r="M10" s="17">
        <v>9927</v>
      </c>
      <c r="N10" s="2">
        <v>1174</v>
      </c>
      <c r="O10" s="2">
        <v>8154</v>
      </c>
      <c r="P10" s="2">
        <v>43758</v>
      </c>
      <c r="Q10" s="2">
        <v>1505</v>
      </c>
      <c r="R10" s="2">
        <v>167</v>
      </c>
      <c r="S10" s="2" t="s">
        <v>5</v>
      </c>
      <c r="T10" s="2">
        <v>4852</v>
      </c>
      <c r="U10" s="17">
        <v>3710</v>
      </c>
      <c r="V10" s="2" t="s">
        <v>5</v>
      </c>
      <c r="W10" s="2" t="s">
        <v>5</v>
      </c>
      <c r="X10" s="2" t="s">
        <v>5</v>
      </c>
      <c r="Y10" s="2" t="s">
        <v>43</v>
      </c>
      <c r="Z10" s="2" t="s">
        <v>43</v>
      </c>
      <c r="AA10" s="3">
        <f t="shared" si="0"/>
        <v>99029</v>
      </c>
    </row>
    <row r="11" spans="1:27" ht="10.5">
      <c r="A11" s="11" t="s">
        <v>13</v>
      </c>
      <c r="B11" s="2">
        <v>41394</v>
      </c>
      <c r="C11" s="2">
        <v>7842</v>
      </c>
      <c r="D11" s="2">
        <v>2488</v>
      </c>
      <c r="E11" s="2">
        <v>15600</v>
      </c>
      <c r="F11" s="2">
        <v>17535</v>
      </c>
      <c r="G11" s="2">
        <v>1824</v>
      </c>
      <c r="H11" s="2">
        <v>2453</v>
      </c>
      <c r="I11" s="2" t="s">
        <v>5</v>
      </c>
      <c r="J11" s="2">
        <v>1651</v>
      </c>
      <c r="K11" s="2">
        <v>7</v>
      </c>
      <c r="L11" s="17">
        <v>9</v>
      </c>
      <c r="M11" s="17">
        <v>24672</v>
      </c>
      <c r="N11" s="2">
        <v>2441</v>
      </c>
      <c r="O11" s="2">
        <v>21537</v>
      </c>
      <c r="P11" s="2">
        <v>91608</v>
      </c>
      <c r="Q11" s="2">
        <v>3584</v>
      </c>
      <c r="R11" s="2">
        <v>1353</v>
      </c>
      <c r="S11" s="2">
        <v>2</v>
      </c>
      <c r="T11" s="2">
        <v>2500</v>
      </c>
      <c r="U11" s="17">
        <v>17095</v>
      </c>
      <c r="V11" s="2" t="s">
        <v>5</v>
      </c>
      <c r="W11" s="2" t="s">
        <v>5</v>
      </c>
      <c r="X11" s="2" t="s">
        <v>43</v>
      </c>
      <c r="Y11" s="2" t="s">
        <v>43</v>
      </c>
      <c r="Z11" s="2" t="s">
        <v>43</v>
      </c>
      <c r="AA11" s="3">
        <f t="shared" si="0"/>
        <v>255595</v>
      </c>
    </row>
    <row r="12" spans="1:27" ht="10.5">
      <c r="A12" s="11" t="s">
        <v>14</v>
      </c>
      <c r="B12" s="2">
        <v>7537</v>
      </c>
      <c r="C12" s="2">
        <v>23094</v>
      </c>
      <c r="D12" s="2">
        <v>1092</v>
      </c>
      <c r="E12" s="2">
        <v>7442</v>
      </c>
      <c r="F12" s="2">
        <v>21276</v>
      </c>
      <c r="G12" s="2">
        <v>1111</v>
      </c>
      <c r="H12" s="2">
        <v>2292</v>
      </c>
      <c r="I12" s="2">
        <v>100</v>
      </c>
      <c r="J12" s="2">
        <v>912</v>
      </c>
      <c r="K12" s="2">
        <v>200</v>
      </c>
      <c r="L12" s="17" t="s">
        <v>43</v>
      </c>
      <c r="M12" s="17">
        <v>19255</v>
      </c>
      <c r="N12" s="2">
        <v>1389</v>
      </c>
      <c r="O12" s="2">
        <v>15540</v>
      </c>
      <c r="P12" s="2">
        <v>50907</v>
      </c>
      <c r="Q12" s="2">
        <v>1847</v>
      </c>
      <c r="R12" s="2" t="s">
        <v>43</v>
      </c>
      <c r="S12" s="2" t="s">
        <v>5</v>
      </c>
      <c r="T12" s="2">
        <v>500</v>
      </c>
      <c r="U12" s="17">
        <v>7130</v>
      </c>
      <c r="V12" s="2" t="s">
        <v>5</v>
      </c>
      <c r="W12" s="2" t="s">
        <v>5</v>
      </c>
      <c r="X12" s="2" t="s">
        <v>5</v>
      </c>
      <c r="Y12" s="2" t="s">
        <v>43</v>
      </c>
      <c r="Z12" s="2">
        <v>107</v>
      </c>
      <c r="AA12" s="3">
        <f t="shared" si="0"/>
        <v>161731</v>
      </c>
    </row>
    <row r="13" spans="1:27" ht="10.5" customHeight="1">
      <c r="A13" s="9" t="s">
        <v>15</v>
      </c>
      <c r="B13" s="4">
        <f>SUM(B5:B12)</f>
        <v>59348</v>
      </c>
      <c r="C13" s="4">
        <f aca="true" t="shared" si="1" ref="C13:Z13">SUM(C5:C12)</f>
        <v>102086</v>
      </c>
      <c r="D13" s="4">
        <f t="shared" si="1"/>
        <v>12456</v>
      </c>
      <c r="E13" s="4">
        <f t="shared" si="1"/>
        <v>76757</v>
      </c>
      <c r="F13" s="4">
        <f t="shared" si="1"/>
        <v>90171</v>
      </c>
      <c r="G13" s="4">
        <f t="shared" si="1"/>
        <v>11434</v>
      </c>
      <c r="H13" s="4">
        <f t="shared" si="1"/>
        <v>11034</v>
      </c>
      <c r="I13" s="4">
        <f t="shared" si="1"/>
        <v>300</v>
      </c>
      <c r="J13" s="4">
        <f t="shared" si="1"/>
        <v>9509</v>
      </c>
      <c r="K13" s="4">
        <f t="shared" si="1"/>
        <v>1137</v>
      </c>
      <c r="L13" s="4">
        <f t="shared" si="1"/>
        <v>9</v>
      </c>
      <c r="M13" s="4">
        <f t="shared" si="1"/>
        <v>129190</v>
      </c>
      <c r="N13" s="4">
        <f t="shared" si="1"/>
        <v>20807</v>
      </c>
      <c r="O13" s="4">
        <f t="shared" si="1"/>
        <v>90227</v>
      </c>
      <c r="P13" s="4">
        <f t="shared" si="1"/>
        <v>327639</v>
      </c>
      <c r="Q13" s="4">
        <f t="shared" si="1"/>
        <v>20580</v>
      </c>
      <c r="R13" s="4">
        <f t="shared" si="1"/>
        <v>17084</v>
      </c>
      <c r="S13" s="4">
        <f t="shared" si="1"/>
        <v>2</v>
      </c>
      <c r="T13" s="4">
        <f t="shared" si="1"/>
        <v>12122</v>
      </c>
      <c r="U13" s="4">
        <f t="shared" si="1"/>
        <v>53141</v>
      </c>
      <c r="V13" s="4" t="s">
        <v>43</v>
      </c>
      <c r="W13" s="4">
        <v>3191</v>
      </c>
      <c r="X13" s="4">
        <f t="shared" si="1"/>
        <v>3273</v>
      </c>
      <c r="Y13" s="4">
        <f t="shared" si="1"/>
        <v>1676</v>
      </c>
      <c r="Z13" s="4">
        <f t="shared" si="1"/>
        <v>6142</v>
      </c>
      <c r="AA13" s="5">
        <f>SUM(AA5:AA12)</f>
        <v>1059315</v>
      </c>
    </row>
    <row r="14" spans="1:27" ht="10.5" customHeight="1">
      <c r="A14" s="10" t="s">
        <v>45</v>
      </c>
      <c r="B14" s="1">
        <v>12962</v>
      </c>
      <c r="C14" s="1">
        <v>101091</v>
      </c>
      <c r="D14" s="1">
        <v>11204</v>
      </c>
      <c r="E14" s="1">
        <v>105003</v>
      </c>
      <c r="F14" s="1">
        <v>68176</v>
      </c>
      <c r="G14" s="1">
        <v>10433</v>
      </c>
      <c r="H14" s="1">
        <v>9005</v>
      </c>
      <c r="I14" s="1">
        <v>445</v>
      </c>
      <c r="J14" s="1">
        <v>9986</v>
      </c>
      <c r="K14" s="1">
        <v>437</v>
      </c>
      <c r="L14" s="20" t="s">
        <v>43</v>
      </c>
      <c r="M14" s="20">
        <v>129539</v>
      </c>
      <c r="N14" s="1">
        <v>81881</v>
      </c>
      <c r="O14" s="1">
        <v>15758</v>
      </c>
      <c r="P14" s="1">
        <v>272438</v>
      </c>
      <c r="Q14" s="1">
        <v>18730</v>
      </c>
      <c r="R14" s="1">
        <v>17271</v>
      </c>
      <c r="S14" s="1">
        <v>2</v>
      </c>
      <c r="T14" s="1">
        <v>17950</v>
      </c>
      <c r="U14" s="20">
        <v>29733</v>
      </c>
      <c r="V14" s="1" t="s">
        <v>43</v>
      </c>
      <c r="W14" s="1" t="s">
        <v>43</v>
      </c>
      <c r="X14" s="1">
        <v>1421</v>
      </c>
      <c r="Y14" s="1" t="s">
        <v>43</v>
      </c>
      <c r="Z14" s="1">
        <v>7626</v>
      </c>
      <c r="AA14" s="21">
        <v>921089</v>
      </c>
    </row>
    <row r="15" spans="1:27" ht="10.5" customHeight="1">
      <c r="A15" s="11" t="s">
        <v>42</v>
      </c>
      <c r="B15" s="2">
        <v>21178</v>
      </c>
      <c r="C15" s="2">
        <v>88099</v>
      </c>
      <c r="D15" s="2">
        <v>11948</v>
      </c>
      <c r="E15" s="2">
        <v>115101</v>
      </c>
      <c r="F15" s="2">
        <v>75852</v>
      </c>
      <c r="G15" s="2">
        <v>3425</v>
      </c>
      <c r="H15" s="2">
        <v>9442</v>
      </c>
      <c r="I15" s="2">
        <v>300</v>
      </c>
      <c r="J15" s="2">
        <v>9316</v>
      </c>
      <c r="K15" s="2">
        <v>192</v>
      </c>
      <c r="L15" s="17" t="s">
        <v>43</v>
      </c>
      <c r="M15" s="17">
        <v>127170</v>
      </c>
      <c r="N15" s="2">
        <v>71781</v>
      </c>
      <c r="O15" s="2">
        <v>14988</v>
      </c>
      <c r="P15" s="2">
        <v>243007</v>
      </c>
      <c r="Q15" s="2">
        <v>16422</v>
      </c>
      <c r="R15" s="2">
        <v>13948</v>
      </c>
      <c r="S15" s="2">
        <v>3</v>
      </c>
      <c r="T15" s="2">
        <v>3506</v>
      </c>
      <c r="U15" s="17">
        <v>26875</v>
      </c>
      <c r="V15" s="2">
        <v>105</v>
      </c>
      <c r="W15" s="2" t="s">
        <v>43</v>
      </c>
      <c r="X15" s="2">
        <v>5435</v>
      </c>
      <c r="Y15" s="2" t="s">
        <v>43</v>
      </c>
      <c r="Z15" s="2">
        <v>5454</v>
      </c>
      <c r="AA15" s="3">
        <v>863593</v>
      </c>
    </row>
    <row r="16" spans="1:27" ht="10.5">
      <c r="A16" s="11" t="s">
        <v>16</v>
      </c>
      <c r="B16" s="2" t="s">
        <v>5</v>
      </c>
      <c r="C16" s="2">
        <v>64253</v>
      </c>
      <c r="D16" s="2">
        <v>11777</v>
      </c>
      <c r="E16" s="2">
        <v>122017</v>
      </c>
      <c r="F16" s="2">
        <v>82305</v>
      </c>
      <c r="G16" s="2">
        <v>3205</v>
      </c>
      <c r="H16" s="2">
        <v>11802</v>
      </c>
      <c r="I16" s="2">
        <v>300</v>
      </c>
      <c r="J16" s="2">
        <v>24576</v>
      </c>
      <c r="K16" s="2">
        <v>250</v>
      </c>
      <c r="L16" s="17" t="s">
        <v>43</v>
      </c>
      <c r="M16" s="17">
        <v>236384</v>
      </c>
      <c r="N16" s="2">
        <v>82105</v>
      </c>
      <c r="O16" s="2">
        <v>24514</v>
      </c>
      <c r="P16" s="2">
        <v>286581</v>
      </c>
      <c r="Q16" s="2">
        <v>30748</v>
      </c>
      <c r="R16" s="2">
        <v>19131</v>
      </c>
      <c r="S16" s="2">
        <v>19</v>
      </c>
      <c r="T16" s="2">
        <v>49944</v>
      </c>
      <c r="U16" s="17">
        <v>47557</v>
      </c>
      <c r="V16" s="2">
        <v>478</v>
      </c>
      <c r="W16" s="2" t="s">
        <v>5</v>
      </c>
      <c r="X16" s="2">
        <v>12521</v>
      </c>
      <c r="Y16" s="2" t="s">
        <v>43</v>
      </c>
      <c r="Z16" s="2">
        <v>9631</v>
      </c>
      <c r="AA16" s="3">
        <v>1120132</v>
      </c>
    </row>
    <row r="17" spans="1:27" ht="10.5">
      <c r="A17" s="11" t="s">
        <v>17</v>
      </c>
      <c r="B17" s="2" t="s">
        <v>5</v>
      </c>
      <c r="C17" s="2">
        <v>65567</v>
      </c>
      <c r="D17" s="2">
        <v>10688</v>
      </c>
      <c r="E17" s="2">
        <v>74106</v>
      </c>
      <c r="F17" s="2">
        <v>83913</v>
      </c>
      <c r="G17" s="2">
        <v>3113</v>
      </c>
      <c r="H17" s="2">
        <v>13136</v>
      </c>
      <c r="I17" s="2">
        <v>300</v>
      </c>
      <c r="J17" s="2">
        <v>24745</v>
      </c>
      <c r="K17" s="2">
        <v>887</v>
      </c>
      <c r="L17" s="17" t="s">
        <v>43</v>
      </c>
      <c r="M17" s="17">
        <v>254967</v>
      </c>
      <c r="N17" s="2">
        <v>89157</v>
      </c>
      <c r="O17" s="2">
        <v>23011</v>
      </c>
      <c r="P17" s="2">
        <v>326660</v>
      </c>
      <c r="Q17" s="2">
        <v>25296</v>
      </c>
      <c r="R17" s="2">
        <v>15329</v>
      </c>
      <c r="S17" s="2">
        <v>24</v>
      </c>
      <c r="T17" s="2">
        <v>88850</v>
      </c>
      <c r="U17" s="17">
        <v>43133</v>
      </c>
      <c r="V17" s="2">
        <v>377</v>
      </c>
      <c r="W17" s="2" t="s">
        <v>5</v>
      </c>
      <c r="X17" s="2">
        <v>870</v>
      </c>
      <c r="Y17" s="2" t="s">
        <v>43</v>
      </c>
      <c r="Z17" s="2">
        <v>8994</v>
      </c>
      <c r="AA17" s="3">
        <v>1153150</v>
      </c>
    </row>
    <row r="18" spans="1:27" ht="10.5">
      <c r="A18" s="12" t="s">
        <v>1</v>
      </c>
      <c r="B18" s="13" t="s">
        <v>5</v>
      </c>
      <c r="C18" s="13">
        <v>44517</v>
      </c>
      <c r="D18" s="13">
        <v>9886</v>
      </c>
      <c r="E18" s="13">
        <v>70968</v>
      </c>
      <c r="F18" s="13">
        <v>81298</v>
      </c>
      <c r="G18" s="13">
        <v>2876</v>
      </c>
      <c r="H18" s="13">
        <v>12305</v>
      </c>
      <c r="I18" s="13">
        <v>300</v>
      </c>
      <c r="J18" s="13">
        <v>58813</v>
      </c>
      <c r="K18" s="13">
        <v>4001</v>
      </c>
      <c r="L18" s="18" t="s">
        <v>43</v>
      </c>
      <c r="M18" s="18">
        <v>251524</v>
      </c>
      <c r="N18" s="13">
        <v>92481</v>
      </c>
      <c r="O18" s="13">
        <v>22750</v>
      </c>
      <c r="P18" s="13">
        <v>326017</v>
      </c>
      <c r="Q18" s="13">
        <v>28060</v>
      </c>
      <c r="R18" s="13">
        <v>15526</v>
      </c>
      <c r="S18" s="13">
        <v>25</v>
      </c>
      <c r="T18" s="13">
        <v>93723</v>
      </c>
      <c r="U18" s="18">
        <v>77104</v>
      </c>
      <c r="V18" s="13" t="s">
        <v>5</v>
      </c>
      <c r="W18" s="13" t="s">
        <v>5</v>
      </c>
      <c r="X18" s="13">
        <v>708</v>
      </c>
      <c r="Y18" s="13" t="s">
        <v>43</v>
      </c>
      <c r="Z18" s="13">
        <v>8498</v>
      </c>
      <c r="AA18" s="14">
        <v>1201808</v>
      </c>
    </row>
    <row r="19" spans="2:3" ht="10.5">
      <c r="B19" s="19" t="s">
        <v>40</v>
      </c>
      <c r="C19" s="8" t="s">
        <v>41</v>
      </c>
    </row>
    <row r="20" spans="3:15" ht="10.5" customHeight="1">
      <c r="C20" s="40" t="s">
        <v>49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2"/>
    </row>
    <row r="21" spans="3:15" ht="10.5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2"/>
    </row>
    <row r="22" spans="3:15" ht="10.5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2"/>
    </row>
  </sheetData>
  <mergeCells count="29">
    <mergeCell ref="C20:N22"/>
    <mergeCell ref="L2:L3"/>
    <mergeCell ref="Y2:Y3"/>
    <mergeCell ref="G2:G3"/>
    <mergeCell ref="K2:K3"/>
    <mergeCell ref="H2:H3"/>
    <mergeCell ref="I2:I3"/>
    <mergeCell ref="J2:J3"/>
    <mergeCell ref="E2:E3"/>
    <mergeCell ref="AA2:AA3"/>
    <mergeCell ref="M2:M3"/>
    <mergeCell ref="N2:N3"/>
    <mergeCell ref="O2:O3"/>
    <mergeCell ref="P2:P3"/>
    <mergeCell ref="Q2:Q3"/>
    <mergeCell ref="R2:R3"/>
    <mergeCell ref="S2:S3"/>
    <mergeCell ref="X2:X3"/>
    <mergeCell ref="Z2:Z3"/>
    <mergeCell ref="A2:A4"/>
    <mergeCell ref="B2:B3"/>
    <mergeCell ref="C2:C3"/>
    <mergeCell ref="D2:D3"/>
    <mergeCell ref="F2:F3"/>
    <mergeCell ref="B1:M1"/>
    <mergeCell ref="W2:W3"/>
    <mergeCell ref="T2:T3"/>
    <mergeCell ref="U2:U3"/>
    <mergeCell ref="V2:V3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2001-12-11T02:56:19Z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