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0-21-337F" sheetId="1" r:id="rId1"/>
  </sheets>
  <definedNames>
    <definedName name="_xlnm.Print_Titles" localSheetId="0">'M40-21-337F'!$A:$A</definedName>
  </definedNames>
  <calcPr fullCalcOnLoad="1"/>
</workbook>
</file>

<file path=xl/sharedStrings.xml><?xml version="1.0" encoding="utf-8"?>
<sst xmlns="http://schemas.openxmlformats.org/spreadsheetml/2006/main" count="100" uniqueCount="36">
  <si>
    <t>円</t>
  </si>
  <si>
    <t>財政</t>
  </si>
  <si>
    <t>合計</t>
  </si>
  <si>
    <t>土地</t>
  </si>
  <si>
    <t>計</t>
  </si>
  <si>
    <t>其他</t>
  </si>
  <si>
    <t>-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</si>
  <si>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</si>
  <si>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</si>
  <si>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</si>
  <si>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</si>
  <si>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</si>
  <si>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</si>
  <si>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</si>
  <si>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</si>
  <si>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</si>
  <si>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</si>
  <si>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</si>
  <si>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</si>
  <si>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安芸</t>
  </si>
  <si>
    <t>香美</t>
  </si>
  <si>
    <t>長岡</t>
  </si>
  <si>
    <t>土佐</t>
  </si>
  <si>
    <t>吾川</t>
  </si>
  <si>
    <t>高岡</t>
  </si>
  <si>
    <t>幡多</t>
  </si>
  <si>
    <t>高知</t>
  </si>
  <si>
    <t>諸債券</t>
  </si>
  <si>
    <t>郡市別</t>
  </si>
  <si>
    <t>-</t>
  </si>
  <si>
    <t>財産より生                  する収入</t>
  </si>
  <si>
    <t>第３３７  市町村学校基本財産</t>
  </si>
  <si>
    <t>４１年３月末日現在</t>
  </si>
  <si>
    <t>４０年</t>
  </si>
  <si>
    <t>３９年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</si>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</sst>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9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3" fillId="0" borderId="15" xfId="16" applyFont="1" applyBorder="1" applyAlignment="1">
      <alignment horizontal="center"/>
    </xf>
    <xf numFmtId="38" fontId="3" fillId="0" borderId="16" xfId="16" applyFont="1" applyBorder="1" applyAlignment="1">
      <alignment horizontal="center"/>
    </xf>
    <xf numFmtId="38" fontId="3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  <c r="L1" s="32" t="s">
        <v>32</v>
      </c>
      <c r="M1" s="32"/>
    </row>
    <row r="2" spans="1:17" s="3" customFormat="1" ht="10.5" customHeight="1">
      <c r="A2" s="23" t="s">
        <v>28</v>
      </c>
      <c r="B2" s="29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 t="s">
        <v>7</v>
      </c>
      <c r="O2" s="30"/>
      <c r="P2" s="31"/>
      <c r="Q2" s="25" t="s">
        <v>30</v>
      </c>
    </row>
    <row r="3" spans="1:17" s="3" customFormat="1" ht="10.5" customHeight="1">
      <c r="A3" s="24"/>
      <c r="B3" s="27" t="s">
        <v>3</v>
      </c>
      <c r="C3" s="27"/>
      <c r="D3" s="27"/>
      <c r="E3" s="27"/>
      <c r="F3" s="27" t="s">
        <v>10</v>
      </c>
      <c r="G3" s="27" t="s">
        <v>11</v>
      </c>
      <c r="H3" s="27" t="s">
        <v>12</v>
      </c>
      <c r="I3" s="27" t="s">
        <v>27</v>
      </c>
      <c r="J3" s="27" t="s">
        <v>13</v>
      </c>
      <c r="K3" s="27" t="s">
        <v>14</v>
      </c>
      <c r="L3" s="27"/>
      <c r="M3" s="27"/>
      <c r="N3" s="28" t="s">
        <v>17</v>
      </c>
      <c r="O3" s="27" t="s">
        <v>18</v>
      </c>
      <c r="P3" s="27" t="s">
        <v>4</v>
      </c>
      <c r="Q3" s="26"/>
    </row>
    <row r="4" spans="1:17" s="3" customFormat="1" ht="10.5">
      <c r="A4" s="24"/>
      <c r="B4" s="10" t="s">
        <v>8</v>
      </c>
      <c r="C4" s="10" t="s">
        <v>9</v>
      </c>
      <c r="D4" s="10" t="s">
        <v>5</v>
      </c>
      <c r="E4" s="10" t="s">
        <v>4</v>
      </c>
      <c r="F4" s="27"/>
      <c r="G4" s="27"/>
      <c r="H4" s="27"/>
      <c r="I4" s="27"/>
      <c r="J4" s="27"/>
      <c r="K4" s="10" t="s">
        <v>15</v>
      </c>
      <c r="L4" s="10" t="s">
        <v>16</v>
      </c>
      <c r="M4" s="10" t="s">
        <v>4</v>
      </c>
      <c r="N4" s="28"/>
      <c r="O4" s="27"/>
      <c r="P4" s="27"/>
      <c r="Q4" s="26"/>
    </row>
    <row r="5" spans="1:17" s="3" customFormat="1" ht="10.5">
      <c r="A5" s="24"/>
      <c r="B5" s="11" t="s">
        <v>0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2" t="s">
        <v>0</v>
      </c>
    </row>
    <row r="6" spans="1:17" s="16" customFormat="1" ht="10.5">
      <c r="A6" s="15" t="s">
        <v>26</v>
      </c>
      <c r="B6" s="4" t="s">
        <v>6</v>
      </c>
      <c r="C6" s="13" t="s">
        <v>6</v>
      </c>
      <c r="D6" s="13">
        <v>195</v>
      </c>
      <c r="E6" s="13">
        <f>SUM(B6:D6)</f>
        <v>195</v>
      </c>
      <c r="F6" s="13" t="s">
        <v>6</v>
      </c>
      <c r="G6" s="13" t="s">
        <v>6</v>
      </c>
      <c r="H6" s="13" t="s">
        <v>29</v>
      </c>
      <c r="I6" s="13" t="s">
        <v>6</v>
      </c>
      <c r="J6" s="13" t="s">
        <v>29</v>
      </c>
      <c r="K6" s="13" t="s">
        <v>6</v>
      </c>
      <c r="L6" s="13">
        <v>544</v>
      </c>
      <c r="M6" s="13">
        <f aca="true" t="shared" si="0" ref="M6:M13">SUM(K6:L6)</f>
        <v>544</v>
      </c>
      <c r="N6" s="13" t="s">
        <v>29</v>
      </c>
      <c r="O6" s="13" t="s">
        <v>29</v>
      </c>
      <c r="P6" s="13">
        <f>SUM(M6+E6)</f>
        <v>739</v>
      </c>
      <c r="Q6" s="14">
        <v>31</v>
      </c>
    </row>
    <row r="7" spans="1:17" ht="10.5">
      <c r="A7" s="9" t="s">
        <v>19</v>
      </c>
      <c r="B7" s="4" t="s">
        <v>29</v>
      </c>
      <c r="C7" s="4">
        <v>1752</v>
      </c>
      <c r="D7" s="4">
        <v>30</v>
      </c>
      <c r="E7" s="4">
        <f>SUM(B7:D7)</f>
        <v>1782</v>
      </c>
      <c r="F7" s="4" t="s">
        <v>29</v>
      </c>
      <c r="G7" s="4" t="s">
        <v>29</v>
      </c>
      <c r="H7" s="4">
        <v>6183</v>
      </c>
      <c r="I7" s="4" t="s">
        <v>29</v>
      </c>
      <c r="J7" s="4">
        <v>200</v>
      </c>
      <c r="K7" s="4">
        <v>3147</v>
      </c>
      <c r="L7" s="4">
        <v>3138</v>
      </c>
      <c r="M7" s="4">
        <f t="shared" si="0"/>
        <v>6285</v>
      </c>
      <c r="N7" s="4" t="s">
        <v>6</v>
      </c>
      <c r="O7" s="4" t="s">
        <v>29</v>
      </c>
      <c r="P7" s="4">
        <v>14450</v>
      </c>
      <c r="Q7" s="5">
        <v>784</v>
      </c>
    </row>
    <row r="8" spans="1:17" ht="10.5">
      <c r="A8" s="9" t="s">
        <v>20</v>
      </c>
      <c r="B8" s="4">
        <v>1540</v>
      </c>
      <c r="C8" s="4">
        <v>8367</v>
      </c>
      <c r="D8" s="4">
        <v>11</v>
      </c>
      <c r="E8" s="4">
        <f aca="true" t="shared" si="1" ref="E8:E14">SUM(B8:D8)</f>
        <v>9918</v>
      </c>
      <c r="F8" s="4" t="s">
        <v>6</v>
      </c>
      <c r="G8" s="4" t="s">
        <v>6</v>
      </c>
      <c r="H8" s="4">
        <v>798</v>
      </c>
      <c r="I8" s="4" t="s">
        <v>29</v>
      </c>
      <c r="J8" s="4">
        <v>1500</v>
      </c>
      <c r="K8" s="4">
        <v>2903</v>
      </c>
      <c r="L8" s="4">
        <v>1113</v>
      </c>
      <c r="M8" s="4">
        <v>4017</v>
      </c>
      <c r="N8" s="4" t="s">
        <v>6</v>
      </c>
      <c r="O8" s="4" t="s">
        <v>29</v>
      </c>
      <c r="P8" s="4">
        <v>16233</v>
      </c>
      <c r="Q8" s="5">
        <v>336</v>
      </c>
    </row>
    <row r="9" spans="1:17" ht="10.5">
      <c r="A9" s="9" t="s">
        <v>21</v>
      </c>
      <c r="B9" s="4">
        <v>30</v>
      </c>
      <c r="C9" s="4">
        <v>4936</v>
      </c>
      <c r="D9" s="4">
        <v>331</v>
      </c>
      <c r="E9" s="4">
        <f t="shared" si="1"/>
        <v>5297</v>
      </c>
      <c r="F9" s="4" t="s">
        <v>6</v>
      </c>
      <c r="G9" s="4" t="s">
        <v>29</v>
      </c>
      <c r="H9" s="4">
        <v>958</v>
      </c>
      <c r="I9" s="4" t="s">
        <v>29</v>
      </c>
      <c r="J9" s="4" t="s">
        <v>29</v>
      </c>
      <c r="K9" s="4">
        <v>2824</v>
      </c>
      <c r="L9" s="4">
        <v>2594</v>
      </c>
      <c r="M9" s="4">
        <f t="shared" si="0"/>
        <v>5418</v>
      </c>
      <c r="N9" s="4" t="s">
        <v>6</v>
      </c>
      <c r="O9" s="4" t="s">
        <v>29</v>
      </c>
      <c r="P9" s="4">
        <v>11673</v>
      </c>
      <c r="Q9" s="5">
        <v>712</v>
      </c>
    </row>
    <row r="10" spans="1:17" ht="10.5">
      <c r="A10" s="9" t="s">
        <v>22</v>
      </c>
      <c r="B10" s="4">
        <v>1384</v>
      </c>
      <c r="C10" s="4">
        <v>892</v>
      </c>
      <c r="D10" s="4">
        <v>2011</v>
      </c>
      <c r="E10" s="4">
        <f t="shared" si="1"/>
        <v>4287</v>
      </c>
      <c r="F10" s="4" t="s">
        <v>29</v>
      </c>
      <c r="G10" s="4" t="s">
        <v>6</v>
      </c>
      <c r="H10" s="4">
        <v>6312</v>
      </c>
      <c r="I10" s="4" t="s">
        <v>29</v>
      </c>
      <c r="J10" s="4">
        <v>496</v>
      </c>
      <c r="K10" s="4">
        <v>389</v>
      </c>
      <c r="L10" s="4">
        <v>4109</v>
      </c>
      <c r="M10" s="4">
        <f t="shared" si="0"/>
        <v>4498</v>
      </c>
      <c r="N10" s="4" t="s">
        <v>6</v>
      </c>
      <c r="O10" s="4" t="s">
        <v>29</v>
      </c>
      <c r="P10" s="4">
        <v>15592</v>
      </c>
      <c r="Q10" s="5">
        <v>587</v>
      </c>
    </row>
    <row r="11" spans="1:17" ht="10.5">
      <c r="A11" s="9" t="s">
        <v>23</v>
      </c>
      <c r="B11" s="4">
        <v>403</v>
      </c>
      <c r="C11" s="4" t="s">
        <v>29</v>
      </c>
      <c r="D11" s="4">
        <v>967</v>
      </c>
      <c r="E11" s="4">
        <f t="shared" si="1"/>
        <v>1370</v>
      </c>
      <c r="F11" s="4" t="s">
        <v>29</v>
      </c>
      <c r="G11" s="4" t="s">
        <v>6</v>
      </c>
      <c r="H11" s="4">
        <v>475</v>
      </c>
      <c r="I11" s="4">
        <v>47</v>
      </c>
      <c r="J11" s="4">
        <v>128</v>
      </c>
      <c r="K11" s="4">
        <v>1739</v>
      </c>
      <c r="L11" s="4">
        <v>954</v>
      </c>
      <c r="M11" s="4">
        <v>2694</v>
      </c>
      <c r="N11" s="4" t="s">
        <v>29</v>
      </c>
      <c r="O11" s="4">
        <v>35</v>
      </c>
      <c r="P11" s="4">
        <v>4749</v>
      </c>
      <c r="Q11" s="5">
        <v>295</v>
      </c>
    </row>
    <row r="12" spans="1:17" ht="10.5">
      <c r="A12" s="9" t="s">
        <v>24</v>
      </c>
      <c r="B12" s="4">
        <v>928</v>
      </c>
      <c r="C12" s="4">
        <v>2837</v>
      </c>
      <c r="D12" s="4">
        <v>1176</v>
      </c>
      <c r="E12" s="4">
        <f t="shared" si="1"/>
        <v>4941</v>
      </c>
      <c r="F12" s="4">
        <v>23722</v>
      </c>
      <c r="G12" s="4" t="s">
        <v>29</v>
      </c>
      <c r="H12" s="4">
        <v>1275</v>
      </c>
      <c r="I12" s="4">
        <v>522</v>
      </c>
      <c r="J12" s="4">
        <v>300</v>
      </c>
      <c r="K12" s="4">
        <v>2036</v>
      </c>
      <c r="L12" s="4">
        <v>2168</v>
      </c>
      <c r="M12" s="4">
        <v>5204</v>
      </c>
      <c r="N12" s="4" t="s">
        <v>6</v>
      </c>
      <c r="O12" s="4">
        <v>2078</v>
      </c>
      <c r="P12" s="4">
        <v>38042</v>
      </c>
      <c r="Q12" s="5">
        <v>417</v>
      </c>
    </row>
    <row r="13" spans="1:17" ht="10.5">
      <c r="A13" s="9" t="s">
        <v>25</v>
      </c>
      <c r="B13" s="1">
        <v>5</v>
      </c>
      <c r="C13" s="4">
        <v>11069</v>
      </c>
      <c r="D13" s="4">
        <v>161</v>
      </c>
      <c r="E13" s="4">
        <f t="shared" si="1"/>
        <v>11235</v>
      </c>
      <c r="F13" s="4">
        <v>6824</v>
      </c>
      <c r="G13" s="4" t="s">
        <v>6</v>
      </c>
      <c r="H13" s="4">
        <v>550</v>
      </c>
      <c r="I13" s="4" t="s">
        <v>29</v>
      </c>
      <c r="J13" s="4" t="s">
        <v>29</v>
      </c>
      <c r="K13" s="4">
        <v>1857</v>
      </c>
      <c r="L13" s="4">
        <v>1294</v>
      </c>
      <c r="M13" s="4">
        <f t="shared" si="0"/>
        <v>3151</v>
      </c>
      <c r="N13" s="4" t="s">
        <v>6</v>
      </c>
      <c r="O13" s="4">
        <v>1600</v>
      </c>
      <c r="P13" s="4">
        <v>23360</v>
      </c>
      <c r="Q13" s="5">
        <v>482</v>
      </c>
    </row>
    <row r="14" spans="1:17" ht="10.5">
      <c r="A14" s="8" t="s">
        <v>2</v>
      </c>
      <c r="B14" s="6">
        <f>SUM(B6:B13)</f>
        <v>4290</v>
      </c>
      <c r="C14" s="6">
        <f>SUM(C7:C13)</f>
        <v>29853</v>
      </c>
      <c r="D14" s="6">
        <f>SUM(D6:D13)</f>
        <v>4882</v>
      </c>
      <c r="E14" s="6">
        <f t="shared" si="1"/>
        <v>39025</v>
      </c>
      <c r="F14" s="6">
        <f>SUM(F7:F13)</f>
        <v>30546</v>
      </c>
      <c r="G14" s="6" t="s">
        <v>29</v>
      </c>
      <c r="H14" s="6">
        <f>SUM(H7:H13)</f>
        <v>16551</v>
      </c>
      <c r="I14" s="6">
        <f>SUM(I7:I13)</f>
        <v>569</v>
      </c>
      <c r="J14" s="6">
        <f>SUM(J7:J13)</f>
        <v>2624</v>
      </c>
      <c r="K14" s="6">
        <f>SUM(K7:K13)</f>
        <v>14895</v>
      </c>
      <c r="L14" s="6">
        <v>16914</v>
      </c>
      <c r="M14" s="6">
        <f>SUM(M6:M13)</f>
        <v>31811</v>
      </c>
      <c r="N14" s="6" t="s">
        <v>29</v>
      </c>
      <c r="O14" s="6">
        <f>SUM(O6:O13)</f>
        <v>3713</v>
      </c>
      <c r="P14" s="6">
        <f>SUM(P6:P13)</f>
        <v>124838</v>
      </c>
      <c r="Q14" s="7">
        <f>SUM(Q6:Q13)</f>
        <v>3644</v>
      </c>
    </row>
    <row r="15" spans="1:17" ht="10.5">
      <c r="A15" s="17" t="s">
        <v>33</v>
      </c>
      <c r="B15" s="18">
        <v>1336</v>
      </c>
      <c r="C15" s="18">
        <v>23948</v>
      </c>
      <c r="D15" s="18">
        <v>3643</v>
      </c>
      <c r="E15" s="18">
        <v>28927</v>
      </c>
      <c r="F15" s="18">
        <v>21619</v>
      </c>
      <c r="G15" s="18" t="s">
        <v>29</v>
      </c>
      <c r="H15" s="18">
        <v>19828</v>
      </c>
      <c r="I15" s="18">
        <v>840</v>
      </c>
      <c r="J15" s="18">
        <v>1150</v>
      </c>
      <c r="K15" s="18">
        <v>15258</v>
      </c>
      <c r="L15" s="18">
        <v>12396</v>
      </c>
      <c r="M15" s="18">
        <v>27654</v>
      </c>
      <c r="N15" s="18" t="s">
        <v>29</v>
      </c>
      <c r="O15" s="18">
        <v>1898</v>
      </c>
      <c r="P15" s="18">
        <v>101916</v>
      </c>
      <c r="Q15" s="19">
        <v>3538</v>
      </c>
    </row>
    <row r="16" spans="1:17" ht="10.5">
      <c r="A16" s="9" t="s">
        <v>34</v>
      </c>
      <c r="B16" s="4">
        <v>1409</v>
      </c>
      <c r="C16" s="4">
        <v>13709</v>
      </c>
      <c r="D16" s="4">
        <v>2154</v>
      </c>
      <c r="E16" s="4">
        <v>17272</v>
      </c>
      <c r="F16" s="4">
        <v>7010</v>
      </c>
      <c r="G16" s="4">
        <v>579</v>
      </c>
      <c r="H16" s="4">
        <v>14208</v>
      </c>
      <c r="I16" s="4">
        <v>1039</v>
      </c>
      <c r="J16" s="4">
        <v>2500</v>
      </c>
      <c r="K16" s="4">
        <v>15846</v>
      </c>
      <c r="L16" s="4">
        <v>9449</v>
      </c>
      <c r="M16" s="4">
        <v>25295</v>
      </c>
      <c r="N16" s="4" t="s">
        <v>29</v>
      </c>
      <c r="O16" s="4">
        <v>2345</v>
      </c>
      <c r="P16" s="4">
        <v>70248</v>
      </c>
      <c r="Q16" s="5">
        <v>3674</v>
      </c>
    </row>
    <row r="17" spans="1:17" ht="10.5">
      <c r="A17" s="20" t="s">
        <v>35</v>
      </c>
      <c r="B17" s="21">
        <v>1166</v>
      </c>
      <c r="C17" s="21">
        <v>12221</v>
      </c>
      <c r="D17" s="21">
        <v>576</v>
      </c>
      <c r="E17" s="21">
        <v>13963</v>
      </c>
      <c r="F17" s="21">
        <v>8380</v>
      </c>
      <c r="G17" s="21">
        <v>559</v>
      </c>
      <c r="H17" s="21">
        <v>11457</v>
      </c>
      <c r="I17" s="21">
        <v>489</v>
      </c>
      <c r="J17" s="21">
        <v>2400</v>
      </c>
      <c r="K17" s="21">
        <v>24357</v>
      </c>
      <c r="L17" s="21">
        <v>5101</v>
      </c>
      <c r="M17" s="21">
        <v>29458</v>
      </c>
      <c r="N17" s="21" t="s">
        <v>6</v>
      </c>
      <c r="O17" s="21">
        <v>1355</v>
      </c>
      <c r="P17" s="21">
        <v>68061</v>
      </c>
      <c r="Q17" s="22">
        <v>4334</v>
      </c>
    </row>
  </sheetData>
  <mergeCells count="16">
    <mergeCell ref="K3:M3"/>
    <mergeCell ref="J3:J4"/>
    <mergeCell ref="L1:M1"/>
    <mergeCell ref="B1:K1"/>
    <mergeCell ref="B3:E3"/>
    <mergeCell ref="H3:H4"/>
    <mergeCell ref="A2:A5"/>
    <mergeCell ref="Q2:Q4"/>
    <mergeCell ref="I3:I4"/>
    <mergeCell ref="G3:G4"/>
    <mergeCell ref="F3:F4"/>
    <mergeCell ref="N3:N4"/>
    <mergeCell ref="P3:P4"/>
    <mergeCell ref="O3:O4"/>
    <mergeCell ref="B2:M2"/>
    <mergeCell ref="N2:P2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2001-12-12T01:39:13Z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