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9450" activeTab="0"/>
  </bookViews>
  <sheets>
    <sheet name="M41-01-014F" sheetId="1" r:id="rId1"/>
  </sheets>
  <definedNames>
    <definedName name="_xlnm.Print_Titles" localSheetId="0">'M41-01-014F'!$A:$A</definedName>
  </definedNames>
  <calcPr fullCalcOnLoad="1"/>
</workbook>
</file>

<file path=xl/sharedStrings.xml><?xml version="1.0" encoding="utf-8"?>
<sst xmlns="http://schemas.openxmlformats.org/spreadsheetml/2006/main" count="154" uniqueCount="45">
  <si>
    <t>合計</t>
  </si>
  <si>
    <t>反別</t>
  </si>
  <si>
    <t>筆数</t>
  </si>
  <si>
    <t>３７年</t>
  </si>
  <si>
    <t>３６年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</si>
  <si>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</si>
  <si>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</si>
  <si>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</si>
  <si>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</si>
  <si>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</si>
  <si>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</si>
  <si>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</si>
  <si>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</si>
  <si>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土地</t>
  </si>
  <si>
    <t xml:space="preserve">   町</t>
  </si>
  <si>
    <t>-</t>
  </si>
  <si>
    <t>-</t>
  </si>
  <si>
    <t>-</t>
  </si>
  <si>
    <t>年末現在</t>
  </si>
  <si>
    <t>学校役場等公用地</t>
  </si>
  <si>
    <t>社寺地類</t>
  </si>
  <si>
    <t>墳墓地</t>
  </si>
  <si>
    <t>用悪水路</t>
  </si>
  <si>
    <t>溜池</t>
  </si>
  <si>
    <t xml:space="preserve">          町</t>
  </si>
  <si>
    <t>３８年</t>
  </si>
  <si>
    <t>３９年</t>
  </si>
  <si>
    <t>４０年</t>
  </si>
  <si>
    <t>郡市別</t>
  </si>
  <si>
    <t>-</t>
  </si>
  <si>
    <t xml:space="preserve">          町</t>
  </si>
  <si>
    <t>反別</t>
  </si>
  <si>
    <t>筆数</t>
  </si>
  <si>
    <t>道路</t>
  </si>
  <si>
    <t>水道用地</t>
  </si>
  <si>
    <t>鉄道用地</t>
  </si>
  <si>
    <t>井溝</t>
  </si>
  <si>
    <t>堤塘</t>
  </si>
  <si>
    <t>保安林</t>
  </si>
  <si>
    <t>造林地</t>
  </si>
  <si>
    <t>其他</t>
  </si>
  <si>
    <t>計</t>
  </si>
  <si>
    <t>民有地通計</t>
  </si>
  <si>
    <t>-</t>
  </si>
  <si>
    <t xml:space="preserve">第１４  民有免租地及無租地   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</si>
</sst>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.0000"/>
    <numFmt numFmtId="177" formatCode="0.0000_);[Red]\(0.0000\)"/>
    <numFmt numFmtId="178" formatCode="###,##0.0000"/>
    <numFmt numFmtId="179" formatCode="###,##0.000"/>
    <numFmt numFmtId="180" formatCode="#,##0.000"/>
    <numFmt numFmtId="181" formatCode="##,##0.0000"/>
    <numFmt numFmtId="182" formatCode="###,##0.00"/>
    <numFmt numFmtId="183" formatCode="###,###.000"/>
    <numFmt numFmtId="184" formatCode="#,###,###.000"/>
    <numFmt numFmtId="185" formatCode="##,###,###.000"/>
    <numFmt numFmtId="186" formatCode="##,###,##0.000"/>
    <numFmt numFmtId="187" formatCode="#,###,##0.000"/>
    <numFmt numFmtId="188" formatCode="##,###,###.0000"/>
    <numFmt numFmtId="189" formatCode="###,###"/>
    <numFmt numFmtId="190" formatCode="#,##0.000_ "/>
    <numFmt numFmtId="191" formatCode="0.000_);[Red]\(0.000\)"/>
    <numFmt numFmtId="192" formatCode="#,##0.0000"/>
    <numFmt numFmtId="193" formatCode="#,###,##0.0000"/>
    <numFmt numFmtId="194" formatCode="#,##0.0000_ "/>
  </numFmts>
  <fonts count="5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76" fontId="2" fillId="0" borderId="0" xfId="0" applyNumberFormat="1" applyFont="1" applyAlignment="1">
      <alignment/>
    </xf>
    <xf numFmtId="176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/>
    </xf>
    <xf numFmtId="192" fontId="2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 horizontal="right"/>
    </xf>
    <xf numFmtId="192" fontId="2" fillId="0" borderId="0" xfId="0" applyNumberFormat="1" applyFont="1" applyBorder="1" applyAlignment="1">
      <alignment horizontal="right"/>
    </xf>
    <xf numFmtId="192" fontId="2" fillId="0" borderId="2" xfId="0" applyNumberFormat="1" applyFont="1" applyBorder="1" applyAlignment="1">
      <alignment horizontal="right"/>
    </xf>
    <xf numFmtId="176" fontId="2" fillId="0" borderId="3" xfId="0" applyNumberFormat="1" applyFont="1" applyBorder="1" applyAlignment="1">
      <alignment horizontal="left"/>
    </xf>
    <xf numFmtId="176" fontId="2" fillId="0" borderId="4" xfId="0" applyNumberFormat="1" applyFont="1" applyBorder="1" applyAlignment="1">
      <alignment horizontal="left"/>
    </xf>
    <xf numFmtId="3" fontId="2" fillId="0" borderId="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" fillId="0" borderId="6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192" fontId="0" fillId="0" borderId="0" xfId="0" applyNumberFormat="1" applyAlignment="1">
      <alignment/>
    </xf>
    <xf numFmtId="192" fontId="2" fillId="0" borderId="0" xfId="0" applyNumberFormat="1" applyFont="1" applyAlignment="1">
      <alignment/>
    </xf>
    <xf numFmtId="192" fontId="2" fillId="0" borderId="7" xfId="0" applyNumberFormat="1" applyFont="1" applyBorder="1" applyAlignment="1">
      <alignment/>
    </xf>
    <xf numFmtId="192" fontId="2" fillId="0" borderId="5" xfId="0" applyNumberFormat="1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192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92" fontId="4" fillId="0" borderId="0" xfId="0" applyNumberFormat="1" applyFont="1" applyAlignment="1">
      <alignment/>
    </xf>
    <xf numFmtId="0" fontId="4" fillId="0" borderId="8" xfId="0" applyFont="1" applyBorder="1" applyAlignment="1">
      <alignment horizontal="right"/>
    </xf>
    <xf numFmtId="176" fontId="2" fillId="0" borderId="1" xfId="0" applyNumberFormat="1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192" fontId="2" fillId="0" borderId="1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3" fontId="2" fillId="0" borderId="5" xfId="0" applyNumberFormat="1" applyFont="1" applyBorder="1" applyAlignment="1">
      <alignment horizontal="right"/>
    </xf>
    <xf numFmtId="192" fontId="2" fillId="0" borderId="5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192" fontId="2" fillId="0" borderId="1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176" fontId="2" fillId="0" borderId="8" xfId="0" applyNumberFormat="1" applyFont="1" applyBorder="1" applyAlignment="1">
      <alignment horizontal="center"/>
    </xf>
    <xf numFmtId="176" fontId="2" fillId="0" borderId="12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/>
    </xf>
    <xf numFmtId="192" fontId="2" fillId="0" borderId="1" xfId="0" applyNumberFormat="1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 vertical="center"/>
    </xf>
    <xf numFmtId="192" fontId="2" fillId="0" borderId="14" xfId="0" applyNumberFormat="1" applyFont="1" applyBorder="1" applyAlignment="1">
      <alignment horizontal="right"/>
    </xf>
    <xf numFmtId="176" fontId="2" fillId="0" borderId="15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right"/>
    </xf>
    <xf numFmtId="192" fontId="2" fillId="0" borderId="15" xfId="0" applyNumberFormat="1" applyFont="1" applyBorder="1" applyAlignment="1">
      <alignment horizontal="right"/>
    </xf>
    <xf numFmtId="192" fontId="2" fillId="0" borderId="16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192" fontId="2" fillId="0" borderId="0" xfId="0" applyNumberFormat="1" applyFont="1" applyAlignment="1">
      <alignment vertical="center"/>
    </xf>
    <xf numFmtId="192" fontId="2" fillId="0" borderId="17" xfId="0" applyNumberFormat="1" applyFont="1" applyBorder="1" applyAlignment="1">
      <alignment horizontal="center"/>
    </xf>
    <xf numFmtId="192" fontId="2" fillId="0" borderId="18" xfId="0" applyNumberFormat="1" applyFont="1" applyBorder="1" applyAlignment="1">
      <alignment horizontal="center"/>
    </xf>
    <xf numFmtId="192" fontId="2" fillId="0" borderId="19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8" fontId="2" fillId="0" borderId="17" xfId="0" applyNumberFormat="1" applyFont="1" applyBorder="1" applyAlignment="1">
      <alignment horizontal="center" vertical="center"/>
    </xf>
    <xf numFmtId="178" fontId="2" fillId="0" borderId="19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/>
    </xf>
    <xf numFmtId="176" fontId="2" fillId="0" borderId="19" xfId="0" applyNumberFormat="1" applyFont="1" applyBorder="1" applyAlignment="1">
      <alignment horizontal="center"/>
    </xf>
    <xf numFmtId="178" fontId="2" fillId="0" borderId="17" xfId="0" applyNumberFormat="1" applyFont="1" applyBorder="1" applyAlignment="1">
      <alignment horizontal="center"/>
    </xf>
    <xf numFmtId="178" fontId="2" fillId="0" borderId="19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9"/>
  <sheetViews>
    <sheetView tabSelected="1" workbookViewId="0" topLeftCell="U1">
      <selection activeCell="Y28" sqref="Y28"/>
    </sheetView>
  </sheetViews>
  <sheetFormatPr defaultColWidth="9.00390625" defaultRowHeight="13.5"/>
  <cols>
    <col min="1" max="1" width="14.625" style="0" customWidth="1"/>
    <col min="2" max="21" width="9.125" style="23" customWidth="1"/>
    <col min="22" max="34" width="9.125" style="16" customWidth="1"/>
    <col min="35" max="35" width="9.00390625" style="16" customWidth="1"/>
  </cols>
  <sheetData>
    <row r="1" spans="1:35" s="57" customFormat="1" ht="12" customHeight="1">
      <c r="A1" s="54" t="s">
        <v>13</v>
      </c>
      <c r="B1" s="77" t="s">
        <v>44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55" t="s">
        <v>18</v>
      </c>
      <c r="N1" s="56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</row>
    <row r="2" spans="1:31" ht="10.5" customHeight="1">
      <c r="A2" s="68" t="s">
        <v>28</v>
      </c>
      <c r="B2" s="73" t="s">
        <v>19</v>
      </c>
      <c r="C2" s="74"/>
      <c r="D2" s="73" t="s">
        <v>20</v>
      </c>
      <c r="E2" s="74"/>
      <c r="F2" s="62" t="s">
        <v>21</v>
      </c>
      <c r="G2" s="63"/>
      <c r="H2" s="71" t="s">
        <v>22</v>
      </c>
      <c r="I2" s="72"/>
      <c r="J2" s="75" t="s">
        <v>23</v>
      </c>
      <c r="K2" s="76"/>
      <c r="L2" s="64" t="s">
        <v>37</v>
      </c>
      <c r="M2" s="65"/>
      <c r="N2" s="66" t="s">
        <v>36</v>
      </c>
      <c r="O2" s="67"/>
      <c r="P2" s="62" t="s">
        <v>35</v>
      </c>
      <c r="Q2" s="63"/>
      <c r="R2" s="62" t="s">
        <v>34</v>
      </c>
      <c r="S2" s="63"/>
      <c r="T2" s="62" t="s">
        <v>33</v>
      </c>
      <c r="U2" s="63"/>
      <c r="V2" s="59" t="s">
        <v>38</v>
      </c>
      <c r="W2" s="61"/>
      <c r="X2" s="59" t="s">
        <v>39</v>
      </c>
      <c r="Y2" s="61"/>
      <c r="Z2" s="59" t="s">
        <v>40</v>
      </c>
      <c r="AA2" s="61"/>
      <c r="AB2" s="59" t="s">
        <v>41</v>
      </c>
      <c r="AC2" s="61"/>
      <c r="AD2" s="59" t="s">
        <v>42</v>
      </c>
      <c r="AE2" s="60"/>
    </row>
    <row r="3" spans="1:31" ht="10.5" customHeight="1">
      <c r="A3" s="69"/>
      <c r="B3" s="2" t="s">
        <v>2</v>
      </c>
      <c r="C3" s="2" t="s">
        <v>1</v>
      </c>
      <c r="D3" s="2" t="s">
        <v>2</v>
      </c>
      <c r="E3" s="2" t="s">
        <v>1</v>
      </c>
      <c r="F3" s="2" t="s">
        <v>2</v>
      </c>
      <c r="G3" s="2" t="s">
        <v>1</v>
      </c>
      <c r="H3" s="2" t="s">
        <v>2</v>
      </c>
      <c r="I3" s="2" t="s">
        <v>1</v>
      </c>
      <c r="J3" s="2" t="s">
        <v>2</v>
      </c>
      <c r="K3" s="2" t="s">
        <v>1</v>
      </c>
      <c r="L3" s="2" t="s">
        <v>32</v>
      </c>
      <c r="M3" s="2" t="s">
        <v>31</v>
      </c>
      <c r="N3" s="2" t="s">
        <v>32</v>
      </c>
      <c r="O3" s="2" t="s">
        <v>31</v>
      </c>
      <c r="P3" s="2" t="s">
        <v>32</v>
      </c>
      <c r="Q3" s="43" t="s">
        <v>31</v>
      </c>
      <c r="R3" s="2" t="s">
        <v>32</v>
      </c>
      <c r="S3" s="43" t="s">
        <v>31</v>
      </c>
      <c r="T3" s="2" t="s">
        <v>32</v>
      </c>
      <c r="U3" s="2" t="s">
        <v>31</v>
      </c>
      <c r="V3" s="2" t="s">
        <v>32</v>
      </c>
      <c r="W3" s="2" t="s">
        <v>31</v>
      </c>
      <c r="X3" s="2" t="s">
        <v>32</v>
      </c>
      <c r="Y3" s="2" t="s">
        <v>31</v>
      </c>
      <c r="Z3" s="2" t="s">
        <v>32</v>
      </c>
      <c r="AA3" s="2" t="s">
        <v>31</v>
      </c>
      <c r="AB3" s="2" t="s">
        <v>32</v>
      </c>
      <c r="AC3" s="2" t="s">
        <v>31</v>
      </c>
      <c r="AD3" s="2" t="s">
        <v>32</v>
      </c>
      <c r="AE3" s="50" t="s">
        <v>31</v>
      </c>
    </row>
    <row r="4" spans="1:31" ht="10.5" customHeight="1">
      <c r="A4" s="70"/>
      <c r="B4" s="26"/>
      <c r="C4" s="27" t="s">
        <v>24</v>
      </c>
      <c r="D4" s="28"/>
      <c r="E4" s="29" t="s">
        <v>14</v>
      </c>
      <c r="F4" s="30"/>
      <c r="G4" s="29" t="s">
        <v>14</v>
      </c>
      <c r="H4" s="30"/>
      <c r="I4" s="29" t="s">
        <v>24</v>
      </c>
      <c r="J4" s="28"/>
      <c r="K4" s="29" t="s">
        <v>24</v>
      </c>
      <c r="L4" s="37"/>
      <c r="M4" s="29" t="s">
        <v>30</v>
      </c>
      <c r="N4" s="37"/>
      <c r="O4" s="29" t="s">
        <v>30</v>
      </c>
      <c r="P4" s="37"/>
      <c r="Q4" s="29" t="s">
        <v>30</v>
      </c>
      <c r="R4" s="42"/>
      <c r="S4" s="29" t="s">
        <v>30</v>
      </c>
      <c r="T4" s="51"/>
      <c r="U4" s="29" t="s">
        <v>30</v>
      </c>
      <c r="V4" s="42"/>
      <c r="W4" s="29" t="s">
        <v>30</v>
      </c>
      <c r="X4" s="42"/>
      <c r="Y4" s="29" t="s">
        <v>30</v>
      </c>
      <c r="Z4" s="42"/>
      <c r="AA4" s="29" t="s">
        <v>30</v>
      </c>
      <c r="AB4" s="42"/>
      <c r="AC4" s="29" t="s">
        <v>30</v>
      </c>
      <c r="AD4" s="42"/>
      <c r="AE4" s="52" t="s">
        <v>30</v>
      </c>
    </row>
    <row r="5" spans="1:31" ht="10.5" customHeight="1">
      <c r="A5" s="8" t="s">
        <v>5</v>
      </c>
      <c r="B5" s="5">
        <v>64</v>
      </c>
      <c r="C5" s="7">
        <v>13.1728</v>
      </c>
      <c r="D5" s="5">
        <v>1</v>
      </c>
      <c r="E5" s="6">
        <v>0.3718</v>
      </c>
      <c r="F5" s="5">
        <v>2</v>
      </c>
      <c r="G5" s="6">
        <v>0.0523</v>
      </c>
      <c r="H5" s="5" t="s">
        <v>15</v>
      </c>
      <c r="I5" s="7" t="s">
        <v>15</v>
      </c>
      <c r="J5" s="14" t="s">
        <v>15</v>
      </c>
      <c r="K5" s="7" t="s">
        <v>15</v>
      </c>
      <c r="L5" s="41" t="s">
        <v>29</v>
      </c>
      <c r="M5" s="47" t="s">
        <v>29</v>
      </c>
      <c r="N5" s="47" t="s">
        <v>29</v>
      </c>
      <c r="O5" s="47" t="s">
        <v>29</v>
      </c>
      <c r="P5" s="5" t="s">
        <v>29</v>
      </c>
      <c r="Q5" s="7" t="s">
        <v>29</v>
      </c>
      <c r="R5" s="5" t="s">
        <v>29</v>
      </c>
      <c r="S5" s="5" t="s">
        <v>29</v>
      </c>
      <c r="T5" s="5">
        <v>2</v>
      </c>
      <c r="U5" s="7">
        <v>0.0621</v>
      </c>
      <c r="V5" s="5" t="s">
        <v>43</v>
      </c>
      <c r="W5" s="7" t="s">
        <v>43</v>
      </c>
      <c r="X5" s="5" t="s">
        <v>43</v>
      </c>
      <c r="Y5" s="5" t="s">
        <v>43</v>
      </c>
      <c r="Z5" s="5" t="s">
        <v>43</v>
      </c>
      <c r="AA5" s="5" t="s">
        <v>43</v>
      </c>
      <c r="AB5" s="5">
        <v>69</v>
      </c>
      <c r="AC5" s="7">
        <v>13.68</v>
      </c>
      <c r="AD5" s="5">
        <v>6814</v>
      </c>
      <c r="AE5" s="53">
        <v>183.4015</v>
      </c>
    </row>
    <row r="6" spans="1:31" ht="10.5" customHeight="1">
      <c r="A6" s="8" t="s">
        <v>6</v>
      </c>
      <c r="B6" s="3">
        <v>118</v>
      </c>
      <c r="C6" s="7">
        <v>3.8727</v>
      </c>
      <c r="D6" s="3">
        <v>35</v>
      </c>
      <c r="E6" s="4">
        <v>12.0406</v>
      </c>
      <c r="F6" s="5">
        <v>5260</v>
      </c>
      <c r="G6" s="17">
        <v>71.8013</v>
      </c>
      <c r="H6" s="5" t="s">
        <v>16</v>
      </c>
      <c r="I6" s="7" t="s">
        <v>16</v>
      </c>
      <c r="J6" s="11">
        <v>565</v>
      </c>
      <c r="K6" s="4">
        <v>16.4316</v>
      </c>
      <c r="L6" s="40">
        <v>75</v>
      </c>
      <c r="M6" s="7">
        <v>0.8004</v>
      </c>
      <c r="N6" s="5">
        <v>94</v>
      </c>
      <c r="O6" s="7">
        <v>1.3425</v>
      </c>
      <c r="P6" s="5" t="s">
        <v>29</v>
      </c>
      <c r="Q6" s="7" t="s">
        <v>29</v>
      </c>
      <c r="R6" s="5" t="s">
        <v>29</v>
      </c>
      <c r="S6" s="5" t="s">
        <v>29</v>
      </c>
      <c r="T6" s="5">
        <v>5</v>
      </c>
      <c r="U6" s="7">
        <v>0.0702</v>
      </c>
      <c r="V6" s="5">
        <v>120</v>
      </c>
      <c r="W6" s="7">
        <v>105.7307</v>
      </c>
      <c r="X6" s="5" t="s">
        <v>43</v>
      </c>
      <c r="Y6" s="5" t="s">
        <v>43</v>
      </c>
      <c r="Z6" s="5" t="s">
        <v>43</v>
      </c>
      <c r="AA6" s="5" t="s">
        <v>43</v>
      </c>
      <c r="AB6" s="5">
        <v>6272</v>
      </c>
      <c r="AC6" s="7">
        <v>211.391</v>
      </c>
      <c r="AD6" s="5">
        <v>230857</v>
      </c>
      <c r="AE6" s="53">
        <v>54596.8829</v>
      </c>
    </row>
    <row r="7" spans="1:31" ht="10.5" customHeight="1">
      <c r="A7" s="8" t="s">
        <v>7</v>
      </c>
      <c r="B7" s="3">
        <v>69</v>
      </c>
      <c r="C7" s="7">
        <v>2.2719</v>
      </c>
      <c r="D7" s="3">
        <v>30</v>
      </c>
      <c r="E7" s="4">
        <v>4.1605</v>
      </c>
      <c r="F7" s="5">
        <v>11662</v>
      </c>
      <c r="G7" s="4">
        <v>96.9014</v>
      </c>
      <c r="H7" s="13">
        <v>26</v>
      </c>
      <c r="I7" s="4">
        <v>6.7228</v>
      </c>
      <c r="J7" s="11">
        <v>487</v>
      </c>
      <c r="K7" s="4">
        <v>15.5525</v>
      </c>
      <c r="L7" s="40">
        <v>28</v>
      </c>
      <c r="M7" s="7">
        <v>0.9706</v>
      </c>
      <c r="N7" s="5">
        <v>138</v>
      </c>
      <c r="O7" s="7">
        <v>0.9916</v>
      </c>
      <c r="P7" s="5" t="s">
        <v>29</v>
      </c>
      <c r="Q7" s="7" t="s">
        <v>29</v>
      </c>
      <c r="R7" s="5" t="s">
        <v>29</v>
      </c>
      <c r="S7" s="5" t="s">
        <v>29</v>
      </c>
      <c r="T7" s="5">
        <v>743</v>
      </c>
      <c r="U7" s="7">
        <v>7.5421</v>
      </c>
      <c r="V7" s="5">
        <v>112</v>
      </c>
      <c r="W7" s="7">
        <v>3.4929</v>
      </c>
      <c r="X7" s="5" t="s">
        <v>43</v>
      </c>
      <c r="Y7" s="5" t="s">
        <v>43</v>
      </c>
      <c r="Z7" s="5" t="s">
        <v>43</v>
      </c>
      <c r="AA7" s="5" t="s">
        <v>43</v>
      </c>
      <c r="AB7" s="5">
        <v>13295</v>
      </c>
      <c r="AC7" s="7">
        <v>138.6413</v>
      </c>
      <c r="AD7" s="5">
        <v>298471</v>
      </c>
      <c r="AE7" s="53">
        <v>33408.9716</v>
      </c>
    </row>
    <row r="8" spans="1:31" ht="10.5" customHeight="1">
      <c r="A8" s="8" t="s">
        <v>8</v>
      </c>
      <c r="B8" s="3">
        <v>142</v>
      </c>
      <c r="C8" s="7">
        <v>3.502</v>
      </c>
      <c r="D8" s="3">
        <v>59</v>
      </c>
      <c r="E8" s="4">
        <v>16.0324</v>
      </c>
      <c r="F8" s="5">
        <v>4374</v>
      </c>
      <c r="G8" s="4">
        <v>110.9625</v>
      </c>
      <c r="H8" s="13">
        <v>9</v>
      </c>
      <c r="I8" s="4">
        <v>0.2909</v>
      </c>
      <c r="J8" s="11">
        <v>335</v>
      </c>
      <c r="K8" s="4">
        <v>6.9225</v>
      </c>
      <c r="L8" s="40">
        <v>3</v>
      </c>
      <c r="M8" s="7">
        <v>0.0004</v>
      </c>
      <c r="N8" s="5">
        <v>87</v>
      </c>
      <c r="O8" s="7">
        <v>0.9209</v>
      </c>
      <c r="P8" s="5" t="s">
        <v>29</v>
      </c>
      <c r="Q8" s="7" t="s">
        <v>29</v>
      </c>
      <c r="R8" s="5" t="s">
        <v>29</v>
      </c>
      <c r="S8" s="5" t="s">
        <v>29</v>
      </c>
      <c r="T8" s="5">
        <v>342</v>
      </c>
      <c r="U8" s="7">
        <v>2.112</v>
      </c>
      <c r="V8" s="5">
        <v>44</v>
      </c>
      <c r="W8" s="7">
        <v>171.8607</v>
      </c>
      <c r="X8" s="5" t="s">
        <v>43</v>
      </c>
      <c r="Y8" s="5" t="s">
        <v>43</v>
      </c>
      <c r="Z8" s="5" t="s">
        <v>43</v>
      </c>
      <c r="AA8" s="5" t="s">
        <v>43</v>
      </c>
      <c r="AB8" s="5">
        <v>5395</v>
      </c>
      <c r="AC8" s="7">
        <v>312.6323</v>
      </c>
      <c r="AD8" s="5">
        <v>292426</v>
      </c>
      <c r="AE8" s="53">
        <v>43854.6207</v>
      </c>
    </row>
    <row r="9" spans="1:31" ht="10.5" customHeight="1">
      <c r="A9" s="8" t="s">
        <v>9</v>
      </c>
      <c r="B9" s="5">
        <v>179</v>
      </c>
      <c r="C9" s="7">
        <v>8.5322</v>
      </c>
      <c r="D9" s="3">
        <v>143</v>
      </c>
      <c r="E9" s="7">
        <v>26.1526</v>
      </c>
      <c r="F9" s="5">
        <v>2713</v>
      </c>
      <c r="G9" s="4">
        <v>88.8001</v>
      </c>
      <c r="H9" s="14" t="s">
        <v>17</v>
      </c>
      <c r="I9" s="7" t="s">
        <v>17</v>
      </c>
      <c r="J9" s="11">
        <v>219</v>
      </c>
      <c r="K9" s="4">
        <v>2.5914</v>
      </c>
      <c r="L9" s="40">
        <v>25</v>
      </c>
      <c r="M9" s="7">
        <v>0.6516</v>
      </c>
      <c r="N9" s="5">
        <v>47</v>
      </c>
      <c r="O9" s="7">
        <v>0.6927</v>
      </c>
      <c r="P9" s="5">
        <v>27</v>
      </c>
      <c r="Q9" s="7">
        <v>0.3304</v>
      </c>
      <c r="R9" s="5" t="s">
        <v>29</v>
      </c>
      <c r="S9" s="5" t="s">
        <v>29</v>
      </c>
      <c r="T9" s="5">
        <v>102</v>
      </c>
      <c r="U9" s="7">
        <v>3.021</v>
      </c>
      <c r="V9" s="5">
        <v>1</v>
      </c>
      <c r="W9" s="7">
        <v>13.6104</v>
      </c>
      <c r="X9" s="5">
        <v>2</v>
      </c>
      <c r="Y9" s="7">
        <v>7.2519</v>
      </c>
      <c r="Z9" s="5">
        <v>1</v>
      </c>
      <c r="AA9" s="7">
        <v>0.0024</v>
      </c>
      <c r="AB9" s="5">
        <v>3459</v>
      </c>
      <c r="AC9" s="7">
        <v>151.6717</v>
      </c>
      <c r="AD9" s="5">
        <v>199536</v>
      </c>
      <c r="AE9" s="53">
        <v>34829.1327</v>
      </c>
    </row>
    <row r="10" spans="1:31" ht="10.5" customHeight="1">
      <c r="A10" s="8" t="s">
        <v>10</v>
      </c>
      <c r="B10" s="3">
        <v>70</v>
      </c>
      <c r="C10" s="7">
        <v>2.8019</v>
      </c>
      <c r="D10" s="3">
        <v>147</v>
      </c>
      <c r="E10" s="4">
        <v>42.3708</v>
      </c>
      <c r="F10" s="5">
        <v>3311</v>
      </c>
      <c r="G10" s="4">
        <v>49.3217</v>
      </c>
      <c r="H10" s="14">
        <v>150</v>
      </c>
      <c r="I10" s="4">
        <v>1.2</v>
      </c>
      <c r="J10" s="11">
        <v>28</v>
      </c>
      <c r="K10" s="4">
        <v>0.5214</v>
      </c>
      <c r="L10" s="40">
        <v>159</v>
      </c>
      <c r="M10" s="7">
        <v>1.6513</v>
      </c>
      <c r="N10" s="5">
        <v>13</v>
      </c>
      <c r="O10" s="7">
        <v>0.01</v>
      </c>
      <c r="P10" s="5" t="s">
        <v>29</v>
      </c>
      <c r="Q10" s="7" t="s">
        <v>29</v>
      </c>
      <c r="R10" s="5">
        <v>1</v>
      </c>
      <c r="S10" s="7">
        <v>0.0006</v>
      </c>
      <c r="T10" s="5">
        <v>558</v>
      </c>
      <c r="U10" s="7">
        <v>6.1607</v>
      </c>
      <c r="V10" s="5">
        <v>96</v>
      </c>
      <c r="W10" s="7">
        <v>8.3027</v>
      </c>
      <c r="X10" s="5" t="s">
        <v>43</v>
      </c>
      <c r="Y10" s="7" t="s">
        <v>43</v>
      </c>
      <c r="Z10" s="5">
        <v>11</v>
      </c>
      <c r="AA10" s="7">
        <v>0.5516</v>
      </c>
      <c r="AB10" s="5">
        <v>4544</v>
      </c>
      <c r="AC10" s="7">
        <v>112.9207</v>
      </c>
      <c r="AD10" s="5">
        <v>305062</v>
      </c>
      <c r="AE10" s="53">
        <v>33263.7626</v>
      </c>
    </row>
    <row r="11" spans="1:31" ht="10.5" customHeight="1">
      <c r="A11" s="8" t="s">
        <v>11</v>
      </c>
      <c r="B11" s="3">
        <v>224</v>
      </c>
      <c r="C11" s="7">
        <v>6.3002</v>
      </c>
      <c r="D11" s="3">
        <v>126</v>
      </c>
      <c r="E11" s="4">
        <v>33.9925</v>
      </c>
      <c r="F11" s="5">
        <v>19872</v>
      </c>
      <c r="G11" s="4">
        <v>157.4119</v>
      </c>
      <c r="H11" s="13">
        <v>2</v>
      </c>
      <c r="I11" s="4">
        <v>0.1506</v>
      </c>
      <c r="J11" s="11">
        <v>316</v>
      </c>
      <c r="K11" s="4">
        <v>12.9706</v>
      </c>
      <c r="L11" s="40">
        <v>161</v>
      </c>
      <c r="M11" s="7">
        <v>1.0525</v>
      </c>
      <c r="N11" s="5">
        <v>606</v>
      </c>
      <c r="O11" s="7">
        <v>10.3005</v>
      </c>
      <c r="P11" s="5" t="s">
        <v>29</v>
      </c>
      <c r="Q11" s="7" t="s">
        <v>29</v>
      </c>
      <c r="R11" s="5" t="s">
        <v>29</v>
      </c>
      <c r="S11" s="5" t="s">
        <v>29</v>
      </c>
      <c r="T11" s="5">
        <v>1404</v>
      </c>
      <c r="U11" s="7">
        <v>25.4016</v>
      </c>
      <c r="V11" s="5">
        <v>66</v>
      </c>
      <c r="W11" s="7">
        <v>372.8919</v>
      </c>
      <c r="X11" s="5">
        <v>476</v>
      </c>
      <c r="Y11" s="7">
        <v>421.2929</v>
      </c>
      <c r="Z11" s="5">
        <v>21</v>
      </c>
      <c r="AA11" s="7">
        <v>0.0021</v>
      </c>
      <c r="AB11" s="5">
        <v>23274</v>
      </c>
      <c r="AC11" s="7">
        <v>1041.8023</v>
      </c>
      <c r="AD11" s="5">
        <v>619783</v>
      </c>
      <c r="AE11" s="53">
        <v>78828.0914</v>
      </c>
    </row>
    <row r="12" spans="1:31" ht="10.5" customHeight="1">
      <c r="A12" s="8" t="s">
        <v>12</v>
      </c>
      <c r="B12" s="3">
        <v>177</v>
      </c>
      <c r="C12" s="7">
        <v>6.3226</v>
      </c>
      <c r="D12" s="3">
        <v>258</v>
      </c>
      <c r="E12" s="4">
        <v>66.5724</v>
      </c>
      <c r="F12" s="5">
        <v>6023</v>
      </c>
      <c r="G12" s="4">
        <v>67.921</v>
      </c>
      <c r="H12" s="14">
        <v>41</v>
      </c>
      <c r="I12" s="4">
        <v>0.6322</v>
      </c>
      <c r="J12" s="11">
        <v>451</v>
      </c>
      <c r="K12" s="4">
        <v>17.8416</v>
      </c>
      <c r="L12" s="40">
        <v>210</v>
      </c>
      <c r="M12" s="7">
        <v>20.8106</v>
      </c>
      <c r="N12" s="5">
        <v>338</v>
      </c>
      <c r="O12" s="7">
        <v>10.0716</v>
      </c>
      <c r="P12" s="5" t="s">
        <v>29</v>
      </c>
      <c r="Q12" s="7" t="s">
        <v>29</v>
      </c>
      <c r="R12" s="5" t="s">
        <v>29</v>
      </c>
      <c r="S12" s="5" t="s">
        <v>29</v>
      </c>
      <c r="T12" s="5">
        <v>1000</v>
      </c>
      <c r="U12" s="7">
        <v>27.9422</v>
      </c>
      <c r="V12" s="5">
        <v>97</v>
      </c>
      <c r="W12" s="7">
        <v>132.3008</v>
      </c>
      <c r="X12" s="5">
        <v>39</v>
      </c>
      <c r="Y12" s="7">
        <v>80</v>
      </c>
      <c r="Z12" s="5" t="s">
        <v>43</v>
      </c>
      <c r="AA12" s="7" t="s">
        <v>43</v>
      </c>
      <c r="AB12" s="5">
        <v>8634</v>
      </c>
      <c r="AC12" s="7">
        <v>430.45</v>
      </c>
      <c r="AD12" s="5">
        <v>544636</v>
      </c>
      <c r="AE12" s="53">
        <v>116879.2006</v>
      </c>
    </row>
    <row r="13" spans="1:31" ht="10.5" customHeight="1">
      <c r="A13" s="44" t="s">
        <v>0</v>
      </c>
      <c r="B13" s="45">
        <f>SUM(B5:B12)</f>
        <v>1043</v>
      </c>
      <c r="C13" s="29">
        <v>46.8113</v>
      </c>
      <c r="D13" s="45">
        <f>SUM(D5:D12)</f>
        <v>799</v>
      </c>
      <c r="E13" s="46">
        <v>201.7216</v>
      </c>
      <c r="F13" s="37">
        <f>SUM(F5:F12)</f>
        <v>53217</v>
      </c>
      <c r="G13" s="46">
        <v>642.4802</v>
      </c>
      <c r="H13" s="45">
        <f>SUM(H6:H12)</f>
        <v>228</v>
      </c>
      <c r="I13" s="46">
        <v>9.0105</v>
      </c>
      <c r="J13" s="45">
        <f>SUM(J6:J12)</f>
        <v>2401</v>
      </c>
      <c r="K13" s="46">
        <v>72.8526</v>
      </c>
      <c r="L13" s="39">
        <f>SUM(L6:L12)</f>
        <v>661</v>
      </c>
      <c r="M13" s="38">
        <v>25.9514</v>
      </c>
      <c r="N13" s="48">
        <f>SUM(N6:N12)</f>
        <v>1323</v>
      </c>
      <c r="O13" s="38">
        <v>24.3508</v>
      </c>
      <c r="P13" s="37">
        <v>27</v>
      </c>
      <c r="Q13" s="29">
        <v>0.3304</v>
      </c>
      <c r="R13" s="37">
        <v>1</v>
      </c>
      <c r="S13" s="29">
        <v>0.0006</v>
      </c>
      <c r="T13" s="37">
        <f>SUM(T5:T12)</f>
        <v>4156</v>
      </c>
      <c r="U13" s="29">
        <v>72.3329</v>
      </c>
      <c r="V13" s="37">
        <f>SUM(V6:V12)</f>
        <v>536</v>
      </c>
      <c r="W13" s="29">
        <v>808.2111</v>
      </c>
      <c r="X13" s="37">
        <f>SUM(X7:X12)</f>
        <v>517</v>
      </c>
      <c r="Y13" s="29">
        <v>508.5518</v>
      </c>
      <c r="Z13" s="37">
        <v>33</v>
      </c>
      <c r="AA13" s="29">
        <v>0.5701</v>
      </c>
      <c r="AB13" s="37">
        <f>SUM(AB5:AB12)</f>
        <v>64942</v>
      </c>
      <c r="AC13" s="29">
        <v>2413.2103</v>
      </c>
      <c r="AD13" s="37">
        <f>SUM(AD5:AD12)</f>
        <v>2497585</v>
      </c>
      <c r="AE13" s="52">
        <v>395844.092</v>
      </c>
    </row>
    <row r="14" spans="1:35" s="19" customFormat="1" ht="10.5" customHeight="1">
      <c r="A14" s="31" t="s">
        <v>27</v>
      </c>
      <c r="B14" s="3">
        <v>875</v>
      </c>
      <c r="C14" s="4">
        <v>41.6609</v>
      </c>
      <c r="D14" s="3">
        <v>801</v>
      </c>
      <c r="E14" s="4">
        <v>208.63</v>
      </c>
      <c r="F14" s="3">
        <v>53500</v>
      </c>
      <c r="G14" s="4">
        <v>671.3916</v>
      </c>
      <c r="H14" s="3">
        <v>247</v>
      </c>
      <c r="I14" s="4">
        <v>17.5511</v>
      </c>
      <c r="J14" s="3">
        <v>2439</v>
      </c>
      <c r="K14" s="4">
        <v>73.1814</v>
      </c>
      <c r="L14" s="36">
        <v>710</v>
      </c>
      <c r="M14" s="36">
        <v>26.1413</v>
      </c>
      <c r="N14" s="5">
        <v>1329</v>
      </c>
      <c r="O14" s="36">
        <v>43.1018</v>
      </c>
      <c r="P14" s="36" t="s">
        <v>29</v>
      </c>
      <c r="Q14" s="7" t="s">
        <v>29</v>
      </c>
      <c r="R14" s="32">
        <v>1</v>
      </c>
      <c r="S14" s="32">
        <v>0.0006</v>
      </c>
      <c r="T14" s="3">
        <v>7560</v>
      </c>
      <c r="U14" s="32">
        <v>85.6904</v>
      </c>
      <c r="V14" s="5">
        <v>454</v>
      </c>
      <c r="W14" s="7">
        <v>646.3308</v>
      </c>
      <c r="X14" s="5">
        <v>521</v>
      </c>
      <c r="Y14" s="7">
        <v>654.33</v>
      </c>
      <c r="Z14" s="5">
        <v>34</v>
      </c>
      <c r="AA14" s="7">
        <v>0.5701</v>
      </c>
      <c r="AB14" s="5">
        <v>68471</v>
      </c>
      <c r="AC14" s="7">
        <v>2468.601</v>
      </c>
      <c r="AD14" s="5">
        <v>2499135</v>
      </c>
      <c r="AE14" s="53">
        <v>394977.2403</v>
      </c>
      <c r="AF14" s="16"/>
      <c r="AG14" s="16"/>
      <c r="AH14" s="16"/>
      <c r="AI14" s="16"/>
    </row>
    <row r="15" spans="1:31" ht="10.5" customHeight="1">
      <c r="A15" s="31" t="s">
        <v>26</v>
      </c>
      <c r="B15" s="3">
        <v>811</v>
      </c>
      <c r="C15" s="4">
        <v>38.621</v>
      </c>
      <c r="D15" s="3">
        <v>748</v>
      </c>
      <c r="E15" s="4">
        <v>197.5023</v>
      </c>
      <c r="F15" s="3">
        <v>46347</v>
      </c>
      <c r="G15" s="4">
        <v>673.2503</v>
      </c>
      <c r="H15" s="3">
        <v>235</v>
      </c>
      <c r="I15" s="4">
        <v>11.9709</v>
      </c>
      <c r="J15" s="3">
        <v>2433</v>
      </c>
      <c r="K15" s="4">
        <v>73.1002</v>
      </c>
      <c r="L15" s="5">
        <v>927</v>
      </c>
      <c r="M15" s="7">
        <v>41.9722</v>
      </c>
      <c r="N15" s="5">
        <v>1601</v>
      </c>
      <c r="O15" s="7">
        <v>51.5902</v>
      </c>
      <c r="P15" s="5" t="s">
        <v>29</v>
      </c>
      <c r="Q15" s="7" t="s">
        <v>29</v>
      </c>
      <c r="R15" s="32">
        <v>1</v>
      </c>
      <c r="S15" s="32">
        <v>0.0006</v>
      </c>
      <c r="T15" s="3">
        <v>7155</v>
      </c>
      <c r="U15" s="4">
        <v>72.0016</v>
      </c>
      <c r="V15" s="5">
        <v>220</v>
      </c>
      <c r="W15" s="7">
        <v>475.4516</v>
      </c>
      <c r="X15" s="5">
        <v>29</v>
      </c>
      <c r="Y15" s="7">
        <v>75.2518</v>
      </c>
      <c r="Z15" s="5">
        <v>13</v>
      </c>
      <c r="AA15" s="7">
        <v>0.561</v>
      </c>
      <c r="AB15" s="5">
        <v>60520</v>
      </c>
      <c r="AC15" s="7">
        <v>1711.317</v>
      </c>
      <c r="AD15" s="5">
        <v>2483771</v>
      </c>
      <c r="AE15" s="53">
        <v>393495.591</v>
      </c>
    </row>
    <row r="16" spans="1:31" ht="10.5" customHeight="1">
      <c r="A16" s="31" t="s">
        <v>25</v>
      </c>
      <c r="B16" s="32">
        <v>758</v>
      </c>
      <c r="C16" s="4">
        <v>38.8004</v>
      </c>
      <c r="D16" s="32">
        <v>742</v>
      </c>
      <c r="E16" s="32">
        <v>199.7711</v>
      </c>
      <c r="F16" s="3">
        <v>55398</v>
      </c>
      <c r="G16" s="32">
        <v>673.9609</v>
      </c>
      <c r="H16" s="32">
        <v>264</v>
      </c>
      <c r="I16" s="32">
        <v>10.0626</v>
      </c>
      <c r="J16" s="3">
        <v>2447</v>
      </c>
      <c r="K16" s="32">
        <v>73.2203</v>
      </c>
      <c r="L16" s="5">
        <v>879</v>
      </c>
      <c r="M16" s="7">
        <v>31.8616</v>
      </c>
      <c r="N16" s="5">
        <v>1602</v>
      </c>
      <c r="O16" s="7">
        <v>32.9102</v>
      </c>
      <c r="P16" s="5" t="s">
        <v>29</v>
      </c>
      <c r="Q16" s="7" t="s">
        <v>29</v>
      </c>
      <c r="R16" s="32">
        <v>1</v>
      </c>
      <c r="S16" s="32">
        <v>0.0006</v>
      </c>
      <c r="T16" s="3">
        <v>5315</v>
      </c>
      <c r="U16" s="4">
        <v>78.2629</v>
      </c>
      <c r="V16" s="5">
        <v>179</v>
      </c>
      <c r="W16" s="7">
        <v>359.2823</v>
      </c>
      <c r="X16" s="5">
        <v>14</v>
      </c>
      <c r="Y16" s="7">
        <v>26.3518</v>
      </c>
      <c r="Z16" s="5">
        <v>4</v>
      </c>
      <c r="AA16" s="7">
        <v>0.4319</v>
      </c>
      <c r="AB16" s="5">
        <v>67603</v>
      </c>
      <c r="AC16" s="7">
        <v>1524.9516</v>
      </c>
      <c r="AD16" s="5">
        <v>2460135</v>
      </c>
      <c r="AE16" s="53">
        <v>391867.1727</v>
      </c>
    </row>
    <row r="17" spans="1:31" ht="10.5" customHeight="1">
      <c r="A17" s="8" t="s">
        <v>3</v>
      </c>
      <c r="B17" s="3">
        <v>694</v>
      </c>
      <c r="C17" s="4">
        <v>35.5213</v>
      </c>
      <c r="D17" s="3">
        <v>627</v>
      </c>
      <c r="E17" s="4">
        <v>180.0622</v>
      </c>
      <c r="F17" s="3">
        <v>47478</v>
      </c>
      <c r="G17" s="4">
        <v>579.6008</v>
      </c>
      <c r="H17" s="13">
        <v>176</v>
      </c>
      <c r="I17" s="4">
        <v>2.8114</v>
      </c>
      <c r="J17" s="3">
        <v>2451</v>
      </c>
      <c r="K17" s="4">
        <v>73.3322</v>
      </c>
      <c r="L17" s="5">
        <v>383</v>
      </c>
      <c r="M17" s="7">
        <v>4.9727</v>
      </c>
      <c r="N17" s="5">
        <v>1005</v>
      </c>
      <c r="O17" s="7">
        <v>18.7518</v>
      </c>
      <c r="P17" s="5" t="s">
        <v>29</v>
      </c>
      <c r="Q17" s="7" t="s">
        <v>29</v>
      </c>
      <c r="R17" s="5" t="s">
        <v>29</v>
      </c>
      <c r="S17" s="5" t="s">
        <v>29</v>
      </c>
      <c r="T17" s="5">
        <v>8954</v>
      </c>
      <c r="U17" s="7">
        <v>105.5323</v>
      </c>
      <c r="V17" s="5">
        <v>144</v>
      </c>
      <c r="W17" s="7">
        <v>252.0617</v>
      </c>
      <c r="X17" s="5">
        <v>42</v>
      </c>
      <c r="Y17" s="7">
        <v>12.8518</v>
      </c>
      <c r="Z17" s="5">
        <v>86</v>
      </c>
      <c r="AA17" s="7">
        <v>0.6427</v>
      </c>
      <c r="AB17" s="5">
        <v>62040</v>
      </c>
      <c r="AC17" s="7">
        <v>1266.1829</v>
      </c>
      <c r="AD17" s="5">
        <v>2441591</v>
      </c>
      <c r="AE17" s="53">
        <v>389580.781</v>
      </c>
    </row>
    <row r="18" spans="1:31" ht="10.5" customHeight="1">
      <c r="A18" s="9" t="s">
        <v>4</v>
      </c>
      <c r="B18" s="33">
        <v>573</v>
      </c>
      <c r="C18" s="34">
        <v>32.5205</v>
      </c>
      <c r="D18" s="10">
        <v>483</v>
      </c>
      <c r="E18" s="34">
        <v>117.7427</v>
      </c>
      <c r="F18" s="33">
        <v>41006</v>
      </c>
      <c r="G18" s="34">
        <v>687.351</v>
      </c>
      <c r="H18" s="35">
        <v>22</v>
      </c>
      <c r="I18" s="18">
        <v>1.5518</v>
      </c>
      <c r="J18" s="10">
        <v>2362</v>
      </c>
      <c r="K18" s="18">
        <v>95.8722</v>
      </c>
      <c r="L18" s="33">
        <v>242</v>
      </c>
      <c r="M18" s="34">
        <v>2.7215</v>
      </c>
      <c r="N18" s="33">
        <v>1021</v>
      </c>
      <c r="O18" s="34">
        <v>16.1808</v>
      </c>
      <c r="P18" s="33" t="s">
        <v>29</v>
      </c>
      <c r="Q18" s="34" t="s">
        <v>29</v>
      </c>
      <c r="R18" s="33" t="s">
        <v>29</v>
      </c>
      <c r="S18" s="33" t="s">
        <v>29</v>
      </c>
      <c r="T18" s="33">
        <v>3071</v>
      </c>
      <c r="U18" s="34">
        <v>26.7015</v>
      </c>
      <c r="V18" s="33">
        <v>124</v>
      </c>
      <c r="W18" s="34">
        <v>168.3912</v>
      </c>
      <c r="X18" s="33">
        <v>1</v>
      </c>
      <c r="Y18" s="34">
        <v>7.2518</v>
      </c>
      <c r="Z18" s="33">
        <v>95</v>
      </c>
      <c r="AA18" s="34">
        <v>72.89</v>
      </c>
      <c r="AB18" s="33">
        <v>49000</v>
      </c>
      <c r="AC18" s="34">
        <v>1229.21</v>
      </c>
      <c r="AD18" s="33">
        <v>2429261</v>
      </c>
      <c r="AE18" s="49">
        <v>387641.1702</v>
      </c>
    </row>
    <row r="19" spans="1:31" ht="10.5" customHeight="1">
      <c r="A19" s="1"/>
      <c r="B19" s="24"/>
      <c r="C19" s="25"/>
      <c r="K19" s="25"/>
      <c r="P19" s="25"/>
      <c r="Q19" s="19"/>
      <c r="R19" s="22"/>
      <c r="S19" s="21"/>
      <c r="T19" s="22"/>
      <c r="U19" s="21"/>
      <c r="V19" s="21"/>
      <c r="W19" s="21"/>
      <c r="X19" s="20"/>
      <c r="Y19" s="21"/>
      <c r="Z19" s="21"/>
      <c r="AA19" s="21"/>
      <c r="AB19" s="20"/>
      <c r="AC19" s="21"/>
      <c r="AD19" s="20"/>
      <c r="AE19" s="21"/>
    </row>
    <row r="20" spans="1:38" ht="10.5" customHeight="1">
      <c r="A20" s="1"/>
      <c r="B20" s="24"/>
      <c r="C20" s="25"/>
      <c r="P20" s="25"/>
      <c r="Q20" s="19"/>
      <c r="R20" s="22"/>
      <c r="S20" s="21"/>
      <c r="T20" s="22"/>
      <c r="U20" s="21"/>
      <c r="V20" s="21"/>
      <c r="W20" s="21"/>
      <c r="X20" s="21"/>
      <c r="Y20" s="21"/>
      <c r="Z20" s="21"/>
      <c r="AA20" s="21"/>
      <c r="AB20" s="20"/>
      <c r="AC20" s="21"/>
      <c r="AD20" s="20"/>
      <c r="AE20" s="21"/>
      <c r="AJ20" s="15"/>
      <c r="AK20" s="12"/>
      <c r="AL20" s="15"/>
    </row>
    <row r="21" spans="1:37" ht="10.5" customHeight="1">
      <c r="A21" s="1"/>
      <c r="B21" s="24"/>
      <c r="C21" s="25"/>
      <c r="P21" s="25"/>
      <c r="Q21" s="19"/>
      <c r="R21" s="22"/>
      <c r="S21" s="21"/>
      <c r="T21" s="22"/>
      <c r="U21" s="21"/>
      <c r="V21" s="21"/>
      <c r="W21" s="21"/>
      <c r="X21" s="21"/>
      <c r="Y21" s="21"/>
      <c r="Z21" s="21"/>
      <c r="AA21" s="21"/>
      <c r="AB21" s="20"/>
      <c r="AC21" s="21"/>
      <c r="AD21" s="20"/>
      <c r="AE21" s="21"/>
      <c r="AJ21" s="15"/>
      <c r="AK21" s="12"/>
    </row>
    <row r="22" spans="1:37" ht="10.5" customHeight="1">
      <c r="A22" s="1"/>
      <c r="B22" s="24"/>
      <c r="C22" s="25"/>
      <c r="P22" s="25"/>
      <c r="Q22" s="19"/>
      <c r="R22" s="19"/>
      <c r="S22" s="16"/>
      <c r="T22" s="19"/>
      <c r="U22" s="19"/>
      <c r="AB22" s="11"/>
      <c r="AD22" s="11"/>
      <c r="AK22" s="12"/>
    </row>
    <row r="23" spans="1:41" ht="10.5" customHeight="1">
      <c r="A23" s="1"/>
      <c r="B23" s="24"/>
      <c r="C23" s="25"/>
      <c r="Q23" s="19"/>
      <c r="R23" s="19"/>
      <c r="S23" s="16"/>
      <c r="T23" s="16"/>
      <c r="U23" s="16"/>
      <c r="AJ23" s="15"/>
      <c r="AK23" s="12"/>
      <c r="AL23" s="15"/>
      <c r="AM23" s="12"/>
      <c r="AO23" s="12"/>
    </row>
    <row r="24" spans="1:41" ht="10.5" customHeight="1">
      <c r="A24" s="1"/>
      <c r="B24" s="24"/>
      <c r="Q24" s="19"/>
      <c r="R24" s="19"/>
      <c r="S24" s="16"/>
      <c r="T24" s="16"/>
      <c r="U24" s="16"/>
      <c r="AL24" s="15"/>
      <c r="AM24" s="12"/>
      <c r="AO24" s="12"/>
    </row>
    <row r="25" spans="1:41" ht="10.5" customHeight="1">
      <c r="A25" s="1"/>
      <c r="B25" s="24"/>
      <c r="Q25" s="19"/>
      <c r="R25" s="19"/>
      <c r="S25" s="1"/>
      <c r="T25" s="1"/>
      <c r="U25" s="1"/>
      <c r="AO25" s="12"/>
    </row>
    <row r="26" spans="1:41" ht="10.5" customHeight="1">
      <c r="A26" s="1"/>
      <c r="Q26" s="19"/>
      <c r="R26" s="19"/>
      <c r="S26" s="1"/>
      <c r="T26" s="1"/>
      <c r="U26" s="1"/>
      <c r="AO26" s="12"/>
    </row>
    <row r="27" spans="1:21" ht="10.5" customHeight="1">
      <c r="A27" s="1"/>
      <c r="Q27" s="19"/>
      <c r="R27" s="19"/>
      <c r="S27" s="1"/>
      <c r="T27" s="1"/>
      <c r="U27" s="1"/>
    </row>
    <row r="28" spans="1:21" ht="10.5" customHeight="1">
      <c r="A28" s="1"/>
      <c r="S28" s="1"/>
      <c r="T28" s="1"/>
      <c r="U28" s="1"/>
    </row>
    <row r="29" spans="19:21" ht="10.5" customHeight="1">
      <c r="S29" s="1"/>
      <c r="T29" s="1"/>
      <c r="U29" s="1"/>
    </row>
    <row r="30" ht="10.5" customHeight="1"/>
  </sheetData>
  <mergeCells count="17">
    <mergeCell ref="J2:K2"/>
    <mergeCell ref="B1:L1"/>
    <mergeCell ref="A2:A4"/>
    <mergeCell ref="H2:I2"/>
    <mergeCell ref="B2:C2"/>
    <mergeCell ref="D2:E2"/>
    <mergeCell ref="F2:G2"/>
    <mergeCell ref="T2:U2"/>
    <mergeCell ref="P2:Q2"/>
    <mergeCell ref="L2:M2"/>
    <mergeCell ref="N2:O2"/>
    <mergeCell ref="R2:S2"/>
    <mergeCell ref="AD2:AE2"/>
    <mergeCell ref="V2:W2"/>
    <mergeCell ref="X2:Y2"/>
    <mergeCell ref="Z2:AA2"/>
    <mergeCell ref="AB2:AC2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Ｐ明朝,標準"&amp;8明治４１年</oddFooter>
  </headerFooter>
  <colBreaks count="2" manualBreakCount="2">
    <brk id="13" max="17" man="1"/>
    <brk id="25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山本 高行</cp:lastModifiedBy>
  <cp:lastPrinted>2001-10-25T00:03:08Z</cp:lastPrinted>
  <dcterms:created xsi:type="dcterms:W3CDTF">2001-06-19T10:29:43Z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