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41-06-091F" sheetId="1" r:id="rId1"/>
  </sheets>
  <definedNames>
    <definedName name="_xlnm.Print_Titles" localSheetId="0">'M41-06-091F'!$A:$A</definedName>
  </definedNames>
  <calcPr fullCalcOnLoad="1"/>
</workbook>
</file>

<file path=xl/sharedStrings.xml><?xml version="1.0" encoding="utf-8"?>
<sst xmlns="http://schemas.openxmlformats.org/spreadsheetml/2006/main" count="116" uniqueCount="37">
  <si>
    <t>計</t>
  </si>
  <si>
    <t>郡市別</t>
  </si>
  <si>
    <t>-</t>
  </si>
  <si>
    <t>山林 （民有林）　　　　　　　　</t>
  </si>
  <si>
    <t>用材林</t>
  </si>
  <si>
    <t>公有</t>
  </si>
  <si>
    <t>社寺有</t>
  </si>
  <si>
    <t>私有</t>
  </si>
  <si>
    <t>社寺有</t>
  </si>
  <si>
    <t>社寺有</t>
  </si>
  <si>
    <t>混生林</t>
  </si>
  <si>
    <t>薪炭林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</si>
  <si>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</si>
  <si>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</si>
  <si>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</si>
  <si>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</si>
  <si>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</si>
  <si>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</si>
  <si>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</si>
  <si>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</si>
  <si>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</si>
  <si>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３８年</t>
  </si>
  <si>
    <t>３９年</t>
  </si>
  <si>
    <t>４０年</t>
  </si>
  <si>
    <t>竹林</t>
  </si>
  <si>
    <t>萓芝山</t>
  </si>
  <si>
    <t>公有</t>
  </si>
  <si>
    <t>社寺有</t>
  </si>
  <si>
    <t>私有</t>
  </si>
  <si>
    <t>公有</t>
  </si>
  <si>
    <t>反</t>
  </si>
  <si>
    <t>-</t>
  </si>
  <si>
    <t>４２年３月末日現在</t>
  </si>
  <si>
    <t>４１年</t>
  </si>
  <si>
    <t>-</t>
  </si>
  <si>
    <t>第９１  林野状況郡市別</t>
  </si>
  <si>
    <t>其他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</si>
</sst>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8" xfId="16" applyNumberFormat="1" applyFont="1" applyBorder="1" applyAlignment="1">
      <alignment horizontal="right"/>
    </xf>
    <xf numFmtId="178" fontId="2" fillId="0" borderId="9" xfId="16" applyNumberFormat="1" applyFont="1" applyBorder="1" applyAlignment="1">
      <alignment horizontal="right"/>
    </xf>
    <xf numFmtId="178" fontId="2" fillId="0" borderId="6" xfId="16" applyNumberFormat="1" applyFont="1" applyBorder="1" applyAlignment="1">
      <alignment horizontal="right"/>
    </xf>
    <xf numFmtId="178" fontId="2" fillId="0" borderId="7" xfId="16" applyNumberFormat="1" applyFont="1" applyBorder="1" applyAlignment="1">
      <alignment horizontal="right"/>
    </xf>
    <xf numFmtId="178" fontId="2" fillId="0" borderId="10" xfId="16" applyNumberFormat="1" applyFont="1" applyBorder="1" applyAlignment="1">
      <alignment horizontal="right"/>
    </xf>
    <xf numFmtId="178" fontId="2" fillId="0" borderId="11" xfId="16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workbookViewId="0" topLeftCell="Q1">
      <selection activeCell="AC13" sqref="AC13"/>
    </sheetView>
  </sheetViews>
  <sheetFormatPr defaultColWidth="9.00390625" defaultRowHeight="13.5"/>
  <cols>
    <col min="1" max="1" width="14.625" style="0" customWidth="1"/>
    <col min="2" max="29" width="9.125" style="0" customWidth="1"/>
  </cols>
  <sheetData>
    <row r="1" spans="1:27" s="2" customFormat="1" ht="12" customHeight="1">
      <c r="A1" s="19" t="s">
        <v>3</v>
      </c>
      <c r="B1" s="66" t="s">
        <v>35</v>
      </c>
      <c r="C1" s="66"/>
      <c r="D1" s="66"/>
      <c r="E1" s="66"/>
      <c r="F1" s="66"/>
      <c r="G1" s="66"/>
      <c r="H1" s="66"/>
      <c r="I1" s="66"/>
      <c r="J1" s="66"/>
      <c r="K1" s="66"/>
      <c r="L1" s="66" t="s">
        <v>32</v>
      </c>
      <c r="M1" s="6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9" s="2" customFormat="1" ht="10.5" customHeight="1">
      <c r="A2" s="67" t="s">
        <v>1</v>
      </c>
      <c r="B2" s="62" t="s">
        <v>4</v>
      </c>
      <c r="C2" s="63"/>
      <c r="D2" s="63"/>
      <c r="E2" s="65"/>
      <c r="F2" s="62" t="s">
        <v>11</v>
      </c>
      <c r="G2" s="63"/>
      <c r="H2" s="63"/>
      <c r="I2" s="65"/>
      <c r="J2" s="62" t="s">
        <v>10</v>
      </c>
      <c r="K2" s="63"/>
      <c r="L2" s="63"/>
      <c r="M2" s="65"/>
      <c r="N2" s="62" t="s">
        <v>24</v>
      </c>
      <c r="O2" s="63"/>
      <c r="P2" s="63"/>
      <c r="Q2" s="65"/>
      <c r="R2" s="62" t="s">
        <v>25</v>
      </c>
      <c r="S2" s="63"/>
      <c r="T2" s="63"/>
      <c r="U2" s="65"/>
      <c r="V2" s="62" t="s">
        <v>36</v>
      </c>
      <c r="W2" s="63"/>
      <c r="X2" s="63"/>
      <c r="Y2" s="65"/>
      <c r="Z2" s="62" t="s">
        <v>0</v>
      </c>
      <c r="AA2" s="63"/>
      <c r="AB2" s="63"/>
      <c r="AC2" s="64"/>
    </row>
    <row r="3" spans="1:29" s="2" customFormat="1" ht="10.5" customHeight="1">
      <c r="A3" s="68"/>
      <c r="B3" s="50" t="s">
        <v>5</v>
      </c>
      <c r="C3" s="50" t="s">
        <v>6</v>
      </c>
      <c r="D3" s="50" t="s">
        <v>7</v>
      </c>
      <c r="E3" s="50" t="s">
        <v>0</v>
      </c>
      <c r="F3" s="50" t="s">
        <v>5</v>
      </c>
      <c r="G3" s="50" t="s">
        <v>8</v>
      </c>
      <c r="H3" s="50" t="s">
        <v>7</v>
      </c>
      <c r="I3" s="50" t="s">
        <v>0</v>
      </c>
      <c r="J3" s="50" t="s">
        <v>5</v>
      </c>
      <c r="K3" s="50" t="s">
        <v>9</v>
      </c>
      <c r="L3" s="50" t="s">
        <v>7</v>
      </c>
      <c r="M3" s="51" t="s">
        <v>0</v>
      </c>
      <c r="N3" s="50" t="s">
        <v>26</v>
      </c>
      <c r="O3" s="50" t="s">
        <v>27</v>
      </c>
      <c r="P3" s="50" t="s">
        <v>28</v>
      </c>
      <c r="Q3" s="51" t="s">
        <v>0</v>
      </c>
      <c r="R3" s="50" t="s">
        <v>29</v>
      </c>
      <c r="S3" s="50" t="s">
        <v>27</v>
      </c>
      <c r="T3" s="50" t="s">
        <v>28</v>
      </c>
      <c r="U3" s="50" t="s">
        <v>0</v>
      </c>
      <c r="V3" s="50" t="s">
        <v>29</v>
      </c>
      <c r="W3" s="50" t="s">
        <v>27</v>
      </c>
      <c r="X3" s="50" t="s">
        <v>28</v>
      </c>
      <c r="Y3" s="51" t="s">
        <v>0</v>
      </c>
      <c r="Z3" s="50" t="s">
        <v>29</v>
      </c>
      <c r="AA3" s="50" t="s">
        <v>27</v>
      </c>
      <c r="AB3" s="50" t="s">
        <v>28</v>
      </c>
      <c r="AC3" s="52" t="s">
        <v>0</v>
      </c>
    </row>
    <row r="4" spans="1:29" s="2" customFormat="1" ht="10.5" customHeight="1">
      <c r="A4" s="69"/>
      <c r="B4" s="53" t="s">
        <v>30</v>
      </c>
      <c r="C4" s="53" t="s">
        <v>30</v>
      </c>
      <c r="D4" s="53" t="s">
        <v>30</v>
      </c>
      <c r="E4" s="53" t="s">
        <v>30</v>
      </c>
      <c r="F4" s="53" t="s">
        <v>30</v>
      </c>
      <c r="G4" s="53" t="s">
        <v>30</v>
      </c>
      <c r="H4" s="53" t="s">
        <v>30</v>
      </c>
      <c r="I4" s="53" t="s">
        <v>30</v>
      </c>
      <c r="J4" s="53" t="s">
        <v>30</v>
      </c>
      <c r="K4" s="53" t="s">
        <v>30</v>
      </c>
      <c r="L4" s="53" t="s">
        <v>30</v>
      </c>
      <c r="M4" s="53" t="s">
        <v>30</v>
      </c>
      <c r="N4" s="53" t="s">
        <v>30</v>
      </c>
      <c r="O4" s="53" t="s">
        <v>30</v>
      </c>
      <c r="P4" s="53" t="s">
        <v>30</v>
      </c>
      <c r="Q4" s="53" t="s">
        <v>30</v>
      </c>
      <c r="R4" s="53" t="s">
        <v>30</v>
      </c>
      <c r="S4" s="53" t="s">
        <v>30</v>
      </c>
      <c r="T4" s="53" t="s">
        <v>30</v>
      </c>
      <c r="U4" s="53" t="s">
        <v>30</v>
      </c>
      <c r="V4" s="53" t="s">
        <v>30</v>
      </c>
      <c r="W4" s="53" t="s">
        <v>30</v>
      </c>
      <c r="X4" s="53" t="s">
        <v>30</v>
      </c>
      <c r="Y4" s="53" t="s">
        <v>30</v>
      </c>
      <c r="Z4" s="53" t="s">
        <v>30</v>
      </c>
      <c r="AA4" s="53" t="s">
        <v>30</v>
      </c>
      <c r="AB4" s="53" t="s">
        <v>30</v>
      </c>
      <c r="AC4" s="54" t="s">
        <v>30</v>
      </c>
    </row>
    <row r="5" spans="1:29" s="1" customFormat="1" ht="10.5" customHeight="1">
      <c r="A5" s="47" t="s">
        <v>12</v>
      </c>
      <c r="B5" s="55" t="s">
        <v>2</v>
      </c>
      <c r="C5" s="55" t="s">
        <v>2</v>
      </c>
      <c r="D5" s="55" t="s">
        <v>2</v>
      </c>
      <c r="E5" s="55" t="s">
        <v>2</v>
      </c>
      <c r="F5" s="55" t="s">
        <v>2</v>
      </c>
      <c r="G5" s="55" t="s">
        <v>2</v>
      </c>
      <c r="H5" s="55" t="s">
        <v>2</v>
      </c>
      <c r="I5" s="55" t="s">
        <v>2</v>
      </c>
      <c r="J5" s="55" t="s">
        <v>2</v>
      </c>
      <c r="K5" s="55" t="s">
        <v>2</v>
      </c>
      <c r="L5" s="55" t="s">
        <v>2</v>
      </c>
      <c r="M5" s="55" t="s">
        <v>2</v>
      </c>
      <c r="N5" s="56" t="s">
        <v>31</v>
      </c>
      <c r="O5" s="56" t="s">
        <v>31</v>
      </c>
      <c r="P5" s="56">
        <v>0</v>
      </c>
      <c r="Q5" s="56">
        <v>0</v>
      </c>
      <c r="R5" s="56" t="s">
        <v>31</v>
      </c>
      <c r="S5" s="56" t="s">
        <v>31</v>
      </c>
      <c r="T5" s="56" t="s">
        <v>31</v>
      </c>
      <c r="U5" s="56" t="s">
        <v>31</v>
      </c>
      <c r="V5" s="56" t="s">
        <v>31</v>
      </c>
      <c r="W5" s="56" t="s">
        <v>31</v>
      </c>
      <c r="X5" s="56">
        <v>0</v>
      </c>
      <c r="Y5" s="56">
        <v>0</v>
      </c>
      <c r="Z5" s="56" t="s">
        <v>31</v>
      </c>
      <c r="AA5" s="56" t="s">
        <v>31</v>
      </c>
      <c r="AB5" s="56">
        <v>0</v>
      </c>
      <c r="AC5" s="57">
        <v>0</v>
      </c>
    </row>
    <row r="6" spans="1:29" s="1" customFormat="1" ht="10.5" customHeight="1">
      <c r="A6" s="47" t="s">
        <v>13</v>
      </c>
      <c r="B6" s="56">
        <v>2707</v>
      </c>
      <c r="C6" s="56">
        <v>85</v>
      </c>
      <c r="D6" s="56">
        <v>33755</v>
      </c>
      <c r="E6" s="56">
        <v>36547</v>
      </c>
      <c r="F6" s="56">
        <v>60798</v>
      </c>
      <c r="G6" s="56">
        <v>103</v>
      </c>
      <c r="H6" s="56">
        <v>199552</v>
      </c>
      <c r="I6" s="56">
        <v>260453</v>
      </c>
      <c r="J6" s="56">
        <v>5691</v>
      </c>
      <c r="K6" s="56">
        <v>140</v>
      </c>
      <c r="L6" s="56">
        <v>48050</v>
      </c>
      <c r="M6" s="56">
        <v>53881</v>
      </c>
      <c r="N6" s="56">
        <v>32</v>
      </c>
      <c r="O6" s="56">
        <v>1</v>
      </c>
      <c r="P6" s="56">
        <v>1757</v>
      </c>
      <c r="Q6" s="56">
        <v>1790</v>
      </c>
      <c r="R6" s="56">
        <v>24425</v>
      </c>
      <c r="S6" s="56" t="s">
        <v>34</v>
      </c>
      <c r="T6" s="56">
        <v>32400</v>
      </c>
      <c r="U6" s="56">
        <v>56825</v>
      </c>
      <c r="V6" s="56">
        <v>1804</v>
      </c>
      <c r="W6" s="56" t="s">
        <v>34</v>
      </c>
      <c r="X6" s="56">
        <v>14846</v>
      </c>
      <c r="Y6" s="56">
        <v>16650</v>
      </c>
      <c r="Z6" s="56">
        <v>95457</v>
      </c>
      <c r="AA6" s="56">
        <v>329</v>
      </c>
      <c r="AB6" s="56">
        <v>330360</v>
      </c>
      <c r="AC6" s="57">
        <f aca="true" t="shared" si="0" ref="AC6:AC12">SUM(Z6:AB6)</f>
        <v>426146</v>
      </c>
    </row>
    <row r="7" spans="1:29" s="1" customFormat="1" ht="10.5" customHeight="1">
      <c r="A7" s="47" t="s">
        <v>14</v>
      </c>
      <c r="B7" s="56">
        <v>4212</v>
      </c>
      <c r="C7" s="56">
        <v>32</v>
      </c>
      <c r="D7" s="56">
        <v>49718</v>
      </c>
      <c r="E7" s="56">
        <v>53962</v>
      </c>
      <c r="F7" s="56">
        <v>2015</v>
      </c>
      <c r="G7" s="56">
        <v>54</v>
      </c>
      <c r="H7" s="56">
        <v>65359</v>
      </c>
      <c r="I7" s="56">
        <v>67428</v>
      </c>
      <c r="J7" s="56">
        <v>1414</v>
      </c>
      <c r="K7" s="56">
        <v>45</v>
      </c>
      <c r="L7" s="56">
        <v>33717</v>
      </c>
      <c r="M7" s="56">
        <v>35176</v>
      </c>
      <c r="N7" s="56" t="s">
        <v>31</v>
      </c>
      <c r="O7" s="56" t="s">
        <v>31</v>
      </c>
      <c r="P7" s="56">
        <v>2613</v>
      </c>
      <c r="Q7" s="56">
        <v>2613</v>
      </c>
      <c r="R7" s="56">
        <v>542</v>
      </c>
      <c r="S7" s="56">
        <v>1</v>
      </c>
      <c r="T7" s="56">
        <v>26980</v>
      </c>
      <c r="U7" s="56">
        <v>27523</v>
      </c>
      <c r="V7" s="56">
        <v>129</v>
      </c>
      <c r="W7" s="56">
        <v>11</v>
      </c>
      <c r="X7" s="56">
        <v>6298</v>
      </c>
      <c r="Y7" s="56">
        <v>6438</v>
      </c>
      <c r="Z7" s="56">
        <v>8312</v>
      </c>
      <c r="AA7" s="56">
        <v>143</v>
      </c>
      <c r="AB7" s="56">
        <v>184685</v>
      </c>
      <c r="AC7" s="57">
        <f t="shared" si="0"/>
        <v>193140</v>
      </c>
    </row>
    <row r="8" spans="1:29" s="1" customFormat="1" ht="10.5" customHeight="1">
      <c r="A8" s="47" t="s">
        <v>15</v>
      </c>
      <c r="B8" s="56">
        <v>1950</v>
      </c>
      <c r="C8" s="56">
        <v>109</v>
      </c>
      <c r="D8" s="56">
        <v>18625</v>
      </c>
      <c r="E8" s="56">
        <v>20684</v>
      </c>
      <c r="F8" s="56">
        <v>2657</v>
      </c>
      <c r="G8" s="56">
        <v>80</v>
      </c>
      <c r="H8" s="56">
        <v>110983</v>
      </c>
      <c r="I8" s="56">
        <v>113720</v>
      </c>
      <c r="J8" s="56">
        <v>1543</v>
      </c>
      <c r="K8" s="56">
        <v>54</v>
      </c>
      <c r="L8" s="56">
        <v>41121</v>
      </c>
      <c r="M8" s="56">
        <v>42718</v>
      </c>
      <c r="N8" s="56" t="s">
        <v>31</v>
      </c>
      <c r="O8" s="56" t="s">
        <v>31</v>
      </c>
      <c r="P8" s="56">
        <v>3598</v>
      </c>
      <c r="Q8" s="56">
        <v>3598</v>
      </c>
      <c r="R8" s="56">
        <v>3013</v>
      </c>
      <c r="S8" s="56" t="s">
        <v>34</v>
      </c>
      <c r="T8" s="56">
        <v>82526</v>
      </c>
      <c r="U8" s="56">
        <v>85539</v>
      </c>
      <c r="V8" s="56">
        <v>2307</v>
      </c>
      <c r="W8" s="56">
        <v>2</v>
      </c>
      <c r="X8" s="56">
        <v>9308</v>
      </c>
      <c r="Y8" s="56">
        <v>11617</v>
      </c>
      <c r="Z8" s="56">
        <v>11470</v>
      </c>
      <c r="AA8" s="56">
        <v>245</v>
      </c>
      <c r="AB8" s="56">
        <v>266161</v>
      </c>
      <c r="AC8" s="57">
        <f t="shared" si="0"/>
        <v>277876</v>
      </c>
    </row>
    <row r="9" spans="1:29" s="1" customFormat="1" ht="10.5" customHeight="1">
      <c r="A9" s="47" t="s">
        <v>16</v>
      </c>
      <c r="B9" s="56">
        <v>1573</v>
      </c>
      <c r="C9" s="56">
        <v>10</v>
      </c>
      <c r="D9" s="56">
        <v>12642</v>
      </c>
      <c r="E9" s="56">
        <v>14225</v>
      </c>
      <c r="F9" s="56">
        <v>2853</v>
      </c>
      <c r="G9" s="56">
        <v>36</v>
      </c>
      <c r="H9" s="56">
        <v>108203</v>
      </c>
      <c r="I9" s="56">
        <v>111092</v>
      </c>
      <c r="J9" s="56">
        <v>4468</v>
      </c>
      <c r="K9" s="56">
        <v>111</v>
      </c>
      <c r="L9" s="56">
        <v>15542</v>
      </c>
      <c r="M9" s="56">
        <v>20121</v>
      </c>
      <c r="N9" s="56">
        <v>3</v>
      </c>
      <c r="O9" s="56" t="s">
        <v>31</v>
      </c>
      <c r="P9" s="56">
        <v>1072</v>
      </c>
      <c r="Q9" s="56">
        <v>1075</v>
      </c>
      <c r="R9" s="56">
        <v>991</v>
      </c>
      <c r="S9" s="56">
        <v>31</v>
      </c>
      <c r="T9" s="56">
        <v>21796</v>
      </c>
      <c r="U9" s="56">
        <v>22818</v>
      </c>
      <c r="V9" s="56">
        <v>2604</v>
      </c>
      <c r="W9" s="56">
        <v>10</v>
      </c>
      <c r="X9" s="56">
        <v>44716</v>
      </c>
      <c r="Y9" s="56">
        <v>47330</v>
      </c>
      <c r="Z9" s="56">
        <v>12492</v>
      </c>
      <c r="AA9" s="56">
        <v>198</v>
      </c>
      <c r="AB9" s="56">
        <v>203971</v>
      </c>
      <c r="AC9" s="57">
        <f t="shared" si="0"/>
        <v>216661</v>
      </c>
    </row>
    <row r="10" spans="1:29" s="1" customFormat="1" ht="10.5" customHeight="1">
      <c r="A10" s="47" t="s">
        <v>17</v>
      </c>
      <c r="B10" s="56">
        <v>1315</v>
      </c>
      <c r="C10" s="56" t="s">
        <v>31</v>
      </c>
      <c r="D10" s="56">
        <v>6297</v>
      </c>
      <c r="E10" s="56">
        <v>7612</v>
      </c>
      <c r="F10" s="56">
        <v>467</v>
      </c>
      <c r="G10" s="56">
        <v>14</v>
      </c>
      <c r="H10" s="56">
        <v>41184</v>
      </c>
      <c r="I10" s="56">
        <v>41665</v>
      </c>
      <c r="J10" s="56">
        <v>2074</v>
      </c>
      <c r="K10" s="56">
        <v>88</v>
      </c>
      <c r="L10" s="56">
        <v>27317</v>
      </c>
      <c r="M10" s="56">
        <v>29479</v>
      </c>
      <c r="N10" s="56">
        <v>6</v>
      </c>
      <c r="O10" s="56" t="s">
        <v>31</v>
      </c>
      <c r="P10" s="56">
        <v>1708</v>
      </c>
      <c r="Q10" s="56">
        <v>1714</v>
      </c>
      <c r="R10" s="56">
        <v>941</v>
      </c>
      <c r="S10" s="56" t="s">
        <v>34</v>
      </c>
      <c r="T10" s="56">
        <v>22648</v>
      </c>
      <c r="U10" s="56">
        <v>23589</v>
      </c>
      <c r="V10" s="56">
        <v>293</v>
      </c>
      <c r="W10" s="56" t="s">
        <v>34</v>
      </c>
      <c r="X10" s="56">
        <v>7665</v>
      </c>
      <c r="Y10" s="56">
        <v>7958</v>
      </c>
      <c r="Z10" s="56">
        <v>5096</v>
      </c>
      <c r="AA10" s="56">
        <v>102</v>
      </c>
      <c r="AB10" s="56">
        <v>106819</v>
      </c>
      <c r="AC10" s="57">
        <f t="shared" si="0"/>
        <v>112017</v>
      </c>
    </row>
    <row r="11" spans="1:29" s="1" customFormat="1" ht="10.5" customHeight="1">
      <c r="A11" s="47" t="s">
        <v>18</v>
      </c>
      <c r="B11" s="56">
        <v>4710</v>
      </c>
      <c r="C11" s="56">
        <v>35</v>
      </c>
      <c r="D11" s="56">
        <v>30304</v>
      </c>
      <c r="E11" s="56">
        <v>35049</v>
      </c>
      <c r="F11" s="56">
        <v>25321</v>
      </c>
      <c r="G11" s="56">
        <v>65</v>
      </c>
      <c r="H11" s="56">
        <v>146631</v>
      </c>
      <c r="I11" s="56">
        <v>172017</v>
      </c>
      <c r="J11" s="56">
        <v>2871</v>
      </c>
      <c r="K11" s="56">
        <v>153</v>
      </c>
      <c r="L11" s="56">
        <v>28183</v>
      </c>
      <c r="M11" s="56">
        <v>31207</v>
      </c>
      <c r="N11" s="56">
        <v>110</v>
      </c>
      <c r="O11" s="56">
        <v>2</v>
      </c>
      <c r="P11" s="56">
        <v>4653</v>
      </c>
      <c r="Q11" s="56">
        <v>4765</v>
      </c>
      <c r="R11" s="56">
        <v>67619</v>
      </c>
      <c r="S11" s="56">
        <v>6</v>
      </c>
      <c r="T11" s="56">
        <v>107076</v>
      </c>
      <c r="U11" s="56">
        <v>174701</v>
      </c>
      <c r="V11" s="56">
        <v>443</v>
      </c>
      <c r="W11" s="56">
        <v>12</v>
      </c>
      <c r="X11" s="56">
        <v>26377</v>
      </c>
      <c r="Y11" s="56">
        <v>26832</v>
      </c>
      <c r="Z11" s="56">
        <v>101074</v>
      </c>
      <c r="AA11" s="56">
        <v>273</v>
      </c>
      <c r="AB11" s="56">
        <v>343224</v>
      </c>
      <c r="AC11" s="57">
        <f t="shared" si="0"/>
        <v>444571</v>
      </c>
    </row>
    <row r="12" spans="1:29" s="1" customFormat="1" ht="10.5" customHeight="1">
      <c r="A12" s="47" t="s">
        <v>19</v>
      </c>
      <c r="B12" s="56">
        <v>4458</v>
      </c>
      <c r="C12" s="56">
        <v>49</v>
      </c>
      <c r="D12" s="56">
        <v>24927</v>
      </c>
      <c r="E12" s="56">
        <v>29434</v>
      </c>
      <c r="F12" s="56">
        <v>70698</v>
      </c>
      <c r="G12" s="56">
        <v>629</v>
      </c>
      <c r="H12" s="56">
        <v>333546</v>
      </c>
      <c r="I12" s="56">
        <v>404873</v>
      </c>
      <c r="J12" s="56">
        <v>30132</v>
      </c>
      <c r="K12" s="56">
        <v>132</v>
      </c>
      <c r="L12" s="56">
        <v>50459</v>
      </c>
      <c r="M12" s="56">
        <v>80723</v>
      </c>
      <c r="N12" s="56">
        <v>5</v>
      </c>
      <c r="O12" s="56" t="s">
        <v>31</v>
      </c>
      <c r="P12" s="56">
        <v>4248</v>
      </c>
      <c r="Q12" s="56">
        <v>4253</v>
      </c>
      <c r="R12" s="56">
        <v>101165</v>
      </c>
      <c r="S12" s="56">
        <v>18</v>
      </c>
      <c r="T12" s="56">
        <v>280713</v>
      </c>
      <c r="U12" s="56">
        <v>381896</v>
      </c>
      <c r="V12" s="56">
        <v>35519</v>
      </c>
      <c r="W12" s="56" t="s">
        <v>34</v>
      </c>
      <c r="X12" s="56">
        <v>72568</v>
      </c>
      <c r="Y12" s="56">
        <v>108087</v>
      </c>
      <c r="Z12" s="56">
        <v>241977</v>
      </c>
      <c r="AA12" s="56">
        <v>828</v>
      </c>
      <c r="AB12" s="56">
        <v>766461</v>
      </c>
      <c r="AC12" s="57">
        <f t="shared" si="0"/>
        <v>1009266</v>
      </c>
    </row>
    <row r="13" spans="1:29" s="1" customFormat="1" ht="10.5" customHeight="1">
      <c r="A13" s="48" t="s">
        <v>20</v>
      </c>
      <c r="B13" s="58">
        <f aca="true" t="shared" si="1" ref="B13:M13">SUM(B6:B12)</f>
        <v>20925</v>
      </c>
      <c r="C13" s="58">
        <f t="shared" si="1"/>
        <v>320</v>
      </c>
      <c r="D13" s="58">
        <f t="shared" si="1"/>
        <v>176268</v>
      </c>
      <c r="E13" s="58">
        <f t="shared" si="1"/>
        <v>197513</v>
      </c>
      <c r="F13" s="58">
        <f t="shared" si="1"/>
        <v>164809</v>
      </c>
      <c r="G13" s="58">
        <f t="shared" si="1"/>
        <v>981</v>
      </c>
      <c r="H13" s="58">
        <f t="shared" si="1"/>
        <v>1005458</v>
      </c>
      <c r="I13" s="58">
        <f t="shared" si="1"/>
        <v>1171248</v>
      </c>
      <c r="J13" s="58">
        <f t="shared" si="1"/>
        <v>48193</v>
      </c>
      <c r="K13" s="58">
        <f t="shared" si="1"/>
        <v>723</v>
      </c>
      <c r="L13" s="58">
        <f t="shared" si="1"/>
        <v>244389</v>
      </c>
      <c r="M13" s="58">
        <f t="shared" si="1"/>
        <v>293305</v>
      </c>
      <c r="N13" s="58">
        <v>156</v>
      </c>
      <c r="O13" s="58">
        <v>3</v>
      </c>
      <c r="P13" s="58">
        <f>SUM(P5:P12)</f>
        <v>19649</v>
      </c>
      <c r="Q13" s="58">
        <f>SUM(Q5:Q12)</f>
        <v>19808</v>
      </c>
      <c r="R13" s="58">
        <f>SUM(R6:R12)</f>
        <v>198696</v>
      </c>
      <c r="S13" s="58">
        <f>SUM(S7:S12)</f>
        <v>56</v>
      </c>
      <c r="T13" s="58">
        <f>SUM(T6:T12)</f>
        <v>574139</v>
      </c>
      <c r="U13" s="58">
        <f>SUM(U6:U12)</f>
        <v>772891</v>
      </c>
      <c r="V13" s="58">
        <f>SUM(V6:V12)</f>
        <v>43099</v>
      </c>
      <c r="W13" s="58">
        <f>SUM(W7:W12)</f>
        <v>35</v>
      </c>
      <c r="X13" s="58">
        <f>SUM(X5:X12)</f>
        <v>181778</v>
      </c>
      <c r="Y13" s="58">
        <f>SUM(Y5:Y12)</f>
        <v>224912</v>
      </c>
      <c r="Z13" s="58">
        <f>SUM(Z6:Z12)</f>
        <v>475878</v>
      </c>
      <c r="AA13" s="58">
        <f>SUM(AA6:AA12)</f>
        <v>2118</v>
      </c>
      <c r="AB13" s="58">
        <f>SUM(AB5:AB12)</f>
        <v>2201681</v>
      </c>
      <c r="AC13" s="59">
        <v>1679677</v>
      </c>
    </row>
    <row r="14" spans="1:29" s="1" customFormat="1" ht="10.5" customHeight="1">
      <c r="A14" s="47" t="s">
        <v>33</v>
      </c>
      <c r="B14" s="56">
        <v>19217</v>
      </c>
      <c r="C14" s="56">
        <v>213</v>
      </c>
      <c r="D14" s="56">
        <v>176388</v>
      </c>
      <c r="E14" s="56">
        <v>195817</v>
      </c>
      <c r="F14" s="56">
        <v>178690</v>
      </c>
      <c r="G14" s="56">
        <v>1158</v>
      </c>
      <c r="H14" s="56">
        <v>998112</v>
      </c>
      <c r="I14" s="56">
        <v>1177960</v>
      </c>
      <c r="J14" s="56">
        <v>58817</v>
      </c>
      <c r="K14" s="56">
        <v>823</v>
      </c>
      <c r="L14" s="56">
        <v>306002</v>
      </c>
      <c r="M14" s="56">
        <v>365642</v>
      </c>
      <c r="N14" s="56">
        <v>316</v>
      </c>
      <c r="O14" s="56">
        <v>2</v>
      </c>
      <c r="P14" s="56">
        <v>20371</v>
      </c>
      <c r="Q14" s="56">
        <v>20689</v>
      </c>
      <c r="R14" s="56">
        <v>193236</v>
      </c>
      <c r="S14" s="56">
        <v>29</v>
      </c>
      <c r="T14" s="56">
        <v>528824</v>
      </c>
      <c r="U14" s="56">
        <v>722089</v>
      </c>
      <c r="V14" s="56">
        <v>97195</v>
      </c>
      <c r="W14" s="56">
        <v>57</v>
      </c>
      <c r="X14" s="56">
        <v>144324</v>
      </c>
      <c r="Y14" s="56">
        <v>241576</v>
      </c>
      <c r="Z14" s="56">
        <v>547471</v>
      </c>
      <c r="AA14" s="56">
        <v>2281</v>
      </c>
      <c r="AB14" s="56">
        <v>1174021</v>
      </c>
      <c r="AC14" s="57">
        <v>2723773</v>
      </c>
    </row>
    <row r="15" spans="1:29" s="1" customFormat="1" ht="10.5" customHeight="1">
      <c r="A15" s="47" t="s">
        <v>23</v>
      </c>
      <c r="B15" s="56">
        <v>13802</v>
      </c>
      <c r="C15" s="56">
        <v>222</v>
      </c>
      <c r="D15" s="56">
        <v>149156</v>
      </c>
      <c r="E15" s="56">
        <v>163180</v>
      </c>
      <c r="F15" s="56">
        <v>181683</v>
      </c>
      <c r="G15" s="56">
        <v>1036</v>
      </c>
      <c r="H15" s="56">
        <v>1002778</v>
      </c>
      <c r="I15" s="56">
        <v>1185497</v>
      </c>
      <c r="J15" s="56">
        <v>65704</v>
      </c>
      <c r="K15" s="56">
        <v>17865</v>
      </c>
      <c r="L15" s="56">
        <v>256879</v>
      </c>
      <c r="M15" s="56">
        <v>340448</v>
      </c>
      <c r="N15" s="56">
        <v>342</v>
      </c>
      <c r="O15" s="56">
        <v>3</v>
      </c>
      <c r="P15" s="56">
        <v>18434</v>
      </c>
      <c r="Q15" s="56">
        <v>18779</v>
      </c>
      <c r="R15" s="56">
        <v>224864</v>
      </c>
      <c r="S15" s="56">
        <v>30</v>
      </c>
      <c r="T15" s="56">
        <v>556281</v>
      </c>
      <c r="U15" s="56">
        <v>781175</v>
      </c>
      <c r="V15" s="56">
        <v>101445</v>
      </c>
      <c r="W15" s="56">
        <v>29</v>
      </c>
      <c r="X15" s="56">
        <v>134050</v>
      </c>
      <c r="Y15" s="56">
        <v>235524</v>
      </c>
      <c r="Z15" s="56">
        <v>587840</v>
      </c>
      <c r="AA15" s="56">
        <v>19185</v>
      </c>
      <c r="AB15" s="56">
        <v>2117578</v>
      </c>
      <c r="AC15" s="57">
        <f>SUM(Z15:AB15)</f>
        <v>2724603</v>
      </c>
    </row>
    <row r="16" spans="1:29" s="1" customFormat="1" ht="10.5" customHeight="1">
      <c r="A16" s="47" t="s">
        <v>22</v>
      </c>
      <c r="B16" s="56">
        <v>13764</v>
      </c>
      <c r="C16" s="56">
        <v>163</v>
      </c>
      <c r="D16" s="56">
        <v>127665</v>
      </c>
      <c r="E16" s="56">
        <v>141592</v>
      </c>
      <c r="F16" s="56">
        <v>174910</v>
      </c>
      <c r="G16" s="56">
        <v>1086</v>
      </c>
      <c r="H16" s="56">
        <v>902675</v>
      </c>
      <c r="I16" s="56">
        <v>1078671</v>
      </c>
      <c r="J16" s="56">
        <v>74421</v>
      </c>
      <c r="K16" s="56">
        <v>782</v>
      </c>
      <c r="L16" s="56">
        <v>315145</v>
      </c>
      <c r="M16" s="56">
        <v>390348</v>
      </c>
      <c r="N16" s="56">
        <v>570</v>
      </c>
      <c r="O16" s="56">
        <v>2</v>
      </c>
      <c r="P16" s="56">
        <v>18128</v>
      </c>
      <c r="Q16" s="56">
        <v>18700</v>
      </c>
      <c r="R16" s="56">
        <v>308546</v>
      </c>
      <c r="S16" s="56">
        <v>101</v>
      </c>
      <c r="T16" s="56">
        <v>489351</v>
      </c>
      <c r="U16" s="56">
        <v>797998</v>
      </c>
      <c r="V16" s="56">
        <v>51738</v>
      </c>
      <c r="W16" s="56">
        <v>16979</v>
      </c>
      <c r="X16" s="56">
        <v>101590</v>
      </c>
      <c r="Y16" s="56">
        <v>170307</v>
      </c>
      <c r="Z16" s="56">
        <v>623949</v>
      </c>
      <c r="AA16" s="56">
        <v>19113</v>
      </c>
      <c r="AB16" s="56">
        <v>1954554</v>
      </c>
      <c r="AC16" s="57">
        <f>SUM(Z16:AB16)</f>
        <v>2597616</v>
      </c>
    </row>
    <row r="17" spans="1:29" s="1" customFormat="1" ht="10.5" customHeight="1">
      <c r="A17" s="49" t="s">
        <v>21</v>
      </c>
      <c r="B17" s="60">
        <v>10571</v>
      </c>
      <c r="C17" s="60">
        <v>220</v>
      </c>
      <c r="D17" s="60">
        <v>160270</v>
      </c>
      <c r="E17" s="60">
        <v>171061</v>
      </c>
      <c r="F17" s="60">
        <v>167605</v>
      </c>
      <c r="G17" s="60">
        <v>1373</v>
      </c>
      <c r="H17" s="60">
        <v>832164</v>
      </c>
      <c r="I17" s="60">
        <v>1001142</v>
      </c>
      <c r="J17" s="60">
        <v>69105</v>
      </c>
      <c r="K17" s="60">
        <v>858</v>
      </c>
      <c r="L17" s="60">
        <v>219916</v>
      </c>
      <c r="M17" s="60">
        <v>289879</v>
      </c>
      <c r="N17" s="60">
        <v>496</v>
      </c>
      <c r="O17" s="60">
        <v>2</v>
      </c>
      <c r="P17" s="60">
        <v>18925</v>
      </c>
      <c r="Q17" s="60">
        <v>19423</v>
      </c>
      <c r="R17" s="60">
        <v>322594</v>
      </c>
      <c r="S17" s="60">
        <v>30</v>
      </c>
      <c r="T17" s="60">
        <v>633853</v>
      </c>
      <c r="U17" s="60">
        <v>956477</v>
      </c>
      <c r="V17" s="60">
        <v>27417</v>
      </c>
      <c r="W17" s="60">
        <v>5</v>
      </c>
      <c r="X17" s="60">
        <v>132720</v>
      </c>
      <c r="Y17" s="60">
        <v>160142</v>
      </c>
      <c r="Z17" s="60">
        <v>597788</v>
      </c>
      <c r="AA17" s="60">
        <v>2488</v>
      </c>
      <c r="AB17" s="60">
        <v>1997848</v>
      </c>
      <c r="AC17" s="61">
        <f>SUM(Z17:AB17)</f>
        <v>2598124</v>
      </c>
    </row>
    <row r="18" spans="1:20" s="1" customFormat="1" ht="10.5" customHeight="1">
      <c r="A18" s="40"/>
      <c r="B18" s="15"/>
      <c r="C18" s="41"/>
      <c r="D18" s="22"/>
      <c r="E18" s="42"/>
      <c r="F18" s="15"/>
      <c r="G18" s="15"/>
      <c r="H18" s="15"/>
      <c r="L18" s="16"/>
      <c r="M18" s="16"/>
      <c r="N18" s="32"/>
      <c r="O18" s="33"/>
      <c r="P18" s="34"/>
      <c r="Q18" s="34"/>
      <c r="R18" s="11"/>
      <c r="S18" s="10"/>
      <c r="T18" s="10"/>
    </row>
    <row r="19" spans="1:21" s="1" customFormat="1" ht="10.5" customHeight="1">
      <c r="A19" s="40"/>
      <c r="B19" s="15"/>
      <c r="C19" s="41"/>
      <c r="D19" s="13"/>
      <c r="E19" s="43"/>
      <c r="F19" s="15"/>
      <c r="L19" s="5"/>
      <c r="M19" s="5"/>
      <c r="N19" s="35"/>
      <c r="O19" s="36"/>
      <c r="P19" s="36"/>
      <c r="Q19" s="37"/>
      <c r="R19" s="37"/>
      <c r="S19" s="5"/>
      <c r="T19" s="5"/>
      <c r="U19" s="28"/>
    </row>
    <row r="20" spans="1:15" s="2" customFormat="1" ht="10.5" customHeight="1">
      <c r="A20" s="40"/>
      <c r="B20" s="15"/>
      <c r="C20" s="41"/>
      <c r="D20" s="22"/>
      <c r="E20" s="43"/>
      <c r="F20" s="15"/>
      <c r="L20" s="16"/>
      <c r="M20" s="5"/>
      <c r="N20" s="4"/>
      <c r="O20" s="3"/>
    </row>
    <row r="21" spans="1:14" s="2" customFormat="1" ht="10.5" customHeight="1">
      <c r="A21" s="40"/>
      <c r="B21" s="15"/>
      <c r="C21" s="41"/>
      <c r="D21" s="22"/>
      <c r="E21" s="43"/>
      <c r="F21" s="15"/>
      <c r="G21" s="23"/>
      <c r="H21" s="15"/>
      <c r="I21" s="41"/>
      <c r="J21" s="15"/>
      <c r="K21" s="23"/>
      <c r="L21" s="15"/>
      <c r="M21" s="23"/>
      <c r="N21" s="5"/>
    </row>
    <row r="22" spans="1:14" s="1" customFormat="1" ht="10.5" customHeight="1">
      <c r="A22" s="40"/>
      <c r="B22" s="29"/>
      <c r="C22" s="41"/>
      <c r="D22" s="13"/>
      <c r="E22" s="43"/>
      <c r="F22" s="29"/>
      <c r="G22" s="41"/>
      <c r="H22" s="29"/>
      <c r="I22" s="41"/>
      <c r="J22" s="29"/>
      <c r="K22" s="38"/>
      <c r="L22" s="38"/>
      <c r="M22" s="38"/>
      <c r="N22" s="5"/>
    </row>
    <row r="23" spans="1:14" s="1" customFormat="1" ht="10.5" customHeight="1">
      <c r="A23" s="14"/>
      <c r="B23" s="29"/>
      <c r="C23" s="41"/>
      <c r="D23" s="13"/>
      <c r="E23" s="43"/>
      <c r="F23" s="29"/>
      <c r="G23" s="41"/>
      <c r="H23" s="29"/>
      <c r="I23" s="41"/>
      <c r="J23" s="29"/>
      <c r="K23" s="30"/>
      <c r="L23" s="30"/>
      <c r="M23" s="30"/>
      <c r="N23" s="6"/>
    </row>
    <row r="24" spans="1:14" s="1" customFormat="1" ht="10.5" customHeight="1">
      <c r="A24" s="14"/>
      <c r="B24" s="29"/>
      <c r="C24" s="44"/>
      <c r="D24" s="18"/>
      <c r="E24" s="45"/>
      <c r="F24" s="30"/>
      <c r="G24" s="44"/>
      <c r="H24" s="30"/>
      <c r="I24" s="44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44"/>
      <c r="D25" s="18"/>
      <c r="E25" s="45"/>
      <c r="F25" s="30"/>
      <c r="G25" s="44"/>
      <c r="H25" s="30"/>
      <c r="I25" s="44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44"/>
      <c r="D26" s="18"/>
      <c r="E26" s="45"/>
      <c r="F26" s="30"/>
      <c r="G26" s="44"/>
      <c r="H26" s="30"/>
      <c r="I26" s="44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44"/>
      <c r="D27" s="18"/>
      <c r="E27" s="45"/>
      <c r="F27" s="30"/>
      <c r="G27" s="44"/>
      <c r="H27" s="30"/>
      <c r="I27" s="44"/>
      <c r="J27" s="30"/>
      <c r="K27" s="30"/>
      <c r="L27" s="30"/>
      <c r="M27" s="30"/>
      <c r="N27" s="6"/>
    </row>
    <row r="28" spans="1:14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39"/>
      <c r="E29" s="39"/>
      <c r="F29" s="39"/>
      <c r="G29" s="39"/>
      <c r="H29" s="30"/>
      <c r="I29" s="30"/>
      <c r="J29" s="30"/>
      <c r="K29" s="30"/>
      <c r="L29" s="30"/>
      <c r="M29" s="30"/>
      <c r="N29" s="6"/>
    </row>
    <row r="30" spans="1:14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"/>
    </row>
    <row r="31" spans="1:15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1"/>
      <c r="M31" s="31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5"/>
      <c r="C59" s="17"/>
      <c r="D59" s="5"/>
      <c r="E59" s="16"/>
      <c r="F59" s="5"/>
      <c r="G59" s="17"/>
      <c r="H59" s="5"/>
      <c r="I59" s="16"/>
      <c r="J59" s="5"/>
      <c r="K59" s="17"/>
      <c r="L59" s="5"/>
      <c r="M59" s="16"/>
      <c r="N59" s="5"/>
      <c r="O59" s="17"/>
      <c r="P59" s="5"/>
      <c r="Q59" s="16"/>
      <c r="R59" s="8"/>
    </row>
    <row r="60" spans="1:18" ht="10.5" customHeight="1">
      <c r="A60" s="14"/>
      <c r="B60" s="13"/>
      <c r="C60" s="18"/>
      <c r="D60" s="18"/>
      <c r="E60" s="18"/>
      <c r="F60" s="18"/>
      <c r="G60" s="18"/>
      <c r="H60" s="18"/>
      <c r="I60" s="18"/>
      <c r="J60" s="18"/>
      <c r="K60" s="6"/>
      <c r="L60" s="6"/>
      <c r="M60" s="6"/>
      <c r="N60" s="6"/>
      <c r="O60" s="23"/>
      <c r="P60" s="23"/>
      <c r="Q60" s="10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7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1"/>
      <c r="L64" s="13"/>
      <c r="M64" s="11"/>
      <c r="N64" s="11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0"/>
      <c r="L65" s="23"/>
      <c r="M65" s="10"/>
      <c r="N65" s="10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24"/>
      <c r="J66" s="18"/>
      <c r="K66" s="10"/>
      <c r="L66" s="23"/>
      <c r="M66" s="10"/>
      <c r="N66" s="10"/>
      <c r="O66" s="10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27"/>
      <c r="L68" s="23"/>
      <c r="M68" s="27"/>
      <c r="N68" s="27"/>
      <c r="O68" s="10"/>
      <c r="P68" s="10"/>
      <c r="Q68" s="10"/>
      <c r="R68" s="8"/>
    </row>
    <row r="69" spans="1:18" ht="10.5" customHeight="1">
      <c r="A69" s="10"/>
      <c r="B69" s="13"/>
      <c r="C69" s="13"/>
      <c r="D69" s="13"/>
      <c r="E69" s="13"/>
      <c r="F69" s="13"/>
      <c r="G69" s="13"/>
      <c r="H69" s="13"/>
      <c r="I69" s="13"/>
      <c r="J69" s="13"/>
      <c r="K69" s="10"/>
      <c r="L69" s="23"/>
      <c r="M69" s="10"/>
      <c r="N69" s="10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8"/>
      <c r="L70" s="8"/>
      <c r="M70" s="8"/>
      <c r="N70" s="8"/>
      <c r="O70" s="8"/>
      <c r="P70" s="8"/>
      <c r="Q70" s="8"/>
      <c r="R70" s="8"/>
    </row>
    <row r="71" spans="1:12" ht="10.5" customHeight="1">
      <c r="A71" s="10"/>
      <c r="B71" s="22"/>
      <c r="C71" s="22"/>
      <c r="D71" s="15"/>
      <c r="E71" s="15"/>
      <c r="F71" s="15"/>
      <c r="G71" s="15"/>
      <c r="H71" s="22"/>
      <c r="I71" s="13"/>
      <c r="J71" s="22"/>
      <c r="K71" s="8"/>
      <c r="L71" s="8"/>
    </row>
    <row r="72" spans="1:10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</row>
    <row r="73" spans="1:10" ht="10.5" customHeight="1">
      <c r="A73" s="10"/>
      <c r="B73" s="13"/>
      <c r="C73" s="13"/>
      <c r="D73" s="6"/>
      <c r="E73" s="6"/>
      <c r="F73" s="23"/>
      <c r="G73" s="23"/>
      <c r="H73" s="22"/>
      <c r="I73" s="13"/>
      <c r="J73" s="22"/>
    </row>
  </sheetData>
  <mergeCells count="10">
    <mergeCell ref="B1:K1"/>
    <mergeCell ref="A2:A4"/>
    <mergeCell ref="F2:I2"/>
    <mergeCell ref="N2:Q2"/>
    <mergeCell ref="J2:M2"/>
    <mergeCell ref="B2:E2"/>
    <mergeCell ref="Z2:AC2"/>
    <mergeCell ref="R2:U2"/>
    <mergeCell ref="V2:Y2"/>
    <mergeCell ref="L1:M1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Ｐ明朝,標準"&amp;8明治４１年</oddFooter>
  </headerFooter>
  <colBreaks count="2" manualBreakCount="2">
    <brk id="13" max="54" man="1"/>
    <brk id="2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山本 高行</cp:lastModifiedBy>
  <cp:lastPrinted>2001-11-06T07:48:56Z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