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41-09-146F" sheetId="1" r:id="rId1"/>
  </sheets>
  <definedNames>
    <definedName name="_xlnm.Print_Titles" localSheetId="0">'M41-09-146F'!$A:$A</definedName>
  </definedNames>
  <calcPr fullCalcOnLoad="1"/>
</workbook>
</file>

<file path=xl/sharedStrings.xml><?xml version="1.0" encoding="utf-8"?>
<sst xmlns="http://schemas.openxmlformats.org/spreadsheetml/2006/main" count="128" uniqueCount="33">
  <si>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</si>
  <si>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</si>
  <si>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</si>
  <si>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</si>
  <si>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</si>
  <si>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</si>
  <si>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</si>
  <si>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</si>
  <si>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</si>
  <si>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</si>
  <si>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</si>
  <si>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高知</t>
  </si>
  <si>
    <t>数量</t>
  </si>
  <si>
    <t>価額</t>
  </si>
  <si>
    <t>郡市別</t>
  </si>
  <si>
    <t>計</t>
  </si>
  <si>
    <t>個</t>
  </si>
  <si>
    <t>製造戸数</t>
  </si>
  <si>
    <t>搾車数</t>
  </si>
  <si>
    <t>白下糖</t>
  </si>
  <si>
    <t>赤砂糖</t>
  </si>
  <si>
    <t>白砂糖</t>
  </si>
  <si>
    <t>黒砂糖</t>
  </si>
  <si>
    <t>糖蜜</t>
  </si>
  <si>
    <t>-</t>
  </si>
  <si>
    <t>斤</t>
  </si>
  <si>
    <t>第１４６  砂糖</t>
  </si>
  <si>
    <t>４０年</t>
  </si>
  <si>
    <t>３９年</t>
  </si>
  <si>
    <t>３８年</t>
  </si>
  <si>
    <t>３７年</t>
  </si>
  <si>
    <t>３６年</t>
  </si>
  <si>
    <t>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</si>
</sst>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/>
    </xf>
    <xf numFmtId="176" fontId="2" fillId="0" borderId="2" xfId="16" applyNumberFormat="1" applyFont="1" applyBorder="1" applyAlignment="1">
      <alignment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3" xfId="16" applyNumberFormat="1" applyFont="1" applyBorder="1" applyAlignment="1">
      <alignment horizontal="right"/>
    </xf>
    <xf numFmtId="176" fontId="4" fillId="0" borderId="1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right"/>
    </xf>
    <xf numFmtId="176" fontId="0" fillId="0" borderId="5" xfId="0" applyNumberFormat="1" applyBorder="1" applyAlignment="1">
      <alignment horizontal="center" vertical="center"/>
    </xf>
    <xf numFmtId="176" fontId="1" fillId="0" borderId="6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0" xfId="16" applyNumberFormat="1" applyFont="1" applyBorder="1" applyAlignment="1">
      <alignment/>
    </xf>
    <xf numFmtId="0" fontId="2" fillId="0" borderId="0" xfId="16" applyNumberFormat="1" applyFont="1" applyAlignment="1">
      <alignment horizontal="left" vertical="center"/>
    </xf>
    <xf numFmtId="0" fontId="2" fillId="0" borderId="0" xfId="16" applyNumberFormat="1" applyFont="1" applyAlignment="1">
      <alignment horizontal="center" vertical="center"/>
    </xf>
    <xf numFmtId="0" fontId="1" fillId="0" borderId="11" xfId="16" applyNumberFormat="1" applyFont="1" applyBorder="1" applyAlignment="1">
      <alignment horizontal="center"/>
    </xf>
    <xf numFmtId="0" fontId="1" fillId="0" borderId="12" xfId="16" applyNumberFormat="1" applyFont="1" applyBorder="1" applyAlignment="1">
      <alignment horizontal="center"/>
    </xf>
    <xf numFmtId="0" fontId="1" fillId="0" borderId="3" xfId="16" applyNumberFormat="1" applyFont="1" applyBorder="1" applyAlignment="1">
      <alignment horizontal="right"/>
    </xf>
    <xf numFmtId="0" fontId="1" fillId="0" borderId="6" xfId="16" applyNumberFormat="1" applyFont="1" applyBorder="1" applyAlignment="1">
      <alignment horizontal="right"/>
    </xf>
    <xf numFmtId="0" fontId="1" fillId="0" borderId="13" xfId="16" applyNumberFormat="1" applyFont="1" applyBorder="1" applyAlignment="1">
      <alignment horizontal="left"/>
    </xf>
    <xf numFmtId="0" fontId="1" fillId="0" borderId="14" xfId="16" applyNumberFormat="1" applyFont="1" applyBorder="1" applyAlignment="1">
      <alignment horizontal="left"/>
    </xf>
    <xf numFmtId="0" fontId="1" fillId="0" borderId="15" xfId="16" applyNumberFormat="1" applyFont="1" applyBorder="1" applyAlignment="1">
      <alignment horizontal="left"/>
    </xf>
    <xf numFmtId="0" fontId="1" fillId="0" borderId="16" xfId="16" applyNumberFormat="1" applyFont="1" applyBorder="1" applyAlignment="1">
      <alignment horizontal="left"/>
    </xf>
    <xf numFmtId="0" fontId="1" fillId="0" borderId="17" xfId="16" applyNumberFormat="1" applyFont="1" applyBorder="1" applyAlignment="1">
      <alignment horizontal="center"/>
    </xf>
    <xf numFmtId="0" fontId="1" fillId="0" borderId="18" xfId="16" applyNumberFormat="1" applyFont="1" applyBorder="1" applyAlignment="1">
      <alignment horizontal="center"/>
    </xf>
    <xf numFmtId="0" fontId="2" fillId="0" borderId="5" xfId="16" applyNumberFormat="1" applyFont="1" applyBorder="1" applyAlignment="1">
      <alignment horizontal="center" vertical="center"/>
    </xf>
    <xf numFmtId="0" fontId="1" fillId="0" borderId="19" xfId="16" applyNumberFormat="1" applyFont="1" applyBorder="1" applyAlignment="1">
      <alignment horizontal="center" vertical="center"/>
    </xf>
    <xf numFmtId="0" fontId="1" fillId="0" borderId="14" xfId="16" applyNumberFormat="1" applyFont="1" applyBorder="1" applyAlignment="1">
      <alignment horizontal="center" vertical="center"/>
    </xf>
    <xf numFmtId="0" fontId="1" fillId="0" borderId="20" xfId="16" applyNumberFormat="1" applyFont="1" applyBorder="1" applyAlignment="1">
      <alignment horizontal="center" vertical="center"/>
    </xf>
    <xf numFmtId="0" fontId="1" fillId="0" borderId="21" xfId="16" applyNumberFormat="1" applyFont="1" applyBorder="1" applyAlignment="1">
      <alignment horizontal="center" vertical="center"/>
    </xf>
    <xf numFmtId="0" fontId="1" fillId="0" borderId="11" xfId="16" applyNumberFormat="1" applyFont="1" applyBorder="1" applyAlignment="1">
      <alignment horizontal="center" vertical="center"/>
    </xf>
    <xf numFmtId="0" fontId="1" fillId="0" borderId="22" xfId="16" applyNumberFormat="1" applyFont="1" applyBorder="1" applyAlignment="1">
      <alignment horizontal="center" vertical="center"/>
    </xf>
    <xf numFmtId="0" fontId="1" fillId="0" borderId="23" xfId="16" applyNumberFormat="1" applyFont="1" applyBorder="1" applyAlignment="1">
      <alignment horizontal="center" vertical="center"/>
    </xf>
    <xf numFmtId="0" fontId="1" fillId="0" borderId="24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workbookViewId="0" topLeftCell="C1">
      <selection activeCell="O13" sqref="O13"/>
    </sheetView>
  </sheetViews>
  <sheetFormatPr defaultColWidth="9.00390625" defaultRowHeight="10.5" customHeight="1"/>
  <cols>
    <col min="1" max="1" width="14.625" style="5" customWidth="1"/>
    <col min="2" max="16384" width="9.125" style="5" customWidth="1"/>
  </cols>
  <sheetData>
    <row r="1" spans="1:14" s="2" customFormat="1" ht="12" customHeight="1">
      <c r="A1" s="16" t="s">
        <v>0</v>
      </c>
      <c r="B1" s="28" t="s">
        <v>26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7" t="s">
        <v>2</v>
      </c>
      <c r="N1" s="9"/>
    </row>
    <row r="2" spans="1:16" s="2" customFormat="1" ht="10.5" customHeight="1">
      <c r="A2" s="29" t="s">
        <v>14</v>
      </c>
      <c r="B2" s="32" t="s">
        <v>17</v>
      </c>
      <c r="C2" s="34" t="s">
        <v>18</v>
      </c>
      <c r="D2" s="26" t="s">
        <v>19</v>
      </c>
      <c r="E2" s="36"/>
      <c r="F2" s="26" t="s">
        <v>20</v>
      </c>
      <c r="G2" s="36"/>
      <c r="H2" s="26" t="s">
        <v>21</v>
      </c>
      <c r="I2" s="36"/>
      <c r="J2" s="26" t="s">
        <v>22</v>
      </c>
      <c r="K2" s="36"/>
      <c r="L2" s="26" t="s">
        <v>23</v>
      </c>
      <c r="M2" s="36"/>
      <c r="N2" s="26" t="s">
        <v>15</v>
      </c>
      <c r="O2" s="27"/>
      <c r="P2" s="3"/>
    </row>
    <row r="3" spans="1:16" ht="10.5" customHeight="1">
      <c r="A3" s="30"/>
      <c r="B3" s="33"/>
      <c r="C3" s="35"/>
      <c r="D3" s="18" t="s">
        <v>12</v>
      </c>
      <c r="E3" s="18" t="s">
        <v>13</v>
      </c>
      <c r="F3" s="18" t="s">
        <v>12</v>
      </c>
      <c r="G3" s="18" t="s">
        <v>13</v>
      </c>
      <c r="H3" s="18" t="s">
        <v>12</v>
      </c>
      <c r="I3" s="18" t="s">
        <v>13</v>
      </c>
      <c r="J3" s="18" t="s">
        <v>12</v>
      </c>
      <c r="K3" s="18" t="s">
        <v>13</v>
      </c>
      <c r="L3" s="18" t="s">
        <v>12</v>
      </c>
      <c r="M3" s="18" t="s">
        <v>13</v>
      </c>
      <c r="N3" s="18" t="s">
        <v>12</v>
      </c>
      <c r="O3" s="19" t="s">
        <v>13</v>
      </c>
      <c r="P3" s="4"/>
    </row>
    <row r="4" spans="1:16" ht="10.5" customHeight="1">
      <c r="A4" s="31"/>
      <c r="B4" s="20"/>
      <c r="C4" s="20" t="s">
        <v>16</v>
      </c>
      <c r="D4" s="20" t="s">
        <v>25</v>
      </c>
      <c r="E4" s="20" t="s">
        <v>1</v>
      </c>
      <c r="F4" s="20" t="s">
        <v>25</v>
      </c>
      <c r="G4" s="20" t="s">
        <v>1</v>
      </c>
      <c r="H4" s="20" t="s">
        <v>25</v>
      </c>
      <c r="I4" s="20" t="s">
        <v>1</v>
      </c>
      <c r="J4" s="20" t="s">
        <v>25</v>
      </c>
      <c r="K4" s="20" t="s">
        <v>1</v>
      </c>
      <c r="L4" s="20" t="s">
        <v>25</v>
      </c>
      <c r="M4" s="20" t="s">
        <v>1</v>
      </c>
      <c r="N4" s="20" t="s">
        <v>25</v>
      </c>
      <c r="O4" s="21" t="s">
        <v>1</v>
      </c>
      <c r="P4" s="4"/>
    </row>
    <row r="5" spans="1:16" ht="10.5" customHeight="1">
      <c r="A5" s="22" t="s">
        <v>11</v>
      </c>
      <c r="B5" s="1">
        <v>3</v>
      </c>
      <c r="C5" s="1" t="s">
        <v>24</v>
      </c>
      <c r="D5" s="1" t="s">
        <v>24</v>
      </c>
      <c r="E5" s="1" t="s">
        <v>24</v>
      </c>
      <c r="F5" s="1" t="s">
        <v>24</v>
      </c>
      <c r="G5" s="1" t="s">
        <v>24</v>
      </c>
      <c r="H5" s="1" t="s">
        <v>24</v>
      </c>
      <c r="I5" s="1" t="s">
        <v>24</v>
      </c>
      <c r="J5" s="1" t="s">
        <v>24</v>
      </c>
      <c r="K5" s="1" t="s">
        <v>24</v>
      </c>
      <c r="L5" s="1" t="s">
        <v>24</v>
      </c>
      <c r="M5" s="1" t="s">
        <v>24</v>
      </c>
      <c r="N5" s="1" t="s">
        <v>24</v>
      </c>
      <c r="O5" s="11" t="s">
        <v>24</v>
      </c>
      <c r="P5" s="4"/>
    </row>
    <row r="6" spans="1:16" ht="10.5" customHeight="1">
      <c r="A6" s="23" t="s">
        <v>3</v>
      </c>
      <c r="B6" s="1">
        <v>546</v>
      </c>
      <c r="C6" s="1">
        <v>320</v>
      </c>
      <c r="D6" s="1">
        <v>491322</v>
      </c>
      <c r="E6" s="1">
        <v>53062</v>
      </c>
      <c r="F6" s="1" t="s">
        <v>24</v>
      </c>
      <c r="G6" s="1" t="s">
        <v>24</v>
      </c>
      <c r="H6" s="1">
        <v>16656</v>
      </c>
      <c r="I6" s="1">
        <v>2331</v>
      </c>
      <c r="J6" s="1">
        <v>226637</v>
      </c>
      <c r="K6" s="1">
        <v>22663</v>
      </c>
      <c r="L6" s="1">
        <v>6751</v>
      </c>
      <c r="M6" s="1">
        <v>573</v>
      </c>
      <c r="N6" s="1">
        <v>741366</v>
      </c>
      <c r="O6" s="11">
        <v>78629</v>
      </c>
      <c r="P6" s="4"/>
    </row>
    <row r="7" spans="1:16" ht="10.5" customHeight="1">
      <c r="A7" s="23" t="s">
        <v>4</v>
      </c>
      <c r="B7" s="1">
        <v>16</v>
      </c>
      <c r="C7" s="7">
        <v>14</v>
      </c>
      <c r="D7" s="1">
        <v>2175</v>
      </c>
      <c r="E7" s="1">
        <v>261</v>
      </c>
      <c r="F7" s="1" t="s">
        <v>24</v>
      </c>
      <c r="G7" s="1" t="s">
        <v>24</v>
      </c>
      <c r="H7" s="1" t="s">
        <v>24</v>
      </c>
      <c r="I7" s="1" t="s">
        <v>24</v>
      </c>
      <c r="J7" s="1">
        <v>25568</v>
      </c>
      <c r="K7" s="1">
        <v>2710</v>
      </c>
      <c r="L7" s="1" t="s">
        <v>24</v>
      </c>
      <c r="M7" s="1" t="s">
        <v>24</v>
      </c>
      <c r="N7" s="1">
        <v>27743</v>
      </c>
      <c r="O7" s="11">
        <v>2971</v>
      </c>
      <c r="P7" s="4"/>
    </row>
    <row r="8" spans="1:16" ht="10.5" customHeight="1">
      <c r="A8" s="23" t="s">
        <v>5</v>
      </c>
      <c r="B8" s="1">
        <v>10</v>
      </c>
      <c r="C8" s="1">
        <v>4</v>
      </c>
      <c r="D8" s="1">
        <v>6222</v>
      </c>
      <c r="E8" s="1">
        <v>715</v>
      </c>
      <c r="F8" s="1" t="s">
        <v>24</v>
      </c>
      <c r="G8" s="1" t="s">
        <v>24</v>
      </c>
      <c r="H8" s="1">
        <v>5220</v>
      </c>
      <c r="I8" s="1">
        <v>749</v>
      </c>
      <c r="J8" s="1">
        <v>33</v>
      </c>
      <c r="K8" s="1">
        <v>3</v>
      </c>
      <c r="L8" s="1">
        <v>3289</v>
      </c>
      <c r="M8" s="1">
        <v>232</v>
      </c>
      <c r="N8" s="1">
        <v>14764</v>
      </c>
      <c r="O8" s="11">
        <v>1699</v>
      </c>
      <c r="P8" s="4"/>
    </row>
    <row r="9" spans="1:16" ht="10.5" customHeight="1">
      <c r="A9" s="23" t="s">
        <v>6</v>
      </c>
      <c r="B9" s="1" t="s">
        <v>24</v>
      </c>
      <c r="C9" s="7" t="s">
        <v>24</v>
      </c>
      <c r="D9" s="1" t="s">
        <v>24</v>
      </c>
      <c r="E9" s="1" t="s">
        <v>24</v>
      </c>
      <c r="F9" s="1" t="s">
        <v>24</v>
      </c>
      <c r="G9" s="1" t="s">
        <v>24</v>
      </c>
      <c r="H9" s="1" t="s">
        <v>24</v>
      </c>
      <c r="I9" s="1" t="s">
        <v>24</v>
      </c>
      <c r="J9" s="1" t="s">
        <v>24</v>
      </c>
      <c r="K9" s="1" t="s">
        <v>24</v>
      </c>
      <c r="L9" s="1" t="s">
        <v>24</v>
      </c>
      <c r="M9" s="1" t="s">
        <v>24</v>
      </c>
      <c r="N9" s="1" t="s">
        <v>24</v>
      </c>
      <c r="O9" s="11" t="s">
        <v>24</v>
      </c>
      <c r="P9" s="4"/>
    </row>
    <row r="10" spans="1:16" ht="10.5" customHeight="1">
      <c r="A10" s="23" t="s">
        <v>7</v>
      </c>
      <c r="B10" s="1">
        <v>231</v>
      </c>
      <c r="C10" s="1">
        <v>122</v>
      </c>
      <c r="D10" s="1">
        <v>192778</v>
      </c>
      <c r="E10" s="1">
        <v>21205</v>
      </c>
      <c r="F10" s="1" t="s">
        <v>24</v>
      </c>
      <c r="G10" s="1" t="s">
        <v>24</v>
      </c>
      <c r="H10" s="1">
        <v>84235</v>
      </c>
      <c r="I10" s="1">
        <v>12466</v>
      </c>
      <c r="J10" s="1">
        <v>12592</v>
      </c>
      <c r="K10" s="1">
        <v>1322</v>
      </c>
      <c r="L10" s="1">
        <v>60148</v>
      </c>
      <c r="M10" s="1">
        <v>5533</v>
      </c>
      <c r="N10" s="1">
        <v>349753</v>
      </c>
      <c r="O10" s="11">
        <v>40526</v>
      </c>
      <c r="P10" s="4"/>
    </row>
    <row r="11" spans="1:16" ht="10.5" customHeight="1">
      <c r="A11" s="23" t="s">
        <v>8</v>
      </c>
      <c r="B11" s="1">
        <v>48</v>
      </c>
      <c r="C11" s="1">
        <v>26</v>
      </c>
      <c r="D11" s="1">
        <v>63977</v>
      </c>
      <c r="E11" s="1">
        <v>7037</v>
      </c>
      <c r="F11" s="1" t="s">
        <v>24</v>
      </c>
      <c r="G11" s="1" t="s">
        <v>24</v>
      </c>
      <c r="H11" s="1">
        <v>7907</v>
      </c>
      <c r="I11" s="1">
        <v>1265</v>
      </c>
      <c r="J11" s="1">
        <v>34806</v>
      </c>
      <c r="K11" s="1">
        <v>3654</v>
      </c>
      <c r="L11" s="1">
        <v>5329</v>
      </c>
      <c r="M11" s="1">
        <v>500</v>
      </c>
      <c r="N11" s="1">
        <v>112019</v>
      </c>
      <c r="O11" s="11">
        <v>12456</v>
      </c>
      <c r="P11" s="4"/>
    </row>
    <row r="12" spans="1:16" ht="10.5" customHeight="1">
      <c r="A12" s="23" t="s">
        <v>9</v>
      </c>
      <c r="B12" s="1">
        <v>349</v>
      </c>
      <c r="C12" s="7">
        <v>170</v>
      </c>
      <c r="D12" s="1">
        <v>256613</v>
      </c>
      <c r="E12" s="1">
        <v>24891</v>
      </c>
      <c r="F12" s="1" t="s">
        <v>24</v>
      </c>
      <c r="G12" s="1" t="s">
        <v>24</v>
      </c>
      <c r="H12" s="1" t="s">
        <v>24</v>
      </c>
      <c r="I12" s="1" t="s">
        <v>24</v>
      </c>
      <c r="J12" s="1">
        <v>108371</v>
      </c>
      <c r="K12" s="1">
        <v>10186</v>
      </c>
      <c r="L12" s="1" t="s">
        <v>24</v>
      </c>
      <c r="M12" s="1" t="s">
        <v>24</v>
      </c>
      <c r="N12" s="1">
        <v>364984</v>
      </c>
      <c r="O12" s="11">
        <v>35077</v>
      </c>
      <c r="P12" s="4"/>
    </row>
    <row r="13" spans="1:16" ht="10.5" customHeight="1">
      <c r="A13" s="24" t="s">
        <v>10</v>
      </c>
      <c r="B13" s="6">
        <f>SUM(B5:B12)</f>
        <v>1203</v>
      </c>
      <c r="C13" s="6">
        <f>SUM(C5:C12)</f>
        <v>656</v>
      </c>
      <c r="D13" s="6">
        <f>SUM(D5:D12)</f>
        <v>1013087</v>
      </c>
      <c r="E13" s="6">
        <f>SUM(E5:E12)</f>
        <v>107171</v>
      </c>
      <c r="F13" s="6" t="s">
        <v>24</v>
      </c>
      <c r="G13" s="6" t="s">
        <v>24</v>
      </c>
      <c r="H13" s="6">
        <f aca="true" t="shared" si="0" ref="H13:O13">SUM(H6:H12)</f>
        <v>114018</v>
      </c>
      <c r="I13" s="6">
        <f t="shared" si="0"/>
        <v>16811</v>
      </c>
      <c r="J13" s="6">
        <f>SUM(J5:J12)</f>
        <v>408007</v>
      </c>
      <c r="K13" s="6">
        <f t="shared" si="0"/>
        <v>40538</v>
      </c>
      <c r="L13" s="6">
        <f t="shared" si="0"/>
        <v>75517</v>
      </c>
      <c r="M13" s="6">
        <f t="shared" si="0"/>
        <v>6838</v>
      </c>
      <c r="N13" s="6">
        <f t="shared" si="0"/>
        <v>1610629</v>
      </c>
      <c r="O13" s="10">
        <f t="shared" si="0"/>
        <v>171358</v>
      </c>
      <c r="P13" s="4"/>
    </row>
    <row r="14" spans="1:16" s="15" customFormat="1" ht="10.5" customHeight="1">
      <c r="A14" s="22" t="s">
        <v>27</v>
      </c>
      <c r="B14" s="13">
        <v>1804</v>
      </c>
      <c r="C14" s="13">
        <v>512</v>
      </c>
      <c r="D14" s="13">
        <v>962685</v>
      </c>
      <c r="E14" s="13">
        <v>105765</v>
      </c>
      <c r="F14" s="13" t="s">
        <v>24</v>
      </c>
      <c r="G14" s="13" t="s">
        <v>24</v>
      </c>
      <c r="H14" s="13">
        <v>196333</v>
      </c>
      <c r="I14" s="13">
        <v>28396</v>
      </c>
      <c r="J14" s="13">
        <v>741490</v>
      </c>
      <c r="K14" s="13">
        <v>73343</v>
      </c>
      <c r="L14" s="13">
        <v>113904</v>
      </c>
      <c r="M14" s="13">
        <v>10880</v>
      </c>
      <c r="N14" s="13">
        <v>2014412</v>
      </c>
      <c r="O14" s="14">
        <v>218384</v>
      </c>
      <c r="P14" s="4"/>
    </row>
    <row r="15" spans="1:16" s="15" customFormat="1" ht="10.5" customHeight="1">
      <c r="A15" s="23"/>
      <c r="B15" s="1"/>
      <c r="C15" s="1"/>
      <c r="D15" s="1" t="s">
        <v>32</v>
      </c>
      <c r="E15" s="1"/>
      <c r="F15" s="1" t="s">
        <v>32</v>
      </c>
      <c r="G15" s="1"/>
      <c r="H15" s="1" t="s">
        <v>32</v>
      </c>
      <c r="I15" s="1"/>
      <c r="J15" s="1" t="s">
        <v>32</v>
      </c>
      <c r="K15" s="1"/>
      <c r="L15" s="1" t="s">
        <v>32</v>
      </c>
      <c r="M15" s="1"/>
      <c r="N15" s="1" t="s">
        <v>32</v>
      </c>
      <c r="O15" s="11"/>
      <c r="P15" s="4"/>
    </row>
    <row r="16" spans="1:16" ht="10.5" customHeight="1">
      <c r="A16" s="23" t="s">
        <v>28</v>
      </c>
      <c r="B16" s="1">
        <v>1792</v>
      </c>
      <c r="C16" s="1">
        <v>672</v>
      </c>
      <c r="D16" s="1">
        <v>156874</v>
      </c>
      <c r="E16" s="1">
        <v>93540</v>
      </c>
      <c r="F16" s="1">
        <v>479</v>
      </c>
      <c r="G16" s="1">
        <v>320</v>
      </c>
      <c r="H16" s="1">
        <v>18391</v>
      </c>
      <c r="I16" s="1">
        <v>16268</v>
      </c>
      <c r="J16" s="1">
        <v>42297</v>
      </c>
      <c r="K16" s="1">
        <v>24121</v>
      </c>
      <c r="L16" s="1">
        <v>16907</v>
      </c>
      <c r="M16" s="1">
        <v>30251</v>
      </c>
      <c r="N16" s="1">
        <v>234948</v>
      </c>
      <c r="O16" s="11">
        <v>164500</v>
      </c>
      <c r="P16" s="4"/>
    </row>
    <row r="17" spans="1:16" ht="10.5" customHeight="1">
      <c r="A17" s="23"/>
      <c r="B17" s="1"/>
      <c r="C17" s="1"/>
      <c r="D17" s="1" t="s">
        <v>32</v>
      </c>
      <c r="E17" s="1"/>
      <c r="F17" s="1" t="s">
        <v>32</v>
      </c>
      <c r="G17" s="1"/>
      <c r="H17" s="1" t="s">
        <v>32</v>
      </c>
      <c r="I17" s="1"/>
      <c r="J17" s="1" t="s">
        <v>32</v>
      </c>
      <c r="K17" s="1"/>
      <c r="L17" s="1" t="s">
        <v>32</v>
      </c>
      <c r="M17" s="1"/>
      <c r="N17" s="1" t="s">
        <v>32</v>
      </c>
      <c r="O17" s="11"/>
      <c r="P17" s="4"/>
    </row>
    <row r="18" spans="1:16" ht="10.5" customHeight="1">
      <c r="A18" s="23" t="s">
        <v>29</v>
      </c>
      <c r="B18" s="1">
        <v>1867</v>
      </c>
      <c r="C18" s="1">
        <v>660</v>
      </c>
      <c r="D18" s="1">
        <v>57420</v>
      </c>
      <c r="E18" s="1">
        <v>34982</v>
      </c>
      <c r="F18" s="1" t="s">
        <v>24</v>
      </c>
      <c r="G18" s="1" t="s">
        <v>24</v>
      </c>
      <c r="H18" s="1">
        <v>5430</v>
      </c>
      <c r="I18" s="1">
        <v>4857</v>
      </c>
      <c r="J18" s="1">
        <v>23397</v>
      </c>
      <c r="K18" s="1">
        <v>14059</v>
      </c>
      <c r="L18" s="1">
        <v>2148</v>
      </c>
      <c r="M18" s="1">
        <v>979</v>
      </c>
      <c r="N18" s="1">
        <v>88395</v>
      </c>
      <c r="O18" s="11">
        <v>54877</v>
      </c>
      <c r="P18" s="4"/>
    </row>
    <row r="19" spans="1:16" ht="10.5" customHeight="1">
      <c r="A19" s="23"/>
      <c r="B19" s="1"/>
      <c r="C19" s="1"/>
      <c r="D19" s="1" t="s">
        <v>32</v>
      </c>
      <c r="E19" s="1"/>
      <c r="F19" s="1" t="s">
        <v>32</v>
      </c>
      <c r="G19" s="1"/>
      <c r="H19" s="1" t="s">
        <v>32</v>
      </c>
      <c r="I19" s="1"/>
      <c r="J19" s="1" t="s">
        <v>32</v>
      </c>
      <c r="K19" s="1"/>
      <c r="L19" s="1" t="s">
        <v>32</v>
      </c>
      <c r="M19" s="1"/>
      <c r="N19" s="1" t="s">
        <v>32</v>
      </c>
      <c r="O19" s="11"/>
      <c r="P19" s="4"/>
    </row>
    <row r="20" spans="1:16" ht="10.5" customHeight="1">
      <c r="A20" s="23" t="s">
        <v>30</v>
      </c>
      <c r="B20" s="1">
        <v>1745</v>
      </c>
      <c r="C20" s="1">
        <v>656</v>
      </c>
      <c r="D20" s="1">
        <v>93505</v>
      </c>
      <c r="E20" s="1">
        <v>52911</v>
      </c>
      <c r="F20" s="1">
        <v>41</v>
      </c>
      <c r="G20" s="1">
        <v>58</v>
      </c>
      <c r="H20" s="1">
        <v>14236</v>
      </c>
      <c r="I20" s="1">
        <v>10347</v>
      </c>
      <c r="J20" s="1">
        <v>25031</v>
      </c>
      <c r="K20" s="1">
        <v>14863</v>
      </c>
      <c r="L20" s="1">
        <v>7402</v>
      </c>
      <c r="M20" s="1">
        <v>2906</v>
      </c>
      <c r="N20" s="1">
        <v>140215</v>
      </c>
      <c r="O20" s="11">
        <v>81086</v>
      </c>
      <c r="P20" s="4"/>
    </row>
    <row r="21" spans="1:16" ht="10.5" customHeight="1">
      <c r="A21" s="23"/>
      <c r="B21" s="1"/>
      <c r="C21" s="1"/>
      <c r="D21" s="1" t="s">
        <v>32</v>
      </c>
      <c r="E21" s="1"/>
      <c r="F21" s="1" t="s">
        <v>32</v>
      </c>
      <c r="G21" s="1"/>
      <c r="H21" s="1" t="s">
        <v>32</v>
      </c>
      <c r="I21" s="1"/>
      <c r="J21" s="1" t="s">
        <v>32</v>
      </c>
      <c r="K21" s="1"/>
      <c r="L21" s="1" t="s">
        <v>32</v>
      </c>
      <c r="M21" s="1"/>
      <c r="N21" s="1" t="s">
        <v>32</v>
      </c>
      <c r="O21" s="11"/>
      <c r="P21" s="4"/>
    </row>
    <row r="22" spans="1:16" ht="10.5" customHeight="1">
      <c r="A22" s="25" t="s">
        <v>31</v>
      </c>
      <c r="B22" s="8">
        <v>1984</v>
      </c>
      <c r="C22" s="8">
        <v>633</v>
      </c>
      <c r="D22" s="8">
        <v>100340</v>
      </c>
      <c r="E22" s="8">
        <v>42216</v>
      </c>
      <c r="F22" s="8">
        <v>2542</v>
      </c>
      <c r="G22" s="8">
        <v>1209</v>
      </c>
      <c r="H22" s="8">
        <v>10442</v>
      </c>
      <c r="I22" s="8">
        <v>6934</v>
      </c>
      <c r="J22" s="8">
        <v>44865</v>
      </c>
      <c r="K22" s="8">
        <v>18357</v>
      </c>
      <c r="L22" s="8">
        <v>11862</v>
      </c>
      <c r="M22" s="8">
        <v>4740</v>
      </c>
      <c r="N22" s="8">
        <v>170051</v>
      </c>
      <c r="O22" s="12">
        <v>73455</v>
      </c>
      <c r="P22" s="4"/>
    </row>
  </sheetData>
  <mergeCells count="10">
    <mergeCell ref="N2:O2"/>
    <mergeCell ref="B1:L1"/>
    <mergeCell ref="A2:A4"/>
    <mergeCell ref="B2:B3"/>
    <mergeCell ref="C2:C3"/>
    <mergeCell ref="D2:E2"/>
    <mergeCell ref="F2:G2"/>
    <mergeCell ref="J2:K2"/>
    <mergeCell ref="H2:I2"/>
    <mergeCell ref="L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2001-11-15T04:20:38Z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