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1-09-161F" sheetId="1" r:id="rId1"/>
  </sheets>
  <definedNames>
    <definedName name="_xlnm.Print_Titles" localSheetId="0">'M41-09-161F'!$A:$A</definedName>
  </definedNames>
  <calcPr fullCalcOnLoad="1"/>
</workbook>
</file>

<file path=xl/sharedStrings.xml><?xml version="1.0" encoding="utf-8"?>
<sst xmlns="http://schemas.openxmlformats.org/spreadsheetml/2006/main" count="122" uniqueCount="34">
  <si>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</si>
  <si>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</si>
  <si>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</si>
  <si>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</si>
  <si>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</si>
  <si>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</si>
  <si>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</si>
  <si>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</si>
  <si>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</si>
  <si>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</si>
  <si>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</si>
  <si>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</si>
  <si>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</si>
  <si>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</si>
  <si>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</si>
  <si>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</si>
  <si>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</si>
  <si>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</si>
  <si>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</si>
  <si>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</si>
  <si>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</si>
  <si>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</si>
  <si>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</si>
  <si>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</si>
  <si>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個</t>
  </si>
  <si>
    <t>製造戸数</t>
  </si>
  <si>
    <t>檜笠</t>
  </si>
  <si>
    <t>麦稈帽</t>
  </si>
  <si>
    <t>４０年</t>
  </si>
  <si>
    <t>３９年</t>
  </si>
  <si>
    <t>打</t>
  </si>
  <si>
    <t>-</t>
  </si>
  <si>
    <t>-</t>
  </si>
  <si>
    <t>第１６１  檜笠、麦稈帽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</si>
</sst>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1" fillId="0" borderId="0" xfId="16" applyNumberFormat="1" applyFont="1" applyAlignment="1">
      <alignment horizontal="left" vertical="center"/>
    </xf>
    <xf numFmtId="0" fontId="1" fillId="0" borderId="1" xfId="16" applyNumberFormat="1" applyFont="1" applyBorder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2" fillId="0" borderId="0" xfId="16" applyNumberFormat="1" applyFont="1" applyAlignment="1">
      <alignment/>
    </xf>
    <xf numFmtId="0" fontId="2" fillId="0" borderId="2" xfId="16" applyNumberFormat="1" applyFont="1" applyBorder="1" applyAlignment="1">
      <alignment horizontal="center"/>
    </xf>
    <xf numFmtId="0" fontId="2" fillId="0" borderId="3" xfId="16" applyNumberFormat="1" applyFont="1" applyBorder="1" applyAlignment="1">
      <alignment horizontal="right"/>
    </xf>
    <xf numFmtId="0" fontId="2" fillId="0" borderId="4" xfId="16" applyNumberFormat="1" applyFont="1" applyBorder="1" applyAlignment="1">
      <alignment horizontal="right"/>
    </xf>
    <xf numFmtId="0" fontId="2" fillId="0" borderId="5" xfId="16" applyNumberFormat="1" applyFont="1" applyBorder="1" applyAlignment="1">
      <alignment horizontal="left"/>
    </xf>
    <xf numFmtId="0" fontId="2" fillId="0" borderId="6" xfId="16" applyNumberFormat="1" applyFont="1" applyBorder="1" applyAlignment="1">
      <alignment horizontal="left"/>
    </xf>
    <xf numFmtId="0" fontId="2" fillId="0" borderId="7" xfId="16" applyNumberFormat="1" applyFont="1" applyBorder="1" applyAlignment="1">
      <alignment horizontal="left"/>
    </xf>
    <xf numFmtId="0" fontId="2" fillId="0" borderId="8" xfId="16" applyNumberFormat="1" applyFont="1" applyBorder="1" applyAlignment="1">
      <alignment horizontal="left"/>
    </xf>
    <xf numFmtId="0" fontId="2" fillId="0" borderId="9" xfId="16" applyNumberFormat="1" applyFont="1" applyBorder="1" applyAlignment="1">
      <alignment horizontal="left"/>
    </xf>
    <xf numFmtId="0" fontId="2" fillId="0" borderId="10" xfId="16" applyNumberFormat="1" applyFont="1" applyBorder="1" applyAlignment="1">
      <alignment horizontal="center"/>
    </xf>
    <xf numFmtId="176" fontId="2" fillId="0" borderId="11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176" fontId="2" fillId="0" borderId="3" xfId="16" applyNumberFormat="1" applyFont="1" applyBorder="1" applyAlignment="1">
      <alignment horizontal="right"/>
    </xf>
    <xf numFmtId="176" fontId="2" fillId="0" borderId="4" xfId="16" applyNumberFormat="1" applyFont="1" applyBorder="1" applyAlignment="1">
      <alignment horizontal="right"/>
    </xf>
    <xf numFmtId="176" fontId="2" fillId="0" borderId="15" xfId="16" applyNumberFormat="1" applyFont="1" applyBorder="1" applyAlignment="1">
      <alignment horizontal="right"/>
    </xf>
    <xf numFmtId="176" fontId="2" fillId="0" borderId="16" xfId="16" applyNumberFormat="1" applyFont="1" applyBorder="1" applyAlignment="1">
      <alignment horizontal="right"/>
    </xf>
    <xf numFmtId="0" fontId="1" fillId="0" borderId="1" xfId="16" applyNumberFormat="1" applyFont="1" applyBorder="1" applyAlignment="1">
      <alignment horizontal="center" vertical="center"/>
    </xf>
    <xf numFmtId="0" fontId="2" fillId="0" borderId="17" xfId="16" applyNumberFormat="1" applyFont="1" applyBorder="1" applyAlignment="1">
      <alignment horizontal="center"/>
    </xf>
    <xf numFmtId="0" fontId="2" fillId="0" borderId="18" xfId="16" applyNumberFormat="1" applyFont="1" applyBorder="1" applyAlignment="1">
      <alignment horizontal="center"/>
    </xf>
    <xf numFmtId="0" fontId="2" fillId="0" borderId="19" xfId="16" applyNumberFormat="1" applyFont="1" applyBorder="1" applyAlignment="1">
      <alignment horizontal="center"/>
    </xf>
    <xf numFmtId="0" fontId="2" fillId="0" borderId="11" xfId="16" applyNumberFormat="1" applyFont="1" applyBorder="1" applyAlignment="1">
      <alignment horizontal="center" vertical="center"/>
    </xf>
    <xf numFmtId="0" fontId="2" fillId="0" borderId="2" xfId="16" applyNumberFormat="1" applyFont="1" applyBorder="1" applyAlignment="1">
      <alignment horizontal="center" vertical="center"/>
    </xf>
    <xf numFmtId="0" fontId="2" fillId="0" borderId="20" xfId="16" applyNumberFormat="1" applyFont="1" applyBorder="1" applyAlignment="1">
      <alignment horizontal="center"/>
    </xf>
    <xf numFmtId="0" fontId="2" fillId="0" borderId="21" xfId="16" applyNumberFormat="1" applyFont="1" applyBorder="1" applyAlignment="1">
      <alignment horizontal="center"/>
    </xf>
    <xf numFmtId="0" fontId="2" fillId="0" borderId="22" xfId="16" applyNumberFormat="1" applyFont="1" applyBorder="1" applyAlignment="1">
      <alignment horizontal="center"/>
    </xf>
    <xf numFmtId="0" fontId="2" fillId="0" borderId="12" xfId="16" applyNumberFormat="1" applyFont="1" applyBorder="1" applyAlignment="1">
      <alignment horizontal="center" vertical="center"/>
    </xf>
    <xf numFmtId="0" fontId="2" fillId="0" borderId="14" xfId="16" applyNumberFormat="1" applyFont="1" applyBorder="1" applyAlignment="1">
      <alignment horizontal="center" vertical="center"/>
    </xf>
    <xf numFmtId="0" fontId="2" fillId="0" borderId="23" xfId="16" applyNumberFormat="1" applyFont="1" applyBorder="1" applyAlignment="1">
      <alignment horizontal="center" vertical="center"/>
    </xf>
    <xf numFmtId="0" fontId="2" fillId="0" borderId="5" xfId="16" applyNumberFormat="1" applyFont="1" applyBorder="1" applyAlignment="1">
      <alignment horizontal="center" vertical="center"/>
    </xf>
    <xf numFmtId="0" fontId="2" fillId="0" borderId="6" xfId="16" applyNumberFormat="1" applyFont="1" applyBorder="1" applyAlignment="1">
      <alignment horizontal="center" vertical="center"/>
    </xf>
    <xf numFmtId="0" fontId="2" fillId="0" borderId="24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E1">
      <selection activeCell="Q14" sqref="Q14"/>
    </sheetView>
  </sheetViews>
  <sheetFormatPr defaultColWidth="9.00390625" defaultRowHeight="10.5" customHeight="1"/>
  <cols>
    <col min="1" max="1" width="14.625" style="6" customWidth="1"/>
    <col min="2" max="15" width="9.125" style="1" customWidth="1"/>
    <col min="16" max="16384" width="9.00390625" style="1" customWidth="1"/>
  </cols>
  <sheetData>
    <row r="1" spans="1:14" s="5" customFormat="1" ht="12" customHeight="1">
      <c r="A1" s="3" t="s">
        <v>0</v>
      </c>
      <c r="B1" s="26" t="s">
        <v>33</v>
      </c>
      <c r="C1" s="26"/>
      <c r="D1" s="26"/>
      <c r="E1" s="26"/>
      <c r="F1" s="26"/>
      <c r="G1" s="26"/>
      <c r="H1" s="5" t="s">
        <v>19</v>
      </c>
      <c r="I1" s="4"/>
      <c r="J1" s="4"/>
      <c r="K1" s="4"/>
      <c r="L1" s="4"/>
      <c r="M1" s="4"/>
      <c r="N1" s="4"/>
    </row>
    <row r="2" spans="1:15" s="6" customFormat="1" ht="10.5" customHeight="1">
      <c r="A2" s="37" t="s">
        <v>17</v>
      </c>
      <c r="B2" s="27" t="s">
        <v>26</v>
      </c>
      <c r="C2" s="28"/>
      <c r="D2" s="28"/>
      <c r="E2" s="28"/>
      <c r="F2" s="28"/>
      <c r="G2" s="28"/>
      <c r="H2" s="40"/>
      <c r="I2" s="27" t="s">
        <v>27</v>
      </c>
      <c r="J2" s="28"/>
      <c r="K2" s="28"/>
      <c r="L2" s="28"/>
      <c r="M2" s="28"/>
      <c r="N2" s="28"/>
      <c r="O2" s="29"/>
    </row>
    <row r="3" spans="1:15" s="6" customFormat="1" ht="10.5" customHeight="1">
      <c r="A3" s="38"/>
      <c r="B3" s="30" t="s">
        <v>25</v>
      </c>
      <c r="C3" s="32" t="s">
        <v>11</v>
      </c>
      <c r="D3" s="33"/>
      <c r="E3" s="34"/>
      <c r="F3" s="32" t="s">
        <v>12</v>
      </c>
      <c r="G3" s="34"/>
      <c r="H3" s="30" t="s">
        <v>18</v>
      </c>
      <c r="I3" s="30" t="s">
        <v>25</v>
      </c>
      <c r="J3" s="32" t="s">
        <v>11</v>
      </c>
      <c r="K3" s="33"/>
      <c r="L3" s="34"/>
      <c r="M3" s="32" t="s">
        <v>12</v>
      </c>
      <c r="N3" s="34"/>
      <c r="O3" s="35" t="s">
        <v>18</v>
      </c>
    </row>
    <row r="4" spans="1:15" s="6" customFormat="1" ht="10.5" customHeight="1">
      <c r="A4" s="38"/>
      <c r="B4" s="31"/>
      <c r="C4" s="7" t="s">
        <v>1</v>
      </c>
      <c r="D4" s="7" t="s">
        <v>2</v>
      </c>
      <c r="E4" s="15" t="s">
        <v>3</v>
      </c>
      <c r="F4" s="15" t="s">
        <v>13</v>
      </c>
      <c r="G4" s="15" t="s">
        <v>14</v>
      </c>
      <c r="H4" s="31"/>
      <c r="I4" s="31"/>
      <c r="J4" s="7" t="s">
        <v>1</v>
      </c>
      <c r="K4" s="7" t="s">
        <v>2</v>
      </c>
      <c r="L4" s="15" t="s">
        <v>3</v>
      </c>
      <c r="M4" s="15" t="s">
        <v>13</v>
      </c>
      <c r="N4" s="15" t="s">
        <v>14</v>
      </c>
      <c r="O4" s="36"/>
    </row>
    <row r="5" spans="1:15" s="6" customFormat="1" ht="10.5" customHeight="1">
      <c r="A5" s="39"/>
      <c r="B5" s="8"/>
      <c r="C5" s="8"/>
      <c r="D5" s="8"/>
      <c r="E5" s="8"/>
      <c r="F5" s="8" t="s">
        <v>24</v>
      </c>
      <c r="G5" s="8" t="s">
        <v>15</v>
      </c>
      <c r="H5" s="8" t="s">
        <v>15</v>
      </c>
      <c r="I5" s="8"/>
      <c r="J5" s="8"/>
      <c r="K5" s="8"/>
      <c r="L5" s="8"/>
      <c r="M5" s="8" t="s">
        <v>30</v>
      </c>
      <c r="N5" s="8" t="s">
        <v>15</v>
      </c>
      <c r="O5" s="9" t="s">
        <v>15</v>
      </c>
    </row>
    <row r="6" spans="1:15" ht="10.5" customHeight="1">
      <c r="A6" s="10" t="s">
        <v>16</v>
      </c>
      <c r="B6" s="16" t="s">
        <v>23</v>
      </c>
      <c r="C6" s="16" t="s">
        <v>23</v>
      </c>
      <c r="D6" s="16" t="s">
        <v>23</v>
      </c>
      <c r="E6" s="16" t="s">
        <v>23</v>
      </c>
      <c r="F6" s="16" t="s">
        <v>23</v>
      </c>
      <c r="G6" s="16" t="s">
        <v>23</v>
      </c>
      <c r="H6" s="16" t="s">
        <v>23</v>
      </c>
      <c r="I6" s="16">
        <v>5</v>
      </c>
      <c r="J6" s="16">
        <v>9</v>
      </c>
      <c r="K6" s="16">
        <v>18</v>
      </c>
      <c r="L6" s="16">
        <v>27</v>
      </c>
      <c r="M6" s="16">
        <v>3500</v>
      </c>
      <c r="N6" s="16">
        <v>12600</v>
      </c>
      <c r="O6" s="17">
        <v>8400</v>
      </c>
    </row>
    <row r="7" spans="1:15" ht="10.5" customHeight="1">
      <c r="A7" s="10" t="s">
        <v>4</v>
      </c>
      <c r="B7" s="18" t="s">
        <v>23</v>
      </c>
      <c r="C7" s="18" t="s">
        <v>23</v>
      </c>
      <c r="D7" s="18" t="s">
        <v>23</v>
      </c>
      <c r="E7" s="18" t="s">
        <v>23</v>
      </c>
      <c r="F7" s="18" t="s">
        <v>23</v>
      </c>
      <c r="G7" s="18" t="s">
        <v>23</v>
      </c>
      <c r="H7" s="18" t="s">
        <v>23</v>
      </c>
      <c r="I7" s="18">
        <v>1</v>
      </c>
      <c r="J7" s="18">
        <v>2</v>
      </c>
      <c r="K7" s="18" t="s">
        <v>23</v>
      </c>
      <c r="L7" s="18">
        <v>1</v>
      </c>
      <c r="M7" s="18">
        <v>500</v>
      </c>
      <c r="N7" s="18">
        <v>2000</v>
      </c>
      <c r="O7" s="19">
        <v>1200</v>
      </c>
    </row>
    <row r="8" spans="1:15" ht="10.5" customHeight="1">
      <c r="A8" s="10" t="s">
        <v>5</v>
      </c>
      <c r="B8" s="18" t="s">
        <v>23</v>
      </c>
      <c r="C8" s="18" t="s">
        <v>23</v>
      </c>
      <c r="D8" s="18" t="s">
        <v>23</v>
      </c>
      <c r="E8" s="18" t="s">
        <v>23</v>
      </c>
      <c r="F8" s="18" t="s">
        <v>23</v>
      </c>
      <c r="G8" s="18" t="s">
        <v>23</v>
      </c>
      <c r="H8" s="18" t="s">
        <v>23</v>
      </c>
      <c r="I8" s="18">
        <v>1</v>
      </c>
      <c r="J8" s="18">
        <v>1</v>
      </c>
      <c r="K8" s="18" t="s">
        <v>23</v>
      </c>
      <c r="L8" s="18">
        <v>1</v>
      </c>
      <c r="M8" s="18">
        <v>720</v>
      </c>
      <c r="N8" s="18">
        <v>1800</v>
      </c>
      <c r="O8" s="19">
        <v>1300</v>
      </c>
    </row>
    <row r="9" spans="1:15" ht="10.5" customHeight="1">
      <c r="A9" s="10" t="s">
        <v>9</v>
      </c>
      <c r="B9" s="18">
        <v>33</v>
      </c>
      <c r="C9" s="18">
        <v>100</v>
      </c>
      <c r="D9" s="18">
        <v>114</v>
      </c>
      <c r="E9" s="18">
        <v>214</v>
      </c>
      <c r="F9" s="18">
        <v>527500</v>
      </c>
      <c r="G9" s="18">
        <v>31650</v>
      </c>
      <c r="H9" s="18">
        <v>18887</v>
      </c>
      <c r="I9" s="18" t="s">
        <v>31</v>
      </c>
      <c r="J9" s="18" t="s">
        <v>31</v>
      </c>
      <c r="K9" s="18" t="s">
        <v>31</v>
      </c>
      <c r="L9" s="18" t="s">
        <v>31</v>
      </c>
      <c r="M9" s="18" t="s">
        <v>32</v>
      </c>
      <c r="N9" s="18" t="s">
        <v>31</v>
      </c>
      <c r="O9" s="19" t="s">
        <v>31</v>
      </c>
    </row>
    <row r="10" spans="1:15" ht="10.5" customHeight="1">
      <c r="A10" s="10" t="s">
        <v>6</v>
      </c>
      <c r="B10" s="18">
        <v>22</v>
      </c>
      <c r="C10" s="18">
        <v>35</v>
      </c>
      <c r="D10" s="18">
        <v>44</v>
      </c>
      <c r="E10" s="18">
        <v>79</v>
      </c>
      <c r="F10" s="18">
        <v>95000</v>
      </c>
      <c r="G10" s="18">
        <v>4750</v>
      </c>
      <c r="H10" s="18">
        <v>1425</v>
      </c>
      <c r="I10" s="18" t="s">
        <v>31</v>
      </c>
      <c r="J10" s="18" t="s">
        <v>31</v>
      </c>
      <c r="K10" s="18" t="s">
        <v>31</v>
      </c>
      <c r="L10" s="18" t="s">
        <v>31</v>
      </c>
      <c r="M10" s="18" t="s">
        <v>32</v>
      </c>
      <c r="N10" s="18" t="s">
        <v>31</v>
      </c>
      <c r="O10" s="19" t="s">
        <v>31</v>
      </c>
    </row>
    <row r="11" spans="1:15" ht="10.5" customHeight="1">
      <c r="A11" s="10" t="s">
        <v>7</v>
      </c>
      <c r="B11" s="18" t="s">
        <v>23</v>
      </c>
      <c r="C11" s="18" t="s">
        <v>23</v>
      </c>
      <c r="D11" s="18" t="s">
        <v>23</v>
      </c>
      <c r="E11" s="18" t="s">
        <v>23</v>
      </c>
      <c r="F11" s="18" t="s">
        <v>23</v>
      </c>
      <c r="G11" s="18" t="s">
        <v>23</v>
      </c>
      <c r="H11" s="18" t="s">
        <v>23</v>
      </c>
      <c r="I11" s="18" t="s">
        <v>23</v>
      </c>
      <c r="J11" s="18" t="s">
        <v>23</v>
      </c>
      <c r="K11" s="18" t="s">
        <v>23</v>
      </c>
      <c r="L11" s="18" t="s">
        <v>23</v>
      </c>
      <c r="M11" s="18" t="s">
        <v>23</v>
      </c>
      <c r="N11" s="18" t="s">
        <v>23</v>
      </c>
      <c r="O11" s="19" t="s">
        <v>23</v>
      </c>
    </row>
    <row r="12" spans="1:15" ht="10.5" customHeight="1">
      <c r="A12" s="10" t="s">
        <v>10</v>
      </c>
      <c r="B12" s="18" t="s">
        <v>23</v>
      </c>
      <c r="C12" s="18" t="s">
        <v>23</v>
      </c>
      <c r="D12" s="18" t="s">
        <v>23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23</v>
      </c>
      <c r="L12" s="18" t="s">
        <v>23</v>
      </c>
      <c r="M12" s="18" t="s">
        <v>23</v>
      </c>
      <c r="N12" s="18" t="s">
        <v>23</v>
      </c>
      <c r="O12" s="19" t="s">
        <v>23</v>
      </c>
    </row>
    <row r="13" spans="1:15" ht="10.5" customHeight="1">
      <c r="A13" s="11" t="s">
        <v>8</v>
      </c>
      <c r="B13" s="20" t="s">
        <v>31</v>
      </c>
      <c r="C13" s="20" t="s">
        <v>31</v>
      </c>
      <c r="D13" s="20" t="s">
        <v>31</v>
      </c>
      <c r="E13" s="20" t="s">
        <v>31</v>
      </c>
      <c r="F13" s="20" t="s">
        <v>31</v>
      </c>
      <c r="G13" s="20" t="s">
        <v>31</v>
      </c>
      <c r="H13" s="20" t="s">
        <v>31</v>
      </c>
      <c r="I13" s="20" t="s">
        <v>31</v>
      </c>
      <c r="J13" s="20" t="s">
        <v>31</v>
      </c>
      <c r="K13" s="20" t="s">
        <v>31</v>
      </c>
      <c r="L13" s="20" t="s">
        <v>31</v>
      </c>
      <c r="M13" s="20" t="s">
        <v>32</v>
      </c>
      <c r="N13" s="20" t="s">
        <v>31</v>
      </c>
      <c r="O13" s="21" t="s">
        <v>32</v>
      </c>
    </row>
    <row r="14" spans="1:15" ht="10.5" customHeight="1">
      <c r="A14" s="12" t="s">
        <v>20</v>
      </c>
      <c r="B14" s="22">
        <f aca="true" t="shared" si="0" ref="B14:H14">SUM(B9:B13)</f>
        <v>55</v>
      </c>
      <c r="C14" s="22">
        <f t="shared" si="0"/>
        <v>135</v>
      </c>
      <c r="D14" s="22">
        <f t="shared" si="0"/>
        <v>158</v>
      </c>
      <c r="E14" s="22">
        <f t="shared" si="0"/>
        <v>293</v>
      </c>
      <c r="F14" s="22">
        <f t="shared" si="0"/>
        <v>622500</v>
      </c>
      <c r="G14" s="22">
        <f t="shared" si="0"/>
        <v>36400</v>
      </c>
      <c r="H14" s="22">
        <f t="shared" si="0"/>
        <v>20312</v>
      </c>
      <c r="I14" s="22">
        <f>SUM(I6:I13)</f>
        <v>7</v>
      </c>
      <c r="J14" s="22">
        <v>12</v>
      </c>
      <c r="K14" s="22">
        <v>18</v>
      </c>
      <c r="L14" s="22">
        <v>30</v>
      </c>
      <c r="M14" s="22">
        <v>4720</v>
      </c>
      <c r="N14" s="22">
        <v>16400</v>
      </c>
      <c r="O14" s="23">
        <v>10900</v>
      </c>
    </row>
    <row r="15" spans="1:15" s="2" customFormat="1" ht="10.5" customHeight="1">
      <c r="A15" s="13" t="s">
        <v>28</v>
      </c>
      <c r="B15" s="16">
        <v>57</v>
      </c>
      <c r="C15" s="16">
        <v>135</v>
      </c>
      <c r="D15" s="16">
        <v>154</v>
      </c>
      <c r="E15" s="16">
        <v>289</v>
      </c>
      <c r="F15" s="16">
        <v>1021900</v>
      </c>
      <c r="G15" s="16">
        <v>60613</v>
      </c>
      <c r="H15" s="16">
        <v>33904</v>
      </c>
      <c r="I15" s="16">
        <v>7</v>
      </c>
      <c r="J15" s="16">
        <v>11</v>
      </c>
      <c r="K15" s="16">
        <v>14</v>
      </c>
      <c r="L15" s="16">
        <v>25</v>
      </c>
      <c r="M15" s="16">
        <v>1975</v>
      </c>
      <c r="N15" s="16">
        <v>3425</v>
      </c>
      <c r="O15" s="17">
        <v>1789</v>
      </c>
    </row>
    <row r="16" spans="1:15" s="2" customFormat="1" ht="10.5" customHeight="1">
      <c r="A16" s="10" t="s">
        <v>29</v>
      </c>
      <c r="B16" s="18">
        <v>66</v>
      </c>
      <c r="C16" s="18">
        <v>134</v>
      </c>
      <c r="D16" s="18">
        <v>142</v>
      </c>
      <c r="E16" s="18">
        <v>276</v>
      </c>
      <c r="F16" s="18">
        <v>750800</v>
      </c>
      <c r="G16" s="18">
        <v>44749</v>
      </c>
      <c r="H16" s="18">
        <v>16970</v>
      </c>
      <c r="I16" s="18">
        <v>9</v>
      </c>
      <c r="J16" s="18">
        <v>16</v>
      </c>
      <c r="K16" s="18">
        <v>14</v>
      </c>
      <c r="L16" s="18">
        <v>30</v>
      </c>
      <c r="M16" s="18">
        <v>1580</v>
      </c>
      <c r="N16" s="18">
        <v>3900</v>
      </c>
      <c r="O16" s="19">
        <v>1870</v>
      </c>
    </row>
    <row r="17" spans="1:15" ht="10.5" customHeight="1">
      <c r="A17" s="10" t="s">
        <v>22</v>
      </c>
      <c r="B17" s="18">
        <v>99</v>
      </c>
      <c r="C17" s="18">
        <v>116</v>
      </c>
      <c r="D17" s="18">
        <v>111</v>
      </c>
      <c r="E17" s="18">
        <v>227</v>
      </c>
      <c r="F17" s="18">
        <v>496000</v>
      </c>
      <c r="G17" s="18">
        <v>24150</v>
      </c>
      <c r="H17" s="18">
        <v>7230</v>
      </c>
      <c r="I17" s="18">
        <v>8</v>
      </c>
      <c r="J17" s="18">
        <v>16</v>
      </c>
      <c r="K17" s="18">
        <v>12</v>
      </c>
      <c r="L17" s="18">
        <v>28</v>
      </c>
      <c r="M17" s="18">
        <v>841</v>
      </c>
      <c r="N17" s="18">
        <v>6080</v>
      </c>
      <c r="O17" s="19">
        <v>2645</v>
      </c>
    </row>
    <row r="18" spans="1:15" ht="10.5" customHeight="1">
      <c r="A18" s="14" t="s">
        <v>21</v>
      </c>
      <c r="B18" s="24">
        <v>75</v>
      </c>
      <c r="C18" s="24">
        <v>77</v>
      </c>
      <c r="D18" s="24">
        <v>97</v>
      </c>
      <c r="E18" s="24">
        <v>174</v>
      </c>
      <c r="F18" s="24">
        <v>129200</v>
      </c>
      <c r="G18" s="24">
        <v>6118</v>
      </c>
      <c r="H18" s="24">
        <v>1684</v>
      </c>
      <c r="I18" s="24">
        <v>4</v>
      </c>
      <c r="J18" s="24">
        <v>8</v>
      </c>
      <c r="K18" s="24">
        <v>5</v>
      </c>
      <c r="L18" s="24">
        <v>13</v>
      </c>
      <c r="M18" s="24">
        <v>425</v>
      </c>
      <c r="N18" s="24">
        <v>1420</v>
      </c>
      <c r="O18" s="25">
        <v>925</v>
      </c>
    </row>
  </sheetData>
  <mergeCells count="12">
    <mergeCell ref="A2:A5"/>
    <mergeCell ref="B3:B4"/>
    <mergeCell ref="C3:E3"/>
    <mergeCell ref="F3:G3"/>
    <mergeCell ref="B2:H2"/>
    <mergeCell ref="H3:H4"/>
    <mergeCell ref="B1:G1"/>
    <mergeCell ref="I2:O2"/>
    <mergeCell ref="I3:I4"/>
    <mergeCell ref="J3:L3"/>
    <mergeCell ref="M3:N3"/>
    <mergeCell ref="O3:O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2001-11-15T08:16:41Z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