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1-13-235F" sheetId="1" r:id="rId1"/>
  </sheets>
  <definedNames>
    <definedName name="_xlnm.Print_Titles" localSheetId="0">'M41-13-235F'!$A:$A</definedName>
  </definedNames>
  <calcPr fullCalcOnLoad="1"/>
</workbook>
</file>

<file path=xl/sharedStrings.xml><?xml version="1.0" encoding="utf-8"?>
<sst xmlns="http://schemas.openxmlformats.org/spreadsheetml/2006/main" count="54" uniqueCount="32">
  <si>
    <t>土功</t>
  </si>
  <si>
    <t>合計</t>
  </si>
  <si>
    <t>３７年</t>
  </si>
  <si>
    <t>３６年</t>
  </si>
  <si>
    <t>高知</t>
  </si>
  <si>
    <t>香美</t>
  </si>
  <si>
    <t>長岡</t>
  </si>
  <si>
    <t>土佐</t>
  </si>
  <si>
    <t>吾川</t>
  </si>
  <si>
    <t>高岡</t>
  </si>
  <si>
    <t>幡多</t>
  </si>
  <si>
    <t>安芸</t>
  </si>
  <si>
    <t>郡市別</t>
  </si>
  <si>
    <t>箇所</t>
  </si>
  <si>
    <t>延長</t>
  </si>
  <si>
    <t>間</t>
  </si>
  <si>
    <t>年末現在</t>
  </si>
  <si>
    <t>用水</t>
  </si>
  <si>
    <t>溜池</t>
  </si>
  <si>
    <t>面積</t>
  </si>
  <si>
    <r>
      <t>堰</t>
    </r>
    <r>
      <rPr>
        <sz val="8"/>
        <color indexed="10"/>
        <rFont val="ＭＳ Ｐ明朝"/>
        <family val="1"/>
      </rPr>
      <t>●</t>
    </r>
  </si>
  <si>
    <t>閘及樋</t>
  </si>
  <si>
    <t>溝渠</t>
  </si>
  <si>
    <t>坪</t>
  </si>
  <si>
    <t>放水</t>
  </si>
  <si>
    <t>-</t>
  </si>
  <si>
    <t>×</t>
  </si>
  <si>
    <t>備考  ×印は私設なり</t>
  </si>
  <si>
    <t>３８年</t>
  </si>
  <si>
    <t>３９年</t>
  </si>
  <si>
    <t>第２３５  用水及放水</t>
  </si>
  <si>
    <t>４０年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</si>
</sst>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8" fontId="2" fillId="0" borderId="0" xfId="16" applyFont="1" applyBorder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3" xfId="16" applyFont="1" applyBorder="1" applyAlignment="1">
      <alignment/>
    </xf>
    <xf numFmtId="38" fontId="1" fillId="0" borderId="3" xfId="16" applyFont="1" applyBorder="1" applyAlignment="1">
      <alignment horizontal="right"/>
    </xf>
    <xf numFmtId="38" fontId="1" fillId="0" borderId="1" xfId="16" applyFont="1" applyBorder="1" applyAlignment="1">
      <alignment horizontal="center"/>
    </xf>
    <xf numFmtId="38" fontId="1" fillId="0" borderId="0" xfId="16" applyFont="1" applyAlignment="1">
      <alignment/>
    </xf>
    <xf numFmtId="38" fontId="1" fillId="0" borderId="0" xfId="16" applyFont="1" applyBorder="1" applyAlignment="1">
      <alignment/>
    </xf>
    <xf numFmtId="0" fontId="2" fillId="0" borderId="0" xfId="16" applyNumberFormat="1" applyFont="1" applyBorder="1" applyAlignment="1">
      <alignment horizontal="left" vertical="center"/>
    </xf>
    <xf numFmtId="0" fontId="2" fillId="0" borderId="0" xfId="16" applyNumberFormat="1" applyFont="1" applyBorder="1" applyAlignment="1">
      <alignment horizontal="center" vertical="center"/>
    </xf>
    <xf numFmtId="0" fontId="1" fillId="0" borderId="0" xfId="16" applyNumberFormat="1" applyFont="1" applyAlignment="1">
      <alignment horizontal="center" vertical="center"/>
    </xf>
    <xf numFmtId="0" fontId="1" fillId="0" borderId="0" xfId="16" applyNumberFormat="1" applyFont="1" applyAlignment="1">
      <alignment horizontal="center" vertical="justify"/>
    </xf>
    <xf numFmtId="0" fontId="1" fillId="0" borderId="0" xfId="16" applyNumberFormat="1" applyFont="1" applyAlignment="1">
      <alignment/>
    </xf>
    <xf numFmtId="0" fontId="1" fillId="0" borderId="4" xfId="16" applyNumberFormat="1" applyFont="1" applyBorder="1" applyAlignment="1">
      <alignment horizontal="left"/>
    </xf>
    <xf numFmtId="0" fontId="1" fillId="0" borderId="5" xfId="16" applyNumberFormat="1" applyFont="1" applyBorder="1" applyAlignment="1">
      <alignment horizontal="left"/>
    </xf>
    <xf numFmtId="0" fontId="1" fillId="0" borderId="6" xfId="16" applyNumberFormat="1" applyFont="1" applyBorder="1" applyAlignment="1">
      <alignment horizontal="left"/>
    </xf>
    <xf numFmtId="0" fontId="1" fillId="0" borderId="7" xfId="16" applyNumberFormat="1" applyFont="1" applyBorder="1" applyAlignment="1">
      <alignment horizontal="center"/>
    </xf>
    <xf numFmtId="0" fontId="1" fillId="0" borderId="8" xfId="16" applyNumberFormat="1" applyFont="1" applyBorder="1" applyAlignment="1">
      <alignment horizontal="center"/>
    </xf>
    <xf numFmtId="0" fontId="1" fillId="0" borderId="9" xfId="16" applyNumberFormat="1" applyFont="1" applyBorder="1" applyAlignment="1">
      <alignment horizontal="right"/>
    </xf>
    <xf numFmtId="0" fontId="1" fillId="0" borderId="10" xfId="16" applyNumberFormat="1" applyFont="1" applyBorder="1" applyAlignment="1">
      <alignment horizontal="right"/>
    </xf>
    <xf numFmtId="0" fontId="1" fillId="0" borderId="7" xfId="16" applyNumberFormat="1" applyFont="1" applyBorder="1" applyAlignment="1">
      <alignment horizontal="right"/>
    </xf>
    <xf numFmtId="0" fontId="1" fillId="0" borderId="8" xfId="16" applyNumberFormat="1" applyFont="1" applyBorder="1" applyAlignment="1">
      <alignment horizontal="right"/>
    </xf>
    <xf numFmtId="176" fontId="1" fillId="0" borderId="11" xfId="16" applyNumberFormat="1" applyFont="1" applyBorder="1" applyAlignment="1">
      <alignment horizontal="right"/>
    </xf>
    <xf numFmtId="176" fontId="1" fillId="0" borderId="12" xfId="16" applyNumberFormat="1" applyFont="1" applyBorder="1" applyAlignment="1">
      <alignment horizontal="right"/>
    </xf>
    <xf numFmtId="176" fontId="1" fillId="0" borderId="13" xfId="16" applyNumberFormat="1" applyFont="1" applyBorder="1" applyAlignment="1">
      <alignment horizontal="right"/>
    </xf>
    <xf numFmtId="176" fontId="1" fillId="0" borderId="14" xfId="16" applyNumberFormat="1" applyFont="1" applyBorder="1" applyAlignment="1">
      <alignment horizontal="right"/>
    </xf>
    <xf numFmtId="176" fontId="1" fillId="0" borderId="15" xfId="16" applyNumberFormat="1" applyFont="1" applyBorder="1" applyAlignment="1">
      <alignment horizontal="right"/>
    </xf>
    <xf numFmtId="176" fontId="1" fillId="0" borderId="16" xfId="16" applyNumberFormat="1" applyFont="1" applyBorder="1" applyAlignment="1">
      <alignment horizontal="right"/>
    </xf>
    <xf numFmtId="176" fontId="1" fillId="0" borderId="17" xfId="16" applyNumberFormat="1" applyFont="1" applyBorder="1" applyAlignment="1">
      <alignment horizontal="right"/>
    </xf>
    <xf numFmtId="176" fontId="1" fillId="0" borderId="18" xfId="16" applyNumberFormat="1" applyFont="1" applyBorder="1" applyAlignment="1">
      <alignment horizontal="right"/>
    </xf>
    <xf numFmtId="176" fontId="1" fillId="0" borderId="19" xfId="16" applyNumberFormat="1" applyFont="1" applyBorder="1" applyAlignment="1">
      <alignment horizontal="right"/>
    </xf>
    <xf numFmtId="176" fontId="1" fillId="0" borderId="20" xfId="16" applyNumberFormat="1" applyFont="1" applyBorder="1" applyAlignment="1">
      <alignment horizontal="right"/>
    </xf>
    <xf numFmtId="176" fontId="1" fillId="0" borderId="0" xfId="16" applyNumberFormat="1" applyFont="1" applyBorder="1" applyAlignment="1">
      <alignment horizontal="right"/>
    </xf>
    <xf numFmtId="0" fontId="2" fillId="0" borderId="0" xfId="16" applyNumberFormat="1" applyFont="1" applyBorder="1" applyAlignment="1">
      <alignment horizontal="center" vertical="center"/>
    </xf>
    <xf numFmtId="0" fontId="1" fillId="0" borderId="7" xfId="16" applyNumberFormat="1" applyFont="1" applyBorder="1" applyAlignment="1">
      <alignment horizontal="center"/>
    </xf>
    <xf numFmtId="0" fontId="1" fillId="0" borderId="21" xfId="16" applyNumberFormat="1" applyFont="1" applyBorder="1" applyAlignment="1">
      <alignment horizontal="center"/>
    </xf>
    <xf numFmtId="0" fontId="1" fillId="0" borderId="22" xfId="16" applyNumberFormat="1" applyFont="1" applyBorder="1" applyAlignment="1">
      <alignment horizontal="center"/>
    </xf>
    <xf numFmtId="176" fontId="1" fillId="0" borderId="15" xfId="16" applyNumberFormat="1" applyFont="1" applyBorder="1" applyAlignment="1">
      <alignment horizontal="right" vertical="center"/>
    </xf>
    <xf numFmtId="0" fontId="1" fillId="0" borderId="23" xfId="16" applyNumberFormat="1" applyFont="1" applyBorder="1" applyAlignment="1">
      <alignment horizontal="center" vertical="center"/>
    </xf>
    <xf numFmtId="0" fontId="1" fillId="0" borderId="5" xfId="16" applyNumberFormat="1" applyFont="1" applyBorder="1" applyAlignment="1">
      <alignment horizontal="center" vertical="center"/>
    </xf>
    <xf numFmtId="0" fontId="1" fillId="0" borderId="5" xfId="16" applyNumberFormat="1" applyFont="1" applyBorder="1" applyAlignment="1">
      <alignment horizontal="left" vertical="center"/>
    </xf>
    <xf numFmtId="176" fontId="1" fillId="0" borderId="16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M14" sqref="M14"/>
    </sheetView>
  </sheetViews>
  <sheetFormatPr defaultColWidth="9.00390625" defaultRowHeight="10.5" customHeight="1"/>
  <cols>
    <col min="1" max="1" width="14.625" style="16" customWidth="1"/>
    <col min="2" max="2" width="2.625" style="3" customWidth="1"/>
    <col min="3" max="3" width="7.125" style="3" customWidth="1"/>
    <col min="4" max="4" width="2.625" style="3" customWidth="1"/>
    <col min="5" max="5" width="7.125" style="3" customWidth="1"/>
    <col min="6" max="16384" width="9.125" style="3" customWidth="1"/>
  </cols>
  <sheetData>
    <row r="1" spans="1:19" s="2" customFormat="1" ht="12" customHeight="1">
      <c r="A1" s="12" t="s">
        <v>0</v>
      </c>
      <c r="B1" s="37" t="s">
        <v>30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13" t="s">
        <v>16</v>
      </c>
      <c r="O1" s="1"/>
      <c r="Q1" s="1"/>
      <c r="R1" s="1"/>
      <c r="S1" s="1"/>
    </row>
    <row r="2" spans="1:13" s="14" customFormat="1" ht="10.5" customHeight="1">
      <c r="A2" s="42" t="s">
        <v>12</v>
      </c>
      <c r="B2" s="39" t="s">
        <v>17</v>
      </c>
      <c r="C2" s="39"/>
      <c r="D2" s="39"/>
      <c r="E2" s="39"/>
      <c r="F2" s="39"/>
      <c r="G2" s="39"/>
      <c r="H2" s="39"/>
      <c r="I2" s="39"/>
      <c r="J2" s="39"/>
      <c r="K2" s="39" t="s">
        <v>24</v>
      </c>
      <c r="L2" s="39"/>
      <c r="M2" s="40"/>
    </row>
    <row r="3" spans="1:13" s="14" customFormat="1" ht="10.5" customHeight="1">
      <c r="A3" s="43"/>
      <c r="B3" s="38" t="s">
        <v>18</v>
      </c>
      <c r="C3" s="38"/>
      <c r="D3" s="38"/>
      <c r="E3" s="38"/>
      <c r="F3" s="38" t="s">
        <v>20</v>
      </c>
      <c r="G3" s="38"/>
      <c r="H3" s="38" t="s">
        <v>22</v>
      </c>
      <c r="I3" s="38"/>
      <c r="J3" s="20" t="s">
        <v>21</v>
      </c>
      <c r="K3" s="38" t="s">
        <v>22</v>
      </c>
      <c r="L3" s="38"/>
      <c r="M3" s="21" t="s">
        <v>21</v>
      </c>
    </row>
    <row r="4" spans="1:13" s="14" customFormat="1" ht="10.5" customHeight="1">
      <c r="A4" s="43"/>
      <c r="B4" s="38" t="s">
        <v>13</v>
      </c>
      <c r="C4" s="38"/>
      <c r="D4" s="38" t="s">
        <v>19</v>
      </c>
      <c r="E4" s="38"/>
      <c r="F4" s="20" t="s">
        <v>13</v>
      </c>
      <c r="G4" s="20" t="s">
        <v>14</v>
      </c>
      <c r="H4" s="20" t="s">
        <v>13</v>
      </c>
      <c r="I4" s="20" t="s">
        <v>14</v>
      </c>
      <c r="J4" s="20" t="s">
        <v>13</v>
      </c>
      <c r="K4" s="20" t="s">
        <v>13</v>
      </c>
      <c r="L4" s="20" t="s">
        <v>14</v>
      </c>
      <c r="M4" s="21" t="s">
        <v>13</v>
      </c>
    </row>
    <row r="5" spans="1:13" s="15" customFormat="1" ht="10.5" customHeight="1">
      <c r="A5" s="43"/>
      <c r="B5" s="22"/>
      <c r="C5" s="23"/>
      <c r="D5" s="22"/>
      <c r="E5" s="23" t="s">
        <v>23</v>
      </c>
      <c r="F5" s="24"/>
      <c r="G5" s="24" t="s">
        <v>15</v>
      </c>
      <c r="H5" s="24"/>
      <c r="I5" s="24" t="s">
        <v>15</v>
      </c>
      <c r="J5" s="24"/>
      <c r="K5" s="24"/>
      <c r="L5" s="24" t="s">
        <v>15</v>
      </c>
      <c r="M5" s="25"/>
    </row>
    <row r="6" spans="1:13" ht="10.5" customHeight="1">
      <c r="A6" s="17" t="s">
        <v>4</v>
      </c>
      <c r="B6" s="4"/>
      <c r="C6" s="29" t="s">
        <v>25</v>
      </c>
      <c r="D6" s="6"/>
      <c r="E6" s="26" t="s">
        <v>25</v>
      </c>
      <c r="F6" s="27" t="s">
        <v>25</v>
      </c>
      <c r="G6" s="27" t="s">
        <v>25</v>
      </c>
      <c r="H6" s="27">
        <v>2</v>
      </c>
      <c r="I6" s="27">
        <v>959</v>
      </c>
      <c r="J6" s="27">
        <v>1</v>
      </c>
      <c r="K6" s="27" t="s">
        <v>25</v>
      </c>
      <c r="L6" s="27" t="s">
        <v>25</v>
      </c>
      <c r="M6" s="28" t="s">
        <v>25</v>
      </c>
    </row>
    <row r="7" spans="1:13" ht="10.5" customHeight="1">
      <c r="A7" s="18" t="s">
        <v>11</v>
      </c>
      <c r="B7" s="10"/>
      <c r="C7" s="29">
        <v>332</v>
      </c>
      <c r="D7" s="6"/>
      <c r="E7" s="29">
        <v>40658</v>
      </c>
      <c r="F7" s="30">
        <v>152</v>
      </c>
      <c r="G7" s="30">
        <v>5076</v>
      </c>
      <c r="H7" s="30">
        <v>893</v>
      </c>
      <c r="I7" s="30">
        <v>89235</v>
      </c>
      <c r="J7" s="30">
        <v>75</v>
      </c>
      <c r="K7" s="30">
        <v>50</v>
      </c>
      <c r="L7" s="30">
        <v>17504</v>
      </c>
      <c r="M7" s="31">
        <v>24</v>
      </c>
    </row>
    <row r="8" spans="1:13" ht="10.5" customHeight="1">
      <c r="A8" s="18" t="s">
        <v>5</v>
      </c>
      <c r="B8" s="4"/>
      <c r="C8" s="29">
        <v>187</v>
      </c>
      <c r="D8" s="6"/>
      <c r="E8" s="29">
        <v>48654</v>
      </c>
      <c r="F8" s="30">
        <v>188</v>
      </c>
      <c r="G8" s="30">
        <v>1567</v>
      </c>
      <c r="H8" s="30">
        <v>1942</v>
      </c>
      <c r="I8" s="30">
        <v>536874</v>
      </c>
      <c r="J8" s="30">
        <v>222</v>
      </c>
      <c r="K8" s="30">
        <v>403</v>
      </c>
      <c r="L8" s="30">
        <v>8655</v>
      </c>
      <c r="M8" s="31">
        <v>28</v>
      </c>
    </row>
    <row r="9" spans="1:13" ht="10.5" customHeight="1">
      <c r="A9" s="18" t="s">
        <v>6</v>
      </c>
      <c r="B9" s="4"/>
      <c r="C9" s="29">
        <v>135</v>
      </c>
      <c r="D9" s="6"/>
      <c r="E9" s="29">
        <v>8573</v>
      </c>
      <c r="F9" s="30">
        <v>81</v>
      </c>
      <c r="G9" s="30">
        <v>854</v>
      </c>
      <c r="H9" s="30">
        <v>766</v>
      </c>
      <c r="I9" s="30">
        <v>207317</v>
      </c>
      <c r="J9" s="30">
        <v>1443</v>
      </c>
      <c r="K9" s="30">
        <v>603</v>
      </c>
      <c r="L9" s="30">
        <v>78403</v>
      </c>
      <c r="M9" s="31">
        <v>102</v>
      </c>
    </row>
    <row r="10" spans="1:13" ht="10.5" customHeight="1">
      <c r="A10" s="18" t="s">
        <v>7</v>
      </c>
      <c r="B10" s="4"/>
      <c r="C10" s="29">
        <v>156</v>
      </c>
      <c r="D10" s="6"/>
      <c r="E10" s="29">
        <v>9812</v>
      </c>
      <c r="F10" s="30">
        <v>187</v>
      </c>
      <c r="G10" s="30">
        <v>11770</v>
      </c>
      <c r="H10" s="30">
        <v>646</v>
      </c>
      <c r="I10" s="30">
        <v>113314</v>
      </c>
      <c r="J10" s="30">
        <v>207</v>
      </c>
      <c r="K10" s="30">
        <v>383</v>
      </c>
      <c r="L10" s="30">
        <v>38674</v>
      </c>
      <c r="M10" s="31">
        <v>160</v>
      </c>
    </row>
    <row r="11" spans="1:13" ht="10.5" customHeight="1">
      <c r="A11" s="18" t="s">
        <v>8</v>
      </c>
      <c r="B11" s="4"/>
      <c r="C11" s="29">
        <v>26</v>
      </c>
      <c r="D11" s="6"/>
      <c r="E11" s="29">
        <v>1402</v>
      </c>
      <c r="F11" s="30">
        <v>62</v>
      </c>
      <c r="G11" s="30">
        <v>162</v>
      </c>
      <c r="H11" s="30">
        <v>304</v>
      </c>
      <c r="I11" s="30">
        <v>53820</v>
      </c>
      <c r="J11" s="30">
        <v>42</v>
      </c>
      <c r="K11" s="30">
        <v>187</v>
      </c>
      <c r="L11" s="30">
        <v>29514</v>
      </c>
      <c r="M11" s="31">
        <v>30</v>
      </c>
    </row>
    <row r="12" spans="1:13" ht="10.5" customHeight="1">
      <c r="A12" s="18" t="s">
        <v>9</v>
      </c>
      <c r="B12" s="4"/>
      <c r="C12" s="29">
        <v>164</v>
      </c>
      <c r="D12" s="6"/>
      <c r="E12" s="29">
        <v>8646</v>
      </c>
      <c r="F12" s="30">
        <v>704</v>
      </c>
      <c r="G12" s="30">
        <v>8037</v>
      </c>
      <c r="H12" s="30">
        <v>2570</v>
      </c>
      <c r="I12" s="30">
        <v>484234</v>
      </c>
      <c r="J12" s="30">
        <v>262</v>
      </c>
      <c r="K12" s="30">
        <v>941</v>
      </c>
      <c r="L12" s="30">
        <v>46193</v>
      </c>
      <c r="M12" s="31">
        <v>307</v>
      </c>
    </row>
    <row r="13" spans="1:13" ht="10.5" customHeight="1">
      <c r="A13" s="18" t="s">
        <v>10</v>
      </c>
      <c r="B13" s="4"/>
      <c r="C13" s="29">
        <v>316</v>
      </c>
      <c r="D13" s="6"/>
      <c r="E13" s="29">
        <v>44478</v>
      </c>
      <c r="F13" s="30">
        <v>1293</v>
      </c>
      <c r="G13" s="30">
        <v>23163</v>
      </c>
      <c r="H13" s="32">
        <v>2522</v>
      </c>
      <c r="I13" s="30">
        <v>249832</v>
      </c>
      <c r="J13" s="30">
        <v>488</v>
      </c>
      <c r="K13" s="30">
        <v>309</v>
      </c>
      <c r="L13" s="30">
        <v>33188</v>
      </c>
      <c r="M13" s="31">
        <v>89</v>
      </c>
    </row>
    <row r="14" spans="1:13" ht="10.5" customHeight="1">
      <c r="A14" s="17" t="s">
        <v>1</v>
      </c>
      <c r="B14" s="7"/>
      <c r="C14" s="26">
        <f>SUM(C7:C13)</f>
        <v>1316</v>
      </c>
      <c r="D14" s="8"/>
      <c r="E14" s="26">
        <f>SUM(E7:E13)</f>
        <v>162223</v>
      </c>
      <c r="F14" s="27">
        <f>SUM(F7:F13)</f>
        <v>2667</v>
      </c>
      <c r="G14" s="27">
        <f>SUM(G7:G13)</f>
        <v>50629</v>
      </c>
      <c r="H14" s="27">
        <v>9645</v>
      </c>
      <c r="I14" s="27">
        <f>SUM(I6:I13)</f>
        <v>1735585</v>
      </c>
      <c r="J14" s="27">
        <f>SUM(J6:J13)</f>
        <v>2740</v>
      </c>
      <c r="K14" s="27">
        <f>SUM(K7:K13)</f>
        <v>2876</v>
      </c>
      <c r="L14" s="27">
        <f>SUM(L7:L13)</f>
        <v>252131</v>
      </c>
      <c r="M14" s="28">
        <f>SUM(M7:M13)</f>
        <v>740</v>
      </c>
    </row>
    <row r="15" spans="1:13" ht="10.5" customHeight="1">
      <c r="A15" s="17" t="s">
        <v>31</v>
      </c>
      <c r="B15" s="7"/>
      <c r="C15" s="26">
        <v>1326</v>
      </c>
      <c r="D15" s="7"/>
      <c r="E15" s="26">
        <v>162309</v>
      </c>
      <c r="F15" s="27">
        <v>2667</v>
      </c>
      <c r="G15" s="27">
        <v>50629</v>
      </c>
      <c r="H15" s="27">
        <v>9663</v>
      </c>
      <c r="I15" s="27">
        <v>1739940</v>
      </c>
      <c r="J15" s="27">
        <v>2741</v>
      </c>
      <c r="K15" s="27">
        <v>2930</v>
      </c>
      <c r="L15" s="27">
        <v>257339</v>
      </c>
      <c r="M15" s="28">
        <v>739</v>
      </c>
    </row>
    <row r="16" spans="1:13" ht="10.5" customHeight="1">
      <c r="A16" s="44" t="s">
        <v>29</v>
      </c>
      <c r="B16" s="11"/>
      <c r="C16" s="36">
        <v>1318</v>
      </c>
      <c r="D16" s="6"/>
      <c r="E16" s="29">
        <v>175057</v>
      </c>
      <c r="F16" s="41">
        <v>2985</v>
      </c>
      <c r="G16" s="41">
        <v>51474</v>
      </c>
      <c r="H16" s="41">
        <v>9791</v>
      </c>
      <c r="I16" s="41">
        <v>1750766</v>
      </c>
      <c r="J16" s="41">
        <v>3075</v>
      </c>
      <c r="K16" s="41">
        <v>2878</v>
      </c>
      <c r="L16" s="41">
        <v>248334</v>
      </c>
      <c r="M16" s="45">
        <v>751</v>
      </c>
    </row>
    <row r="17" spans="1:13" ht="10.5" customHeight="1">
      <c r="A17" s="44"/>
      <c r="B17" s="9" t="s">
        <v>26</v>
      </c>
      <c r="C17" s="36">
        <v>1</v>
      </c>
      <c r="D17" s="9" t="s">
        <v>26</v>
      </c>
      <c r="E17" s="29">
        <v>5</v>
      </c>
      <c r="F17" s="41"/>
      <c r="G17" s="41"/>
      <c r="H17" s="41"/>
      <c r="I17" s="41"/>
      <c r="J17" s="41"/>
      <c r="K17" s="41"/>
      <c r="L17" s="41"/>
      <c r="M17" s="45"/>
    </row>
    <row r="18" spans="1:13" ht="10.5" customHeight="1">
      <c r="A18" s="44" t="s">
        <v>28</v>
      </c>
      <c r="B18" s="4"/>
      <c r="C18" s="29">
        <v>1194</v>
      </c>
      <c r="D18" s="4"/>
      <c r="E18" s="29">
        <v>143742</v>
      </c>
      <c r="F18" s="41">
        <v>2881</v>
      </c>
      <c r="G18" s="41">
        <v>50930</v>
      </c>
      <c r="H18" s="41">
        <v>8899</v>
      </c>
      <c r="I18" s="41">
        <v>1627263</v>
      </c>
      <c r="J18" s="41">
        <v>2953</v>
      </c>
      <c r="K18" s="41">
        <v>2781</v>
      </c>
      <c r="L18" s="41">
        <v>249774</v>
      </c>
      <c r="M18" s="45">
        <v>739</v>
      </c>
    </row>
    <row r="19" spans="1:13" ht="10.5" customHeight="1">
      <c r="A19" s="44"/>
      <c r="B19" s="9" t="s">
        <v>26</v>
      </c>
      <c r="C19" s="29">
        <v>1</v>
      </c>
      <c r="D19" s="9" t="s">
        <v>26</v>
      </c>
      <c r="E19" s="29">
        <v>5</v>
      </c>
      <c r="F19" s="41"/>
      <c r="G19" s="41"/>
      <c r="H19" s="41"/>
      <c r="I19" s="41"/>
      <c r="J19" s="41"/>
      <c r="K19" s="41"/>
      <c r="L19" s="41"/>
      <c r="M19" s="45"/>
    </row>
    <row r="20" spans="1:13" ht="10.5" customHeight="1">
      <c r="A20" s="44" t="s">
        <v>2</v>
      </c>
      <c r="B20" s="4"/>
      <c r="C20" s="29">
        <v>1139</v>
      </c>
      <c r="D20" s="6"/>
      <c r="E20" s="29">
        <v>157849</v>
      </c>
      <c r="F20" s="41">
        <v>2828</v>
      </c>
      <c r="G20" s="41">
        <v>50422</v>
      </c>
      <c r="H20" s="41">
        <v>10601</v>
      </c>
      <c r="I20" s="41">
        <v>1601323</v>
      </c>
      <c r="J20" s="41">
        <v>3037</v>
      </c>
      <c r="K20" s="41">
        <v>2689</v>
      </c>
      <c r="L20" s="41">
        <v>207005</v>
      </c>
      <c r="M20" s="45">
        <v>686</v>
      </c>
    </row>
    <row r="21" spans="1:13" ht="10.5" customHeight="1">
      <c r="A21" s="44"/>
      <c r="B21" s="9" t="s">
        <v>26</v>
      </c>
      <c r="C21" s="29">
        <v>1</v>
      </c>
      <c r="D21" s="9" t="s">
        <v>26</v>
      </c>
      <c r="E21" s="29">
        <v>5</v>
      </c>
      <c r="F21" s="41"/>
      <c r="G21" s="41"/>
      <c r="H21" s="41"/>
      <c r="I21" s="41"/>
      <c r="J21" s="41"/>
      <c r="K21" s="41"/>
      <c r="L21" s="41"/>
      <c r="M21" s="45"/>
    </row>
    <row r="22" spans="1:13" ht="10.5" customHeight="1">
      <c r="A22" s="19" t="s">
        <v>3</v>
      </c>
      <c r="B22" s="5"/>
      <c r="C22" s="33">
        <v>968</v>
      </c>
      <c r="D22" s="5"/>
      <c r="E22" s="33">
        <v>146925</v>
      </c>
      <c r="F22" s="34">
        <v>2765</v>
      </c>
      <c r="G22" s="34">
        <v>50273</v>
      </c>
      <c r="H22" s="34">
        <v>10280</v>
      </c>
      <c r="I22" s="34">
        <v>1576223</v>
      </c>
      <c r="J22" s="34">
        <v>2704</v>
      </c>
      <c r="K22" s="34">
        <v>2622</v>
      </c>
      <c r="L22" s="34">
        <v>195069</v>
      </c>
      <c r="M22" s="35">
        <v>843</v>
      </c>
    </row>
    <row r="23" ht="10.5" customHeight="1">
      <c r="B23" s="16" t="s">
        <v>27</v>
      </c>
    </row>
  </sheetData>
  <mergeCells count="37">
    <mergeCell ref="M18:M19"/>
    <mergeCell ref="M20:M21"/>
    <mergeCell ref="B2:J2"/>
    <mergeCell ref="I20:I21"/>
    <mergeCell ref="J20:J21"/>
    <mergeCell ref="F18:F19"/>
    <mergeCell ref="G18:G19"/>
    <mergeCell ref="L16:L17"/>
    <mergeCell ref="M16:M17"/>
    <mergeCell ref="J18:J19"/>
    <mergeCell ref="K18:K19"/>
    <mergeCell ref="K20:K21"/>
    <mergeCell ref="L20:L21"/>
    <mergeCell ref="A18:A19"/>
    <mergeCell ref="H18:H19"/>
    <mergeCell ref="I18:I19"/>
    <mergeCell ref="L18:L19"/>
    <mergeCell ref="A20:A21"/>
    <mergeCell ref="F20:F21"/>
    <mergeCell ref="G20:G21"/>
    <mergeCell ref="H20:H21"/>
    <mergeCell ref="H16:H17"/>
    <mergeCell ref="I16:I17"/>
    <mergeCell ref="J16:J17"/>
    <mergeCell ref="K16:K17"/>
    <mergeCell ref="A2:A5"/>
    <mergeCell ref="A16:A17"/>
    <mergeCell ref="F16:F17"/>
    <mergeCell ref="G16:G17"/>
    <mergeCell ref="B1:L1"/>
    <mergeCell ref="B3:E3"/>
    <mergeCell ref="B4:C4"/>
    <mergeCell ref="D4:E4"/>
    <mergeCell ref="F3:G3"/>
    <mergeCell ref="H3:I3"/>
    <mergeCell ref="K3:L3"/>
    <mergeCell ref="K2:M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Ｐ明朝,標準"&amp;8明治４１年</oddFooter>
  </headerFooter>
  <colBreaks count="2" manualBreakCount="2">
    <brk id="28" max="65535" man="1"/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2001-11-27T04:49:52Z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