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1-14-246F" sheetId="1" r:id="rId1"/>
  </sheets>
  <definedNames>
    <definedName name="_xlnm.Print_Titles" localSheetId="0">'M41-14-246F'!$A:$A</definedName>
  </definedNames>
  <calcPr fullCalcOnLoad="1"/>
</workbook>
</file>

<file path=xl/sharedStrings.xml><?xml version="1.0" encoding="utf-8"?>
<sst xmlns="http://schemas.openxmlformats.org/spreadsheetml/2006/main" count="136" uniqueCount="42">
  <si>
    <t>交通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</si>
  <si>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</si>
  <si>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</si>
  <si>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</si>
  <si>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</si>
  <si>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</si>
  <si>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</si>
  <si>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</si>
  <si>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</si>
  <si>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</si>
  <si>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</si>
  <si>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西洋形</t>
  </si>
  <si>
    <t>蒸気船</t>
  </si>
  <si>
    <t>船数</t>
  </si>
  <si>
    <t>登簿噸数</t>
  </si>
  <si>
    <t>総噸数</t>
  </si>
  <si>
    <t>公称馬力</t>
  </si>
  <si>
    <t>風帆船</t>
  </si>
  <si>
    <t>５噸以上</t>
  </si>
  <si>
    <t>２０噸以上</t>
  </si>
  <si>
    <t>日本形</t>
  </si>
  <si>
    <t>石数</t>
  </si>
  <si>
    <t>１００石以上</t>
  </si>
  <si>
    <t>５０石以上</t>
  </si>
  <si>
    <t>石</t>
  </si>
  <si>
    <t>?</t>
  </si>
  <si>
    <t>-</t>
  </si>
  <si>
    <t>１噸以上</t>
  </si>
  <si>
    <t xml:space="preserve">噸     </t>
  </si>
  <si>
    <t>備考</t>
  </si>
  <si>
    <t xml:space="preserve">  1  日本形船舶２００石以上５００石迄のもの無し</t>
  </si>
  <si>
    <t>４０年</t>
  </si>
  <si>
    <t>３９年</t>
  </si>
  <si>
    <t>３８年</t>
  </si>
  <si>
    <t>３７年</t>
  </si>
  <si>
    <t>４１年</t>
  </si>
  <si>
    <t>第２４６  西洋形及日本形船舶</t>
  </si>
  <si>
    <t>県</t>
  </si>
  <si>
    <t xml:space="preserve">噸     </t>
  </si>
  <si>
    <t xml:space="preserve">  1  本表の外３７年に於て日本形５００石以上のもの１艘、５９１石あり</t>
  </si>
  <si>
    <t>県郡市別</t>
  </si>
  <si>
    <t>４２年３月末日現在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</si>
</sst>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  <numFmt numFmtId="180" formatCode="###,###,##0"/>
    <numFmt numFmtId="181" formatCode="###,###,##0.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right"/>
    </xf>
    <xf numFmtId="38" fontId="1" fillId="0" borderId="0" xfId="16" applyFont="1" applyBorder="1" applyAlignment="1">
      <alignment horizontal="center" vertical="center"/>
    </xf>
    <xf numFmtId="0" fontId="2" fillId="0" borderId="0" xfId="16" applyNumberFormat="1" applyFont="1" applyAlignment="1">
      <alignment/>
    </xf>
    <xf numFmtId="0" fontId="1" fillId="0" borderId="0" xfId="16" applyNumberFormat="1" applyFont="1" applyAlignment="1">
      <alignment horizontal="center" vertical="center"/>
    </xf>
    <xf numFmtId="0" fontId="1" fillId="0" borderId="0" xfId="16" applyNumberFormat="1" applyFont="1" applyAlignment="1">
      <alignment/>
    </xf>
    <xf numFmtId="0" fontId="1" fillId="0" borderId="1" xfId="16" applyNumberFormat="1" applyFont="1" applyBorder="1" applyAlignment="1">
      <alignment horizontal="left"/>
    </xf>
    <xf numFmtId="0" fontId="1" fillId="0" borderId="2" xfId="16" applyNumberFormat="1" applyFont="1" applyBorder="1" applyAlignment="1">
      <alignment horizontal="left"/>
    </xf>
    <xf numFmtId="0" fontId="1" fillId="0" borderId="3" xfId="16" applyNumberFormat="1" applyFont="1" applyBorder="1" applyAlignment="1">
      <alignment horizontal="left"/>
    </xf>
    <xf numFmtId="0" fontId="1" fillId="0" borderId="4" xfId="16" applyNumberFormat="1" applyFont="1" applyBorder="1" applyAlignment="1">
      <alignment horizontal="left"/>
    </xf>
    <xf numFmtId="0" fontId="1" fillId="0" borderId="5" xfId="16" applyNumberFormat="1" applyFont="1" applyBorder="1" applyAlignment="1">
      <alignment horizontal="center"/>
    </xf>
    <xf numFmtId="0" fontId="1" fillId="0" borderId="5" xfId="16" applyNumberFormat="1" applyFont="1" applyBorder="1" applyAlignment="1">
      <alignment horizontal="right"/>
    </xf>
    <xf numFmtId="0" fontId="1" fillId="0" borderId="6" xfId="16" applyNumberFormat="1" applyFont="1" applyBorder="1" applyAlignment="1">
      <alignment horizontal="right"/>
    </xf>
    <xf numFmtId="0" fontId="1" fillId="0" borderId="6" xfId="16" applyNumberFormat="1" applyFont="1" applyBorder="1" applyAlignment="1">
      <alignment horizontal="center"/>
    </xf>
    <xf numFmtId="180" fontId="1" fillId="0" borderId="7" xfId="16" applyNumberFormat="1" applyFont="1" applyBorder="1" applyAlignment="1">
      <alignment horizontal="right"/>
    </xf>
    <xf numFmtId="180" fontId="1" fillId="0" borderId="8" xfId="16" applyNumberFormat="1" applyFont="1" applyBorder="1" applyAlignment="1">
      <alignment horizontal="right"/>
    </xf>
    <xf numFmtId="180" fontId="1" fillId="0" borderId="5" xfId="16" applyNumberFormat="1" applyFont="1" applyBorder="1" applyAlignment="1">
      <alignment horizontal="right"/>
    </xf>
    <xf numFmtId="180" fontId="1" fillId="0" borderId="9" xfId="16" applyNumberFormat="1" applyFont="1" applyBorder="1" applyAlignment="1">
      <alignment horizontal="right"/>
    </xf>
    <xf numFmtId="180" fontId="1" fillId="0" borderId="10" xfId="16" applyNumberFormat="1" applyFont="1" applyBorder="1" applyAlignment="1">
      <alignment horizontal="right"/>
    </xf>
    <xf numFmtId="180" fontId="1" fillId="0" borderId="11" xfId="16" applyNumberFormat="1" applyFont="1" applyBorder="1" applyAlignment="1">
      <alignment horizontal="right"/>
    </xf>
    <xf numFmtId="180" fontId="1" fillId="0" borderId="6" xfId="16" applyNumberFormat="1" applyFont="1" applyBorder="1" applyAlignment="1">
      <alignment horizontal="right"/>
    </xf>
    <xf numFmtId="180" fontId="1" fillId="0" borderId="12" xfId="16" applyNumberFormat="1" applyFont="1" applyBorder="1" applyAlignment="1">
      <alignment horizontal="right"/>
    </xf>
    <xf numFmtId="181" fontId="1" fillId="0" borderId="7" xfId="16" applyNumberFormat="1" applyFont="1" applyBorder="1" applyAlignment="1">
      <alignment horizontal="right"/>
    </xf>
    <xf numFmtId="181" fontId="1" fillId="0" borderId="8" xfId="16" applyNumberFormat="1" applyFont="1" applyBorder="1" applyAlignment="1">
      <alignment horizontal="right"/>
    </xf>
    <xf numFmtId="181" fontId="1" fillId="0" borderId="5" xfId="16" applyNumberFormat="1" applyFont="1" applyBorder="1" applyAlignment="1">
      <alignment horizontal="right"/>
    </xf>
    <xf numFmtId="181" fontId="1" fillId="0" borderId="9" xfId="16" applyNumberFormat="1" applyFont="1" applyBorder="1" applyAlignment="1">
      <alignment horizontal="right"/>
    </xf>
    <xf numFmtId="0" fontId="2" fillId="0" borderId="0" xfId="16" applyNumberFormat="1" applyFont="1" applyAlignment="1">
      <alignment vertical="center"/>
    </xf>
    <xf numFmtId="0" fontId="1" fillId="0" borderId="13" xfId="16" applyNumberFormat="1" applyFont="1" applyBorder="1" applyAlignment="1">
      <alignment horizontal="center"/>
    </xf>
    <xf numFmtId="0" fontId="1" fillId="0" borderId="14" xfId="16" applyNumberFormat="1" applyFont="1" applyBorder="1" applyAlignment="1">
      <alignment horizontal="center"/>
    </xf>
    <xf numFmtId="0" fontId="1" fillId="0" borderId="15" xfId="16" applyNumberFormat="1" applyFont="1" applyBorder="1" applyAlignment="1">
      <alignment horizontal="center"/>
    </xf>
    <xf numFmtId="0" fontId="1" fillId="0" borderId="16" xfId="16" applyNumberFormat="1" applyFont="1" applyBorder="1" applyAlignment="1">
      <alignment horizontal="center"/>
    </xf>
    <xf numFmtId="0" fontId="2" fillId="0" borderId="17" xfId="16" applyNumberFormat="1" applyFont="1" applyBorder="1" applyAlignment="1">
      <alignment horizontal="center" vertical="center"/>
    </xf>
    <xf numFmtId="0" fontId="1" fillId="0" borderId="5" xfId="16" applyNumberFormat="1" applyFont="1" applyBorder="1" applyAlignment="1">
      <alignment horizontal="center" vertical="center"/>
    </xf>
    <xf numFmtId="0" fontId="1" fillId="0" borderId="6" xfId="16" applyNumberFormat="1" applyFont="1" applyBorder="1" applyAlignment="1">
      <alignment horizontal="center" vertical="center"/>
    </xf>
    <xf numFmtId="0" fontId="1" fillId="0" borderId="18" xfId="16" applyNumberFormat="1" applyFont="1" applyBorder="1" applyAlignment="1">
      <alignment horizontal="center"/>
    </xf>
    <xf numFmtId="0" fontId="1" fillId="0" borderId="19" xfId="16" applyNumberFormat="1" applyFont="1" applyBorder="1" applyAlignment="1">
      <alignment horizontal="center"/>
    </xf>
    <xf numFmtId="0" fontId="1" fillId="0" borderId="20" xfId="16" applyNumberFormat="1" applyFont="1" applyBorder="1" applyAlignment="1">
      <alignment horizontal="center"/>
    </xf>
    <xf numFmtId="0" fontId="1" fillId="0" borderId="21" xfId="16" applyNumberFormat="1" applyFont="1" applyBorder="1" applyAlignment="1">
      <alignment horizontal="center" vertical="center"/>
    </xf>
    <xf numFmtId="0" fontId="1" fillId="0" borderId="3" xfId="16" applyNumberFormat="1" applyFont="1" applyBorder="1" applyAlignment="1">
      <alignment horizontal="center" vertical="center"/>
    </xf>
    <xf numFmtId="0" fontId="1" fillId="0" borderId="5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F1">
      <selection activeCell="R16" sqref="R16"/>
    </sheetView>
  </sheetViews>
  <sheetFormatPr defaultColWidth="9.00390625" defaultRowHeight="10.5" customHeight="1"/>
  <cols>
    <col min="1" max="1" width="14.625" style="6" customWidth="1"/>
    <col min="2" max="18" width="9.125" style="1" customWidth="1"/>
    <col min="19" max="16384" width="9.00390625" style="1" customWidth="1"/>
  </cols>
  <sheetData>
    <row r="1" spans="1:14" s="4" customFormat="1" ht="12" customHeight="1">
      <c r="A1" s="27" t="s">
        <v>0</v>
      </c>
      <c r="B1" s="32" t="s">
        <v>36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 t="s">
        <v>41</v>
      </c>
      <c r="N1" s="32"/>
    </row>
    <row r="2" spans="1:18" s="5" customFormat="1" ht="10.5" customHeight="1">
      <c r="A2" s="38" t="s">
        <v>40</v>
      </c>
      <c r="B2" s="28" t="s">
        <v>11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1"/>
      <c r="O2" s="28" t="s">
        <v>20</v>
      </c>
      <c r="P2" s="29"/>
      <c r="Q2" s="29"/>
      <c r="R2" s="30"/>
    </row>
    <row r="3" spans="1:18" s="5" customFormat="1" ht="10.5" customHeight="1">
      <c r="A3" s="39"/>
      <c r="B3" s="35" t="s">
        <v>12</v>
      </c>
      <c r="C3" s="36"/>
      <c r="D3" s="36"/>
      <c r="E3" s="36"/>
      <c r="F3" s="36"/>
      <c r="G3" s="36"/>
      <c r="H3" s="37"/>
      <c r="I3" s="35" t="s">
        <v>17</v>
      </c>
      <c r="J3" s="36"/>
      <c r="K3" s="36"/>
      <c r="L3" s="36"/>
      <c r="M3" s="36"/>
      <c r="N3" s="37"/>
      <c r="O3" s="33" t="s">
        <v>22</v>
      </c>
      <c r="P3" s="33"/>
      <c r="Q3" s="33" t="s">
        <v>23</v>
      </c>
      <c r="R3" s="34"/>
    </row>
    <row r="4" spans="1:18" s="5" customFormat="1" ht="10.5" customHeight="1">
      <c r="A4" s="39"/>
      <c r="B4" s="35" t="s">
        <v>19</v>
      </c>
      <c r="C4" s="36"/>
      <c r="D4" s="36"/>
      <c r="E4" s="37"/>
      <c r="F4" s="35" t="s">
        <v>27</v>
      </c>
      <c r="G4" s="36"/>
      <c r="H4" s="37"/>
      <c r="I4" s="35" t="s">
        <v>18</v>
      </c>
      <c r="J4" s="36"/>
      <c r="K4" s="37"/>
      <c r="L4" s="40" t="s">
        <v>19</v>
      </c>
      <c r="M4" s="40"/>
      <c r="N4" s="40"/>
      <c r="O4" s="33"/>
      <c r="P4" s="33"/>
      <c r="Q4" s="33"/>
      <c r="R4" s="34"/>
    </row>
    <row r="5" spans="1:18" s="5" customFormat="1" ht="10.5" customHeight="1">
      <c r="A5" s="39"/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13</v>
      </c>
      <c r="G5" s="11" t="s">
        <v>14</v>
      </c>
      <c r="H5" s="11" t="s">
        <v>15</v>
      </c>
      <c r="I5" s="11" t="s">
        <v>13</v>
      </c>
      <c r="J5" s="11" t="s">
        <v>14</v>
      </c>
      <c r="K5" s="11" t="s">
        <v>15</v>
      </c>
      <c r="L5" s="11" t="s">
        <v>13</v>
      </c>
      <c r="M5" s="11" t="s">
        <v>14</v>
      </c>
      <c r="N5" s="11" t="s">
        <v>15</v>
      </c>
      <c r="O5" s="11" t="s">
        <v>13</v>
      </c>
      <c r="P5" s="11" t="s">
        <v>21</v>
      </c>
      <c r="Q5" s="11" t="s">
        <v>13</v>
      </c>
      <c r="R5" s="14" t="s">
        <v>21</v>
      </c>
    </row>
    <row r="6" spans="1:18" s="5" customFormat="1" ht="10.5" customHeight="1">
      <c r="A6" s="39"/>
      <c r="B6" s="12"/>
      <c r="C6" s="12" t="s">
        <v>38</v>
      </c>
      <c r="D6" s="12" t="s">
        <v>28</v>
      </c>
      <c r="E6" s="12"/>
      <c r="F6" s="12"/>
      <c r="G6" s="12" t="s">
        <v>28</v>
      </c>
      <c r="H6" s="12" t="s">
        <v>28</v>
      </c>
      <c r="I6" s="12"/>
      <c r="J6" s="12" t="s">
        <v>28</v>
      </c>
      <c r="K6" s="12" t="s">
        <v>28</v>
      </c>
      <c r="L6" s="12"/>
      <c r="M6" s="12" t="s">
        <v>28</v>
      </c>
      <c r="N6" s="12" t="s">
        <v>28</v>
      </c>
      <c r="O6" s="12"/>
      <c r="P6" s="12" t="s">
        <v>24</v>
      </c>
      <c r="Q6" s="12"/>
      <c r="R6" s="13" t="s">
        <v>24</v>
      </c>
    </row>
    <row r="7" spans="1:18" s="3" customFormat="1" ht="10.5" customHeight="1">
      <c r="A7" s="7" t="s">
        <v>37</v>
      </c>
      <c r="B7" s="15">
        <v>2</v>
      </c>
      <c r="C7" s="23">
        <v>149.32</v>
      </c>
      <c r="D7" s="23">
        <v>287.47</v>
      </c>
      <c r="E7" s="15" t="s">
        <v>25</v>
      </c>
      <c r="F7" s="15">
        <v>1</v>
      </c>
      <c r="G7" s="23">
        <v>2</v>
      </c>
      <c r="H7" s="23">
        <v>7</v>
      </c>
      <c r="I7" s="15" t="s">
        <v>10</v>
      </c>
      <c r="J7" s="23" t="s">
        <v>10</v>
      </c>
      <c r="K7" s="23" t="s">
        <v>10</v>
      </c>
      <c r="L7" s="15" t="s">
        <v>10</v>
      </c>
      <c r="M7" s="23" t="s">
        <v>10</v>
      </c>
      <c r="N7" s="23" t="s">
        <v>10</v>
      </c>
      <c r="O7" s="15" t="s">
        <v>10</v>
      </c>
      <c r="P7" s="15" t="s">
        <v>10</v>
      </c>
      <c r="Q7" s="15" t="s">
        <v>10</v>
      </c>
      <c r="R7" s="19" t="s">
        <v>10</v>
      </c>
    </row>
    <row r="8" spans="1:18" ht="10.5" customHeight="1">
      <c r="A8" s="8" t="s">
        <v>2</v>
      </c>
      <c r="B8" s="16">
        <v>2</v>
      </c>
      <c r="C8" s="24">
        <v>127.15</v>
      </c>
      <c r="D8" s="24">
        <v>235.47</v>
      </c>
      <c r="E8" s="16">
        <v>86</v>
      </c>
      <c r="F8" s="16">
        <v>7</v>
      </c>
      <c r="G8" s="24">
        <v>44.65</v>
      </c>
      <c r="H8" s="24">
        <v>65.32</v>
      </c>
      <c r="I8" s="16" t="s">
        <v>10</v>
      </c>
      <c r="J8" s="24" t="s">
        <v>10</v>
      </c>
      <c r="K8" s="24" t="s">
        <v>10</v>
      </c>
      <c r="L8" s="16">
        <v>19</v>
      </c>
      <c r="M8" s="24">
        <v>1544.71</v>
      </c>
      <c r="N8" s="24">
        <v>2643.62</v>
      </c>
      <c r="O8" s="16">
        <v>2</v>
      </c>
      <c r="P8" s="16">
        <v>263</v>
      </c>
      <c r="Q8" s="16">
        <v>1</v>
      </c>
      <c r="R8" s="20">
        <v>98</v>
      </c>
    </row>
    <row r="9" spans="1:18" ht="10.5" customHeight="1">
      <c r="A9" s="8" t="s">
        <v>3</v>
      </c>
      <c r="B9" s="16">
        <v>2</v>
      </c>
      <c r="C9" s="24">
        <v>123.04</v>
      </c>
      <c r="D9" s="24">
        <v>227.78</v>
      </c>
      <c r="E9" s="16">
        <v>83</v>
      </c>
      <c r="F9" s="16" t="s">
        <v>10</v>
      </c>
      <c r="G9" s="24" t="s">
        <v>10</v>
      </c>
      <c r="H9" s="24" t="s">
        <v>10</v>
      </c>
      <c r="I9" s="16">
        <v>7</v>
      </c>
      <c r="J9" s="24">
        <v>118.18</v>
      </c>
      <c r="K9" s="24">
        <v>126.36</v>
      </c>
      <c r="L9" s="16">
        <v>39</v>
      </c>
      <c r="M9" s="24">
        <v>3055</v>
      </c>
      <c r="N9" s="24">
        <v>3250.02</v>
      </c>
      <c r="O9" s="16">
        <v>15</v>
      </c>
      <c r="P9" s="16">
        <v>2034</v>
      </c>
      <c r="Q9" s="16">
        <v>12</v>
      </c>
      <c r="R9" s="20">
        <v>898</v>
      </c>
    </row>
    <row r="10" spans="1:18" ht="10.5" customHeight="1">
      <c r="A10" s="8" t="s">
        <v>4</v>
      </c>
      <c r="B10" s="16" t="s">
        <v>10</v>
      </c>
      <c r="C10" s="24" t="s">
        <v>10</v>
      </c>
      <c r="D10" s="24" t="s">
        <v>10</v>
      </c>
      <c r="E10" s="16" t="s">
        <v>10</v>
      </c>
      <c r="F10" s="16" t="s">
        <v>10</v>
      </c>
      <c r="G10" s="24" t="s">
        <v>10</v>
      </c>
      <c r="H10" s="24" t="s">
        <v>10</v>
      </c>
      <c r="I10" s="16" t="s">
        <v>10</v>
      </c>
      <c r="J10" s="24" t="s">
        <v>10</v>
      </c>
      <c r="K10" s="24" t="s">
        <v>10</v>
      </c>
      <c r="L10" s="16" t="s">
        <v>10</v>
      </c>
      <c r="M10" s="24" t="s">
        <v>10</v>
      </c>
      <c r="N10" s="24" t="s">
        <v>10</v>
      </c>
      <c r="O10" s="16" t="s">
        <v>26</v>
      </c>
      <c r="P10" s="16" t="s">
        <v>26</v>
      </c>
      <c r="Q10" s="16" t="s">
        <v>10</v>
      </c>
      <c r="R10" s="20" t="s">
        <v>10</v>
      </c>
    </row>
    <row r="11" spans="1:18" ht="10.5" customHeight="1">
      <c r="A11" s="8" t="s">
        <v>5</v>
      </c>
      <c r="B11" s="16">
        <v>1</v>
      </c>
      <c r="C11" s="24">
        <v>313.97</v>
      </c>
      <c r="D11" s="24">
        <v>506.4</v>
      </c>
      <c r="E11" s="16">
        <v>50</v>
      </c>
      <c r="F11" s="16">
        <v>7</v>
      </c>
      <c r="G11" s="24">
        <v>41.34</v>
      </c>
      <c r="H11" s="24">
        <v>61.54</v>
      </c>
      <c r="I11" s="16">
        <v>5</v>
      </c>
      <c r="J11" s="24">
        <v>77.97</v>
      </c>
      <c r="K11" s="24">
        <v>82.95</v>
      </c>
      <c r="L11" s="16">
        <v>53</v>
      </c>
      <c r="M11" s="24">
        <v>5349.77</v>
      </c>
      <c r="N11" s="24">
        <v>5703.14</v>
      </c>
      <c r="O11" s="16">
        <v>7</v>
      </c>
      <c r="P11" s="16">
        <v>1027</v>
      </c>
      <c r="Q11" s="16">
        <v>3</v>
      </c>
      <c r="R11" s="20">
        <v>238</v>
      </c>
    </row>
    <row r="12" spans="1:18" ht="10.5" customHeight="1">
      <c r="A12" s="8" t="s">
        <v>6</v>
      </c>
      <c r="B12" s="16">
        <v>1</v>
      </c>
      <c r="C12" s="24">
        <v>79.21</v>
      </c>
      <c r="D12" s="24">
        <v>146.68</v>
      </c>
      <c r="E12" s="16">
        <v>30</v>
      </c>
      <c r="F12" s="16" t="s">
        <v>10</v>
      </c>
      <c r="G12" s="24" t="s">
        <v>10</v>
      </c>
      <c r="H12" s="24" t="s">
        <v>10</v>
      </c>
      <c r="I12" s="16">
        <v>1</v>
      </c>
      <c r="J12" s="24">
        <v>14.87</v>
      </c>
      <c r="K12" s="24">
        <v>15.82</v>
      </c>
      <c r="L12" s="16">
        <v>3</v>
      </c>
      <c r="M12" s="24">
        <v>151.22</v>
      </c>
      <c r="N12" s="24">
        <v>160.87</v>
      </c>
      <c r="O12" s="16">
        <v>1</v>
      </c>
      <c r="P12" s="16">
        <v>80</v>
      </c>
      <c r="Q12" s="16" t="s">
        <v>10</v>
      </c>
      <c r="R12" s="20" t="s">
        <v>10</v>
      </c>
    </row>
    <row r="13" spans="1:18" ht="10.5" customHeight="1">
      <c r="A13" s="8" t="s">
        <v>7</v>
      </c>
      <c r="B13" s="16">
        <v>1</v>
      </c>
      <c r="C13" s="24">
        <v>70.11</v>
      </c>
      <c r="D13" s="24">
        <v>140.79</v>
      </c>
      <c r="E13" s="16">
        <v>24</v>
      </c>
      <c r="F13" s="16" t="s">
        <v>10</v>
      </c>
      <c r="G13" s="24" t="s">
        <v>10</v>
      </c>
      <c r="H13" s="24" t="s">
        <v>10</v>
      </c>
      <c r="I13" s="16" t="s">
        <v>10</v>
      </c>
      <c r="J13" s="24" t="s">
        <v>10</v>
      </c>
      <c r="K13" s="24" t="s">
        <v>10</v>
      </c>
      <c r="L13" s="16">
        <v>1</v>
      </c>
      <c r="M13" s="24">
        <v>76.54</v>
      </c>
      <c r="N13" s="24">
        <v>81.43</v>
      </c>
      <c r="O13" s="16" t="s">
        <v>26</v>
      </c>
      <c r="P13" s="16" t="s">
        <v>10</v>
      </c>
      <c r="Q13" s="16">
        <v>1</v>
      </c>
      <c r="R13" s="20">
        <v>62</v>
      </c>
    </row>
    <row r="14" spans="1:18" ht="10.5" customHeight="1">
      <c r="A14" s="8" t="s">
        <v>8</v>
      </c>
      <c r="B14" s="16" t="s">
        <v>10</v>
      </c>
      <c r="C14" s="24" t="s">
        <v>10</v>
      </c>
      <c r="D14" s="24" t="s">
        <v>10</v>
      </c>
      <c r="E14" s="16" t="s">
        <v>10</v>
      </c>
      <c r="F14" s="16" t="s">
        <v>10</v>
      </c>
      <c r="G14" s="24" t="s">
        <v>10</v>
      </c>
      <c r="H14" s="24" t="s">
        <v>10</v>
      </c>
      <c r="I14" s="16" t="s">
        <v>10</v>
      </c>
      <c r="J14" s="24" t="s">
        <v>10</v>
      </c>
      <c r="K14" s="24" t="s">
        <v>10</v>
      </c>
      <c r="L14" s="16">
        <v>11</v>
      </c>
      <c r="M14" s="24">
        <v>831.13</v>
      </c>
      <c r="N14" s="24">
        <v>884.18</v>
      </c>
      <c r="O14" s="16">
        <v>5</v>
      </c>
      <c r="P14" s="16">
        <v>872</v>
      </c>
      <c r="Q14" s="16">
        <v>21</v>
      </c>
      <c r="R14" s="20">
        <v>1637</v>
      </c>
    </row>
    <row r="15" spans="1:18" ht="10.5" customHeight="1">
      <c r="A15" s="8" t="s">
        <v>9</v>
      </c>
      <c r="B15" s="16" t="s">
        <v>10</v>
      </c>
      <c r="C15" s="24" t="s">
        <v>10</v>
      </c>
      <c r="D15" s="24" t="s">
        <v>10</v>
      </c>
      <c r="E15" s="16" t="s">
        <v>10</v>
      </c>
      <c r="F15" s="16" t="s">
        <v>10</v>
      </c>
      <c r="G15" s="24" t="s">
        <v>10</v>
      </c>
      <c r="H15" s="24" t="s">
        <v>10</v>
      </c>
      <c r="I15" s="16">
        <v>4</v>
      </c>
      <c r="J15" s="24">
        <v>55.34</v>
      </c>
      <c r="K15" s="24">
        <v>58.82</v>
      </c>
      <c r="L15" s="16">
        <v>42</v>
      </c>
      <c r="M15" s="24">
        <v>3099.27</v>
      </c>
      <c r="N15" s="24">
        <v>3295.99</v>
      </c>
      <c r="O15" s="16">
        <v>30</v>
      </c>
      <c r="P15" s="16">
        <v>4640</v>
      </c>
      <c r="Q15" s="16">
        <v>10</v>
      </c>
      <c r="R15" s="20">
        <v>736</v>
      </c>
    </row>
    <row r="16" spans="1:18" ht="10.5" customHeight="1">
      <c r="A16" s="9" t="s">
        <v>1</v>
      </c>
      <c r="B16" s="17">
        <f>SUM(B7:B15)</f>
        <v>9</v>
      </c>
      <c r="C16" s="25">
        <f aca="true" t="shared" si="0" ref="C16:Q16">SUM(C7:C15)</f>
        <v>862.8000000000001</v>
      </c>
      <c r="D16" s="25">
        <f t="shared" si="0"/>
        <v>1544.59</v>
      </c>
      <c r="E16" s="17">
        <f t="shared" si="0"/>
        <v>273</v>
      </c>
      <c r="F16" s="17">
        <f t="shared" si="0"/>
        <v>15</v>
      </c>
      <c r="G16" s="25">
        <f t="shared" si="0"/>
        <v>87.99000000000001</v>
      </c>
      <c r="H16" s="25">
        <f t="shared" si="0"/>
        <v>133.85999999999999</v>
      </c>
      <c r="I16" s="17">
        <f t="shared" si="0"/>
        <v>17</v>
      </c>
      <c r="J16" s="25">
        <f t="shared" si="0"/>
        <v>266.36</v>
      </c>
      <c r="K16" s="25">
        <f t="shared" si="0"/>
        <v>283.95</v>
      </c>
      <c r="L16" s="17">
        <f t="shared" si="0"/>
        <v>168</v>
      </c>
      <c r="M16" s="25">
        <f t="shared" si="0"/>
        <v>14107.64</v>
      </c>
      <c r="N16" s="25">
        <f t="shared" si="0"/>
        <v>16019.25</v>
      </c>
      <c r="O16" s="17">
        <f t="shared" si="0"/>
        <v>60</v>
      </c>
      <c r="P16" s="17">
        <f t="shared" si="0"/>
        <v>8916</v>
      </c>
      <c r="Q16" s="17">
        <f t="shared" si="0"/>
        <v>48</v>
      </c>
      <c r="R16" s="21">
        <v>3399</v>
      </c>
    </row>
    <row r="17" spans="1:18" ht="10.5" customHeight="1">
      <c r="A17" s="8" t="s">
        <v>35</v>
      </c>
      <c r="B17" s="16">
        <v>6</v>
      </c>
      <c r="C17" s="24">
        <v>642.03</v>
      </c>
      <c r="D17" s="24">
        <v>1113.85</v>
      </c>
      <c r="E17" s="16">
        <v>249</v>
      </c>
      <c r="F17" s="16">
        <v>8</v>
      </c>
      <c r="G17" s="24">
        <v>53.39</v>
      </c>
      <c r="H17" s="24">
        <v>73.98</v>
      </c>
      <c r="I17" s="16">
        <v>11</v>
      </c>
      <c r="J17" s="24">
        <v>177.98</v>
      </c>
      <c r="K17" s="24">
        <v>194.89</v>
      </c>
      <c r="L17" s="16">
        <v>147</v>
      </c>
      <c r="M17" s="24">
        <v>12937.97</v>
      </c>
      <c r="N17" s="24">
        <v>13828.64</v>
      </c>
      <c r="O17" s="16">
        <v>78</v>
      </c>
      <c r="P17" s="16">
        <v>11787</v>
      </c>
      <c r="Q17" s="16">
        <v>54</v>
      </c>
      <c r="R17" s="20">
        <v>3725</v>
      </c>
    </row>
    <row r="18" spans="1:18" ht="10.5" customHeight="1">
      <c r="A18" s="8" t="s">
        <v>31</v>
      </c>
      <c r="B18" s="16">
        <v>11</v>
      </c>
      <c r="C18" s="24">
        <v>1661.27</v>
      </c>
      <c r="D18" s="24">
        <v>2895.14</v>
      </c>
      <c r="E18" s="16">
        <v>447</v>
      </c>
      <c r="F18" s="16" t="s">
        <v>25</v>
      </c>
      <c r="G18" s="24" t="s">
        <v>25</v>
      </c>
      <c r="H18" s="24" t="s">
        <v>25</v>
      </c>
      <c r="I18" s="16">
        <v>8</v>
      </c>
      <c r="J18" s="24">
        <v>134.1</v>
      </c>
      <c r="K18" s="24">
        <v>142.12</v>
      </c>
      <c r="L18" s="16">
        <v>135</v>
      </c>
      <c r="M18" s="24">
        <v>12246.43</v>
      </c>
      <c r="N18" s="24">
        <v>13081.92</v>
      </c>
      <c r="O18" s="16">
        <v>87</v>
      </c>
      <c r="P18" s="16">
        <v>16166</v>
      </c>
      <c r="Q18" s="16">
        <v>53</v>
      </c>
      <c r="R18" s="20">
        <v>3624</v>
      </c>
    </row>
    <row r="19" spans="1:18" ht="10.5" customHeight="1">
      <c r="A19" s="8" t="s">
        <v>32</v>
      </c>
      <c r="B19" s="16">
        <v>12</v>
      </c>
      <c r="C19" s="24">
        <v>2289.16</v>
      </c>
      <c r="D19" s="24">
        <v>3889.63</v>
      </c>
      <c r="E19" s="16">
        <v>528</v>
      </c>
      <c r="F19" s="16" t="s">
        <v>25</v>
      </c>
      <c r="G19" s="24" t="s">
        <v>25</v>
      </c>
      <c r="H19" s="24" t="s">
        <v>25</v>
      </c>
      <c r="I19" s="16">
        <v>8</v>
      </c>
      <c r="J19" s="24">
        <v>129.43</v>
      </c>
      <c r="K19" s="24">
        <v>137.56</v>
      </c>
      <c r="L19" s="16">
        <v>128</v>
      </c>
      <c r="M19" s="24">
        <v>11005.33</v>
      </c>
      <c r="N19" s="24">
        <v>11708.19</v>
      </c>
      <c r="O19" s="16">
        <v>68</v>
      </c>
      <c r="P19" s="16">
        <v>10049</v>
      </c>
      <c r="Q19" s="16">
        <v>42</v>
      </c>
      <c r="R19" s="20">
        <v>3068</v>
      </c>
    </row>
    <row r="20" spans="1:18" ht="10.5" customHeight="1">
      <c r="A20" s="8" t="s">
        <v>33</v>
      </c>
      <c r="B20" s="16">
        <v>13</v>
      </c>
      <c r="C20" s="24">
        <v>2342.18</v>
      </c>
      <c r="D20" s="24">
        <v>4021.23</v>
      </c>
      <c r="E20" s="16">
        <v>568</v>
      </c>
      <c r="F20" s="16" t="s">
        <v>25</v>
      </c>
      <c r="G20" s="24" t="s">
        <v>25</v>
      </c>
      <c r="H20" s="24" t="s">
        <v>25</v>
      </c>
      <c r="I20" s="16">
        <v>6</v>
      </c>
      <c r="J20" s="24">
        <v>93.78</v>
      </c>
      <c r="K20" s="24">
        <v>99.61</v>
      </c>
      <c r="L20" s="16">
        <v>129</v>
      </c>
      <c r="M20" s="24">
        <v>11066.66</v>
      </c>
      <c r="N20" s="24">
        <v>11875.47</v>
      </c>
      <c r="O20" s="16">
        <v>56</v>
      </c>
      <c r="P20" s="16">
        <v>8406</v>
      </c>
      <c r="Q20" s="16">
        <v>38</v>
      </c>
      <c r="R20" s="20">
        <v>2677</v>
      </c>
    </row>
    <row r="21" spans="1:18" ht="10.5" customHeight="1">
      <c r="A21" s="10" t="s">
        <v>34</v>
      </c>
      <c r="B21" s="18">
        <v>12</v>
      </c>
      <c r="C21" s="26">
        <v>2242.34</v>
      </c>
      <c r="D21" s="26">
        <v>2797.25</v>
      </c>
      <c r="E21" s="18" t="s">
        <v>25</v>
      </c>
      <c r="F21" s="18" t="s">
        <v>25</v>
      </c>
      <c r="G21" s="26" t="s">
        <v>25</v>
      </c>
      <c r="H21" s="26" t="s">
        <v>25</v>
      </c>
      <c r="I21" s="18">
        <v>7</v>
      </c>
      <c r="J21" s="26">
        <v>103.14</v>
      </c>
      <c r="K21" s="26">
        <v>108.18</v>
      </c>
      <c r="L21" s="18">
        <v>126</v>
      </c>
      <c r="M21" s="26">
        <v>10445.11</v>
      </c>
      <c r="N21" s="26">
        <v>11129.41</v>
      </c>
      <c r="O21" s="18">
        <v>64</v>
      </c>
      <c r="P21" s="18">
        <v>10015</v>
      </c>
      <c r="Q21" s="18">
        <v>40</v>
      </c>
      <c r="R21" s="22">
        <v>2852</v>
      </c>
    </row>
    <row r="22" spans="2:3" ht="10.5" customHeight="1">
      <c r="B22" s="2" t="s">
        <v>29</v>
      </c>
      <c r="C22" s="1" t="s">
        <v>39</v>
      </c>
    </row>
    <row r="23" ht="10.5" customHeight="1">
      <c r="C23" s="1" t="s">
        <v>30</v>
      </c>
    </row>
  </sheetData>
  <mergeCells count="13">
    <mergeCell ref="A2:A6"/>
    <mergeCell ref="L4:N4"/>
    <mergeCell ref="I3:N3"/>
    <mergeCell ref="I4:K4"/>
    <mergeCell ref="O3:P4"/>
    <mergeCell ref="Q3:R4"/>
    <mergeCell ref="B4:E4"/>
    <mergeCell ref="B3:H3"/>
    <mergeCell ref="F4:H4"/>
    <mergeCell ref="O2:R2"/>
    <mergeCell ref="B2:N2"/>
    <mergeCell ref="B1:L1"/>
    <mergeCell ref="M1:N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Ｐ明朝,標準"&amp;8明治４１年</oddFooter>
  </headerFooter>
  <colBreaks count="3" manualBreakCount="3">
    <brk id="27" max="65535" man="1"/>
    <brk id="41" max="65535" man="1"/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2001-11-28T00:51:38Z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