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091F" sheetId="1" r:id="rId1"/>
  </sheets>
  <definedNames>
    <definedName name="_xlnm.Print_Area" localSheetId="0">'M42-06-091F'!$A$1:$AH$20</definedName>
    <definedName name="_xlnm.Print_Titles" localSheetId="0">'M42-06-091F'!$A:$A</definedName>
  </definedNames>
  <calcPr fullCalcOnLoad="1"/>
</workbook>
</file>

<file path=xl/sharedStrings.xml><?xml version="1.0" encoding="utf-8"?>
<sst xmlns="http://schemas.openxmlformats.org/spreadsheetml/2006/main" count="114" uniqueCount="38">
  <si>
    <t>計</t>
  </si>
  <si>
    <t>郡市別</t>
  </si>
  <si>
    <t>-</t>
  </si>
  <si>
    <t>山林 （民有林）　　　　　　　　</t>
  </si>
  <si>
    <t>用材林</t>
  </si>
  <si>
    <t>公有</t>
  </si>
  <si>
    <t>社寺有</t>
  </si>
  <si>
    <t>私有</t>
  </si>
  <si>
    <t>社寺有</t>
  </si>
  <si>
    <t>社寺有</t>
  </si>
  <si>
    <t>混生林</t>
  </si>
  <si>
    <t>薪炭林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</si>
  <si>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</si>
  <si>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</si>
  <si>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</si>
  <si>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</si>
  <si>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</si>
  <si>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</si>
  <si>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</si>
  <si>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</si>
  <si>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</si>
  <si>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３８年</t>
  </si>
  <si>
    <t>３９年</t>
  </si>
  <si>
    <t>４０年</t>
  </si>
  <si>
    <t>竹林</t>
  </si>
  <si>
    <t>萓芝山</t>
  </si>
  <si>
    <t>其 他</t>
  </si>
  <si>
    <t>公有</t>
  </si>
  <si>
    <t>社寺有</t>
  </si>
  <si>
    <t>私有</t>
  </si>
  <si>
    <t>公有</t>
  </si>
  <si>
    <t>反</t>
  </si>
  <si>
    <t>-</t>
  </si>
  <si>
    <t>４１年</t>
  </si>
  <si>
    <t>-</t>
  </si>
  <si>
    <t>４３年３月末日現在</t>
  </si>
  <si>
    <t>４２年</t>
  </si>
  <si>
    <t>第９１　林野状況郡市別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</si>
</sst>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7" s="2" customFormat="1" ht="12" customHeight="1">
      <c r="A1" s="20" t="s">
        <v>3</v>
      </c>
      <c r="B1" s="74" t="s">
        <v>37</v>
      </c>
      <c r="C1" s="74"/>
      <c r="D1" s="74"/>
      <c r="E1" s="74"/>
      <c r="F1" s="74"/>
      <c r="G1" s="74"/>
      <c r="H1" s="74"/>
      <c r="I1" s="74"/>
      <c r="J1" s="74"/>
      <c r="K1" s="74"/>
      <c r="L1" s="74" t="s">
        <v>35</v>
      </c>
      <c r="M1" s="74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2" customFormat="1" ht="10.5" customHeight="1">
      <c r="A2" s="75" t="s">
        <v>1</v>
      </c>
      <c r="B2" s="70" t="s">
        <v>4</v>
      </c>
      <c r="C2" s="71"/>
      <c r="D2" s="71"/>
      <c r="E2" s="73"/>
      <c r="F2" s="70" t="s">
        <v>11</v>
      </c>
      <c r="G2" s="71"/>
      <c r="H2" s="71"/>
      <c r="I2" s="73"/>
      <c r="J2" s="70" t="s">
        <v>10</v>
      </c>
      <c r="K2" s="71"/>
      <c r="L2" s="71"/>
      <c r="M2" s="73"/>
      <c r="N2" s="70" t="s">
        <v>24</v>
      </c>
      <c r="O2" s="71"/>
      <c r="P2" s="71"/>
      <c r="Q2" s="73"/>
      <c r="R2" s="70" t="s">
        <v>25</v>
      </c>
      <c r="S2" s="71"/>
      <c r="T2" s="71"/>
      <c r="U2" s="73"/>
      <c r="V2" s="70" t="s">
        <v>26</v>
      </c>
      <c r="W2" s="71"/>
      <c r="X2" s="71"/>
      <c r="Y2" s="73"/>
      <c r="Z2" s="70" t="s">
        <v>0</v>
      </c>
      <c r="AA2" s="71"/>
      <c r="AB2" s="71"/>
      <c r="AC2" s="72"/>
    </row>
    <row r="3" spans="1:29" s="2" customFormat="1" ht="10.5" customHeight="1">
      <c r="A3" s="76"/>
      <c r="B3" s="49" t="s">
        <v>5</v>
      </c>
      <c r="C3" s="49" t="s">
        <v>6</v>
      </c>
      <c r="D3" s="49" t="s">
        <v>7</v>
      </c>
      <c r="E3" s="49" t="s">
        <v>0</v>
      </c>
      <c r="F3" s="49" t="s">
        <v>5</v>
      </c>
      <c r="G3" s="49" t="s">
        <v>8</v>
      </c>
      <c r="H3" s="49" t="s">
        <v>7</v>
      </c>
      <c r="I3" s="49" t="s">
        <v>0</v>
      </c>
      <c r="J3" s="49" t="s">
        <v>5</v>
      </c>
      <c r="K3" s="49" t="s">
        <v>9</v>
      </c>
      <c r="L3" s="49" t="s">
        <v>7</v>
      </c>
      <c r="M3" s="67" t="s">
        <v>0</v>
      </c>
      <c r="N3" s="49" t="s">
        <v>27</v>
      </c>
      <c r="O3" s="49" t="s">
        <v>28</v>
      </c>
      <c r="P3" s="49" t="s">
        <v>29</v>
      </c>
      <c r="Q3" s="67" t="s">
        <v>0</v>
      </c>
      <c r="R3" s="49" t="s">
        <v>30</v>
      </c>
      <c r="S3" s="49" t="s">
        <v>28</v>
      </c>
      <c r="T3" s="49" t="s">
        <v>29</v>
      </c>
      <c r="U3" s="49" t="s">
        <v>0</v>
      </c>
      <c r="V3" s="49" t="s">
        <v>30</v>
      </c>
      <c r="W3" s="49" t="s">
        <v>28</v>
      </c>
      <c r="X3" s="49" t="s">
        <v>29</v>
      </c>
      <c r="Y3" s="67" t="s">
        <v>0</v>
      </c>
      <c r="Z3" s="49" t="s">
        <v>30</v>
      </c>
      <c r="AA3" s="49" t="s">
        <v>28</v>
      </c>
      <c r="AB3" s="49" t="s">
        <v>29</v>
      </c>
      <c r="AC3" s="68" t="s">
        <v>0</v>
      </c>
    </row>
    <row r="4" spans="1:29" s="2" customFormat="1" ht="10.5" customHeight="1">
      <c r="A4" s="77"/>
      <c r="B4" s="51" t="s">
        <v>31</v>
      </c>
      <c r="C4" s="51" t="s">
        <v>31</v>
      </c>
      <c r="D4" s="51" t="s">
        <v>31</v>
      </c>
      <c r="E4" s="51" t="s">
        <v>31</v>
      </c>
      <c r="F4" s="51" t="s">
        <v>31</v>
      </c>
      <c r="G4" s="51" t="s">
        <v>31</v>
      </c>
      <c r="H4" s="51" t="s">
        <v>31</v>
      </c>
      <c r="I4" s="51" t="s">
        <v>31</v>
      </c>
      <c r="J4" s="51" t="s">
        <v>31</v>
      </c>
      <c r="K4" s="51" t="s">
        <v>31</v>
      </c>
      <c r="L4" s="51" t="s">
        <v>31</v>
      </c>
      <c r="M4" s="51" t="s">
        <v>31</v>
      </c>
      <c r="N4" s="51" t="s">
        <v>31</v>
      </c>
      <c r="O4" s="51" t="s">
        <v>31</v>
      </c>
      <c r="P4" s="51" t="s">
        <v>31</v>
      </c>
      <c r="Q4" s="51" t="s">
        <v>31</v>
      </c>
      <c r="R4" s="51" t="s">
        <v>31</v>
      </c>
      <c r="S4" s="51" t="s">
        <v>31</v>
      </c>
      <c r="T4" s="51" t="s">
        <v>31</v>
      </c>
      <c r="U4" s="51" t="s">
        <v>31</v>
      </c>
      <c r="V4" s="51" t="s">
        <v>31</v>
      </c>
      <c r="W4" s="51" t="s">
        <v>31</v>
      </c>
      <c r="X4" s="51" t="s">
        <v>31</v>
      </c>
      <c r="Y4" s="51" t="s">
        <v>31</v>
      </c>
      <c r="Z4" s="51" t="s">
        <v>31</v>
      </c>
      <c r="AA4" s="51" t="s">
        <v>31</v>
      </c>
      <c r="AB4" s="51" t="s">
        <v>31</v>
      </c>
      <c r="AC4" s="52" t="s">
        <v>31</v>
      </c>
    </row>
    <row r="5" spans="1:29" s="1" customFormat="1" ht="10.5" customHeight="1">
      <c r="A5" s="13" t="s">
        <v>12</v>
      </c>
      <c r="B5" s="40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40" t="s">
        <v>2</v>
      </c>
      <c r="J5" s="40" t="s">
        <v>2</v>
      </c>
      <c r="K5" s="40" t="s">
        <v>2</v>
      </c>
      <c r="L5" s="40" t="s">
        <v>2</v>
      </c>
      <c r="M5" s="40" t="s">
        <v>2</v>
      </c>
      <c r="N5" s="54" t="s">
        <v>32</v>
      </c>
      <c r="O5" s="54" t="s">
        <v>32</v>
      </c>
      <c r="P5" s="54">
        <v>0</v>
      </c>
      <c r="Q5" s="54">
        <v>0</v>
      </c>
      <c r="R5" s="54" t="s">
        <v>32</v>
      </c>
      <c r="S5" s="54" t="s">
        <v>32</v>
      </c>
      <c r="T5" s="54" t="s">
        <v>32</v>
      </c>
      <c r="U5" s="54" t="s">
        <v>32</v>
      </c>
      <c r="V5" s="54" t="s">
        <v>32</v>
      </c>
      <c r="W5" s="54" t="s">
        <v>32</v>
      </c>
      <c r="X5" s="54">
        <v>0</v>
      </c>
      <c r="Y5" s="54">
        <v>0</v>
      </c>
      <c r="Z5" s="54" t="s">
        <v>32</v>
      </c>
      <c r="AA5" s="54" t="s">
        <v>32</v>
      </c>
      <c r="AB5" s="54">
        <v>0</v>
      </c>
      <c r="AC5" s="59">
        <v>0</v>
      </c>
    </row>
    <row r="6" spans="1:29" s="1" customFormat="1" ht="10.5" customHeight="1">
      <c r="A6" s="13" t="s">
        <v>13</v>
      </c>
      <c r="B6" s="54">
        <v>2936</v>
      </c>
      <c r="C6" s="54">
        <v>85</v>
      </c>
      <c r="D6" s="54">
        <v>35173</v>
      </c>
      <c r="E6" s="54">
        <v>38194</v>
      </c>
      <c r="F6" s="54">
        <v>47951</v>
      </c>
      <c r="G6" s="54">
        <v>104</v>
      </c>
      <c r="H6" s="54">
        <v>213263</v>
      </c>
      <c r="I6" s="54">
        <v>261318</v>
      </c>
      <c r="J6" s="54">
        <v>3953</v>
      </c>
      <c r="K6" s="54">
        <v>164</v>
      </c>
      <c r="L6" s="54">
        <v>49318</v>
      </c>
      <c r="M6" s="54">
        <v>53435</v>
      </c>
      <c r="N6" s="54">
        <v>31</v>
      </c>
      <c r="O6" s="54" t="s">
        <v>34</v>
      </c>
      <c r="P6" s="54">
        <v>1593</v>
      </c>
      <c r="Q6" s="54">
        <v>1624</v>
      </c>
      <c r="R6" s="54">
        <v>24459</v>
      </c>
      <c r="S6" s="54">
        <v>97</v>
      </c>
      <c r="T6" s="54">
        <v>33010</v>
      </c>
      <c r="U6" s="54">
        <v>57566</v>
      </c>
      <c r="V6" s="54">
        <v>1999</v>
      </c>
      <c r="W6" s="54">
        <v>3</v>
      </c>
      <c r="X6" s="54">
        <v>14680</v>
      </c>
      <c r="Y6" s="54">
        <v>16682</v>
      </c>
      <c r="Z6" s="54">
        <v>81329</v>
      </c>
      <c r="AA6" s="54">
        <v>453</v>
      </c>
      <c r="AB6" s="54">
        <v>347037</v>
      </c>
      <c r="AC6" s="59">
        <v>428819</v>
      </c>
    </row>
    <row r="7" spans="1:29" s="1" customFormat="1" ht="10.5" customHeight="1">
      <c r="A7" s="13" t="s">
        <v>14</v>
      </c>
      <c r="B7" s="54">
        <v>4305</v>
      </c>
      <c r="C7" s="54">
        <v>33</v>
      </c>
      <c r="D7" s="55">
        <v>49415</v>
      </c>
      <c r="E7" s="55">
        <v>53753</v>
      </c>
      <c r="F7" s="54">
        <v>1893</v>
      </c>
      <c r="G7" s="54">
        <v>54</v>
      </c>
      <c r="H7" s="54">
        <v>64523</v>
      </c>
      <c r="I7" s="54">
        <v>66470</v>
      </c>
      <c r="J7" s="55">
        <v>1415</v>
      </c>
      <c r="K7" s="55">
        <v>45</v>
      </c>
      <c r="L7" s="55">
        <v>24596</v>
      </c>
      <c r="M7" s="55">
        <v>26056</v>
      </c>
      <c r="N7" s="54" t="s">
        <v>34</v>
      </c>
      <c r="O7" s="54" t="s">
        <v>34</v>
      </c>
      <c r="P7" s="55">
        <v>2232</v>
      </c>
      <c r="Q7" s="55">
        <v>2232</v>
      </c>
      <c r="R7" s="54">
        <v>542</v>
      </c>
      <c r="S7" s="54">
        <v>1</v>
      </c>
      <c r="T7" s="54">
        <v>24730</v>
      </c>
      <c r="U7" s="54">
        <v>25273</v>
      </c>
      <c r="V7" s="55">
        <v>554</v>
      </c>
      <c r="W7" s="55">
        <v>11</v>
      </c>
      <c r="X7" s="55">
        <v>3517</v>
      </c>
      <c r="Y7" s="55">
        <v>4082</v>
      </c>
      <c r="Z7" s="55">
        <v>8709</v>
      </c>
      <c r="AA7" s="55">
        <v>144</v>
      </c>
      <c r="AB7" s="55">
        <v>169013</v>
      </c>
      <c r="AC7" s="60">
        <v>177866</v>
      </c>
    </row>
    <row r="8" spans="1:29" s="1" customFormat="1" ht="10.5" customHeight="1">
      <c r="A8" s="13" t="s">
        <v>15</v>
      </c>
      <c r="B8" s="54">
        <v>1865</v>
      </c>
      <c r="C8" s="54">
        <v>92</v>
      </c>
      <c r="D8" s="54">
        <v>18648</v>
      </c>
      <c r="E8" s="54">
        <v>20605</v>
      </c>
      <c r="F8" s="54">
        <v>2467</v>
      </c>
      <c r="G8" s="55">
        <v>73</v>
      </c>
      <c r="H8" s="54">
        <v>110857</v>
      </c>
      <c r="I8" s="54">
        <v>113397</v>
      </c>
      <c r="J8" s="55">
        <v>1587</v>
      </c>
      <c r="K8" s="55">
        <v>38</v>
      </c>
      <c r="L8" s="54">
        <v>42204</v>
      </c>
      <c r="M8" s="54">
        <v>43829</v>
      </c>
      <c r="N8" s="54" t="s">
        <v>34</v>
      </c>
      <c r="O8" s="54" t="s">
        <v>34</v>
      </c>
      <c r="P8" s="54">
        <v>3598</v>
      </c>
      <c r="Q8" s="54">
        <v>3598</v>
      </c>
      <c r="R8" s="54">
        <v>2902</v>
      </c>
      <c r="S8" s="54" t="s">
        <v>34</v>
      </c>
      <c r="T8" s="54">
        <v>82873</v>
      </c>
      <c r="U8" s="54">
        <v>85775</v>
      </c>
      <c r="V8" s="55">
        <v>2101</v>
      </c>
      <c r="W8" s="54">
        <v>1</v>
      </c>
      <c r="X8" s="54">
        <v>9321</v>
      </c>
      <c r="Y8" s="54">
        <v>11423</v>
      </c>
      <c r="Z8" s="55">
        <v>10922</v>
      </c>
      <c r="AA8" s="54">
        <v>204</v>
      </c>
      <c r="AB8" s="54">
        <v>267501</v>
      </c>
      <c r="AC8" s="59">
        <v>278627</v>
      </c>
    </row>
    <row r="9" spans="1:29" s="1" customFormat="1" ht="10.5" customHeight="1">
      <c r="A9" s="13" t="s">
        <v>16</v>
      </c>
      <c r="B9" s="55">
        <v>1615</v>
      </c>
      <c r="C9" s="55">
        <v>19</v>
      </c>
      <c r="D9" s="54">
        <v>14541</v>
      </c>
      <c r="E9" s="54">
        <v>16175</v>
      </c>
      <c r="F9" s="54">
        <v>2844</v>
      </c>
      <c r="G9" s="55">
        <v>12</v>
      </c>
      <c r="H9" s="55">
        <v>98379</v>
      </c>
      <c r="I9" s="54">
        <v>101235</v>
      </c>
      <c r="J9" s="55">
        <v>4347</v>
      </c>
      <c r="K9" s="55">
        <v>128</v>
      </c>
      <c r="L9" s="55">
        <v>14711</v>
      </c>
      <c r="M9" s="55">
        <v>19186</v>
      </c>
      <c r="N9" s="55">
        <v>3</v>
      </c>
      <c r="O9" s="54" t="s">
        <v>34</v>
      </c>
      <c r="P9" s="54">
        <v>573</v>
      </c>
      <c r="Q9" s="54">
        <v>576</v>
      </c>
      <c r="R9" s="54">
        <v>980</v>
      </c>
      <c r="S9" s="55">
        <v>23</v>
      </c>
      <c r="T9" s="55">
        <v>20705</v>
      </c>
      <c r="U9" s="54">
        <v>21708</v>
      </c>
      <c r="V9" s="55">
        <v>2723</v>
      </c>
      <c r="W9" s="55">
        <v>18</v>
      </c>
      <c r="X9" s="55">
        <v>42896</v>
      </c>
      <c r="Y9" s="55">
        <v>45639</v>
      </c>
      <c r="Z9" s="55">
        <v>12512</v>
      </c>
      <c r="AA9" s="55">
        <v>200</v>
      </c>
      <c r="AB9" s="55">
        <v>191805</v>
      </c>
      <c r="AC9" s="60">
        <v>204517</v>
      </c>
    </row>
    <row r="10" spans="1:29" s="1" customFormat="1" ht="10.5" customHeight="1">
      <c r="A10" s="13" t="s">
        <v>17</v>
      </c>
      <c r="B10" s="55">
        <v>1486</v>
      </c>
      <c r="C10" s="54">
        <v>1</v>
      </c>
      <c r="D10" s="54">
        <v>6402</v>
      </c>
      <c r="E10" s="54">
        <v>7889</v>
      </c>
      <c r="F10" s="54">
        <v>458</v>
      </c>
      <c r="G10" s="54">
        <v>14</v>
      </c>
      <c r="H10" s="54">
        <v>42406</v>
      </c>
      <c r="I10" s="54">
        <v>42878</v>
      </c>
      <c r="J10" s="55">
        <v>1300</v>
      </c>
      <c r="K10" s="55">
        <v>26</v>
      </c>
      <c r="L10" s="55">
        <v>28530</v>
      </c>
      <c r="M10" s="55">
        <v>29856</v>
      </c>
      <c r="N10" s="55">
        <v>1</v>
      </c>
      <c r="O10" s="54" t="s">
        <v>34</v>
      </c>
      <c r="P10" s="54">
        <v>1610</v>
      </c>
      <c r="Q10" s="54">
        <v>1611</v>
      </c>
      <c r="R10" s="54">
        <v>72</v>
      </c>
      <c r="S10" s="54" t="s">
        <v>34</v>
      </c>
      <c r="T10" s="54">
        <v>22815</v>
      </c>
      <c r="U10" s="54">
        <v>22887</v>
      </c>
      <c r="V10" s="55">
        <v>217</v>
      </c>
      <c r="W10" s="54" t="s">
        <v>34</v>
      </c>
      <c r="X10" s="55">
        <v>7312</v>
      </c>
      <c r="Y10" s="55">
        <v>7529</v>
      </c>
      <c r="Z10" s="55">
        <v>3534</v>
      </c>
      <c r="AA10" s="54">
        <v>41</v>
      </c>
      <c r="AB10" s="55">
        <v>109075</v>
      </c>
      <c r="AC10" s="60">
        <v>112650</v>
      </c>
    </row>
    <row r="11" spans="1:29" s="1" customFormat="1" ht="10.5" customHeight="1">
      <c r="A11" s="13" t="s">
        <v>18</v>
      </c>
      <c r="B11" s="54">
        <v>5136</v>
      </c>
      <c r="C11" s="54">
        <v>35</v>
      </c>
      <c r="D11" s="54">
        <v>31620</v>
      </c>
      <c r="E11" s="54">
        <v>36791</v>
      </c>
      <c r="F11" s="54">
        <v>23292</v>
      </c>
      <c r="G11" s="54">
        <v>65</v>
      </c>
      <c r="H11" s="54">
        <v>165124</v>
      </c>
      <c r="I11" s="54">
        <v>188481</v>
      </c>
      <c r="J11" s="55">
        <v>1398</v>
      </c>
      <c r="K11" s="55">
        <v>159</v>
      </c>
      <c r="L11" s="55">
        <v>30170</v>
      </c>
      <c r="M11" s="55">
        <v>31727</v>
      </c>
      <c r="N11" s="54">
        <v>110</v>
      </c>
      <c r="O11" s="54">
        <v>2</v>
      </c>
      <c r="P11" s="54">
        <v>4704</v>
      </c>
      <c r="Q11" s="54">
        <v>4816</v>
      </c>
      <c r="R11" s="54">
        <v>67491</v>
      </c>
      <c r="S11" s="54">
        <v>11</v>
      </c>
      <c r="T11" s="54">
        <v>89465</v>
      </c>
      <c r="U11" s="54">
        <v>156967</v>
      </c>
      <c r="V11" s="55">
        <v>1663</v>
      </c>
      <c r="W11" s="54">
        <v>1</v>
      </c>
      <c r="X11" s="55">
        <v>22146</v>
      </c>
      <c r="Y11" s="55">
        <v>23810</v>
      </c>
      <c r="Z11" s="55">
        <v>99090</v>
      </c>
      <c r="AA11" s="54">
        <v>273</v>
      </c>
      <c r="AB11" s="55">
        <v>343229</v>
      </c>
      <c r="AC11" s="60">
        <v>442592</v>
      </c>
    </row>
    <row r="12" spans="1:29" s="1" customFormat="1" ht="10.5" customHeight="1">
      <c r="A12" s="13" t="s">
        <v>19</v>
      </c>
      <c r="B12" s="54">
        <v>4532</v>
      </c>
      <c r="C12" s="54">
        <v>33</v>
      </c>
      <c r="D12" s="54">
        <v>24448</v>
      </c>
      <c r="E12" s="54">
        <v>29013</v>
      </c>
      <c r="F12" s="55">
        <v>67841</v>
      </c>
      <c r="G12" s="55">
        <v>561</v>
      </c>
      <c r="H12" s="54">
        <v>329715</v>
      </c>
      <c r="I12" s="54">
        <v>398117</v>
      </c>
      <c r="J12" s="55">
        <v>29190</v>
      </c>
      <c r="K12" s="55">
        <v>132</v>
      </c>
      <c r="L12" s="55">
        <v>50232</v>
      </c>
      <c r="M12" s="55">
        <v>79554</v>
      </c>
      <c r="N12" s="54">
        <v>5</v>
      </c>
      <c r="O12" s="54" t="s">
        <v>34</v>
      </c>
      <c r="P12" s="54">
        <v>4211</v>
      </c>
      <c r="Q12" s="54">
        <v>4216</v>
      </c>
      <c r="R12" s="55">
        <v>100693</v>
      </c>
      <c r="S12" s="54">
        <v>84</v>
      </c>
      <c r="T12" s="54">
        <v>280287</v>
      </c>
      <c r="U12" s="54">
        <v>381064</v>
      </c>
      <c r="V12" s="55">
        <v>33599</v>
      </c>
      <c r="W12" s="54">
        <v>18</v>
      </c>
      <c r="X12" s="55">
        <v>72476</v>
      </c>
      <c r="Y12" s="55">
        <v>106093</v>
      </c>
      <c r="Z12" s="55">
        <v>235860</v>
      </c>
      <c r="AA12" s="54">
        <v>828</v>
      </c>
      <c r="AB12" s="55">
        <v>761369</v>
      </c>
      <c r="AC12" s="60">
        <v>998057</v>
      </c>
    </row>
    <row r="13" spans="1:29" s="1" customFormat="1" ht="10.5" customHeight="1">
      <c r="A13" s="42" t="s">
        <v>20</v>
      </c>
      <c r="B13" s="56">
        <f>SUM(B6:B12)</f>
        <v>21875</v>
      </c>
      <c r="C13" s="56">
        <f>SUM(C6:C12)</f>
        <v>298</v>
      </c>
      <c r="D13" s="56">
        <f>SUM(D6:D12)</f>
        <v>180247</v>
      </c>
      <c r="E13" s="56">
        <f>SUM(E6:E12)</f>
        <v>202420</v>
      </c>
      <c r="F13" s="56">
        <f>SUM(F6:F12)</f>
        <v>146746</v>
      </c>
      <c r="G13" s="56">
        <v>883</v>
      </c>
      <c r="H13" s="61">
        <f aca="true" t="shared" si="0" ref="H13:M13">SUM(H6:H12)</f>
        <v>1024267</v>
      </c>
      <c r="I13" s="56">
        <f t="shared" si="0"/>
        <v>1171896</v>
      </c>
      <c r="J13" s="56">
        <f t="shared" si="0"/>
        <v>43190</v>
      </c>
      <c r="K13" s="56">
        <f t="shared" si="0"/>
        <v>692</v>
      </c>
      <c r="L13" s="56">
        <f t="shared" si="0"/>
        <v>239761</v>
      </c>
      <c r="M13" s="56">
        <f t="shared" si="0"/>
        <v>283643</v>
      </c>
      <c r="N13" s="56">
        <v>150</v>
      </c>
      <c r="O13" s="56">
        <v>2</v>
      </c>
      <c r="P13" s="56">
        <v>18521</v>
      </c>
      <c r="Q13" s="56">
        <v>18673</v>
      </c>
      <c r="R13" s="56">
        <v>197139</v>
      </c>
      <c r="S13" s="56">
        <v>216</v>
      </c>
      <c r="T13" s="61">
        <f>SUM(T6:T12)</f>
        <v>553885</v>
      </c>
      <c r="U13" s="56">
        <v>751240</v>
      </c>
      <c r="V13" s="56">
        <v>42856</v>
      </c>
      <c r="W13" s="56">
        <v>52</v>
      </c>
      <c r="X13" s="56">
        <f>SUM(X5:X12)</f>
        <v>172348</v>
      </c>
      <c r="Y13" s="56">
        <v>215258</v>
      </c>
      <c r="Z13" s="56">
        <v>451956</v>
      </c>
      <c r="AA13" s="56">
        <v>2143</v>
      </c>
      <c r="AB13" s="56">
        <f>SUM(AB5:AB12)</f>
        <v>2189029</v>
      </c>
      <c r="AC13" s="62">
        <f>SUM(AC5:AC12)</f>
        <v>2643128</v>
      </c>
    </row>
    <row r="14" spans="1:29" s="1" customFormat="1" ht="10.5" customHeight="1">
      <c r="A14" s="53" t="s">
        <v>36</v>
      </c>
      <c r="B14" s="55">
        <v>20925</v>
      </c>
      <c r="C14" s="55">
        <v>320</v>
      </c>
      <c r="D14" s="55">
        <v>176268</v>
      </c>
      <c r="E14" s="55">
        <v>197513</v>
      </c>
      <c r="F14" s="55">
        <v>164809</v>
      </c>
      <c r="G14" s="55">
        <v>981</v>
      </c>
      <c r="H14" s="54">
        <v>1005458</v>
      </c>
      <c r="I14" s="55">
        <v>1171246</v>
      </c>
      <c r="J14" s="55">
        <v>48193</v>
      </c>
      <c r="K14" s="55">
        <v>723</v>
      </c>
      <c r="L14" s="55">
        <v>244389</v>
      </c>
      <c r="M14" s="55">
        <v>293305</v>
      </c>
      <c r="N14" s="55">
        <v>156</v>
      </c>
      <c r="O14" s="55">
        <v>3</v>
      </c>
      <c r="P14" s="55">
        <v>19649</v>
      </c>
      <c r="Q14" s="55">
        <v>19808</v>
      </c>
      <c r="R14" s="55">
        <v>198696</v>
      </c>
      <c r="S14" s="55">
        <v>56</v>
      </c>
      <c r="T14" s="54">
        <v>574139</v>
      </c>
      <c r="U14" s="55">
        <v>772891</v>
      </c>
      <c r="V14" s="55">
        <v>43099</v>
      </c>
      <c r="W14" s="55">
        <v>35</v>
      </c>
      <c r="X14" s="55">
        <v>181778</v>
      </c>
      <c r="Y14" s="55">
        <v>224912</v>
      </c>
      <c r="Z14" s="55">
        <v>475878</v>
      </c>
      <c r="AA14" s="55">
        <v>2118</v>
      </c>
      <c r="AB14" s="55">
        <v>2201681</v>
      </c>
      <c r="AC14" s="60">
        <v>2679677</v>
      </c>
    </row>
    <row r="15" spans="1:29" s="1" customFormat="1" ht="10.5" customHeight="1">
      <c r="A15" s="53" t="s">
        <v>33</v>
      </c>
      <c r="B15" s="55">
        <v>19217</v>
      </c>
      <c r="C15" s="55">
        <v>213</v>
      </c>
      <c r="D15" s="55">
        <v>176388</v>
      </c>
      <c r="E15" s="55">
        <v>195817</v>
      </c>
      <c r="F15" s="55">
        <v>178690</v>
      </c>
      <c r="G15" s="55">
        <v>1158</v>
      </c>
      <c r="H15" s="54">
        <v>998112</v>
      </c>
      <c r="I15" s="55">
        <v>1177960</v>
      </c>
      <c r="J15" s="55">
        <v>58817</v>
      </c>
      <c r="K15" s="55">
        <v>823</v>
      </c>
      <c r="L15" s="55">
        <v>306002</v>
      </c>
      <c r="M15" s="55">
        <v>365642</v>
      </c>
      <c r="N15" s="55">
        <v>316</v>
      </c>
      <c r="O15" s="55">
        <v>2</v>
      </c>
      <c r="P15" s="55">
        <v>20371</v>
      </c>
      <c r="Q15" s="55">
        <v>20689</v>
      </c>
      <c r="R15" s="55">
        <v>193236</v>
      </c>
      <c r="S15" s="55">
        <v>29</v>
      </c>
      <c r="T15" s="54">
        <v>528824</v>
      </c>
      <c r="U15" s="55">
        <v>722089</v>
      </c>
      <c r="V15" s="55">
        <v>97195</v>
      </c>
      <c r="W15" s="55">
        <v>57</v>
      </c>
      <c r="X15" s="55">
        <v>144324</v>
      </c>
      <c r="Y15" s="55">
        <v>241576</v>
      </c>
      <c r="Z15" s="55">
        <v>547471</v>
      </c>
      <c r="AA15" s="55">
        <v>2281</v>
      </c>
      <c r="AB15" s="55">
        <v>2174021</v>
      </c>
      <c r="AC15" s="60">
        <v>2723773</v>
      </c>
    </row>
    <row r="16" spans="1:29" s="1" customFormat="1" ht="10.5" customHeight="1">
      <c r="A16" s="53" t="s">
        <v>23</v>
      </c>
      <c r="B16" s="55">
        <v>13802</v>
      </c>
      <c r="C16" s="55">
        <v>222</v>
      </c>
      <c r="D16" s="55">
        <v>149156</v>
      </c>
      <c r="E16" s="55">
        <v>163180</v>
      </c>
      <c r="F16" s="55">
        <v>181683</v>
      </c>
      <c r="G16" s="55">
        <v>1036</v>
      </c>
      <c r="H16" s="54">
        <v>1002778</v>
      </c>
      <c r="I16" s="55">
        <v>1185497</v>
      </c>
      <c r="J16" s="55">
        <v>65704</v>
      </c>
      <c r="K16" s="55">
        <v>17865</v>
      </c>
      <c r="L16" s="55">
        <v>256879</v>
      </c>
      <c r="M16" s="55">
        <v>340448</v>
      </c>
      <c r="N16" s="55">
        <v>342</v>
      </c>
      <c r="O16" s="55">
        <v>3</v>
      </c>
      <c r="P16" s="55">
        <v>18434</v>
      </c>
      <c r="Q16" s="55">
        <v>18779</v>
      </c>
      <c r="R16" s="55">
        <v>224864</v>
      </c>
      <c r="S16" s="55">
        <v>30</v>
      </c>
      <c r="T16" s="54">
        <v>556281</v>
      </c>
      <c r="U16" s="55">
        <v>781175</v>
      </c>
      <c r="V16" s="55">
        <v>101445</v>
      </c>
      <c r="W16" s="55">
        <v>29</v>
      </c>
      <c r="X16" s="55">
        <v>134050</v>
      </c>
      <c r="Y16" s="55">
        <v>235524</v>
      </c>
      <c r="Z16" s="55">
        <v>587840</v>
      </c>
      <c r="AA16" s="55">
        <v>19185</v>
      </c>
      <c r="AB16" s="55">
        <v>2117578</v>
      </c>
      <c r="AC16" s="60">
        <v>2724603</v>
      </c>
    </row>
    <row r="17" spans="1:29" s="1" customFormat="1" ht="10.5" customHeight="1">
      <c r="A17" s="53" t="s">
        <v>22</v>
      </c>
      <c r="B17" s="57">
        <v>13764</v>
      </c>
      <c r="C17" s="57">
        <v>163</v>
      </c>
      <c r="D17" s="57">
        <v>127665</v>
      </c>
      <c r="E17" s="57">
        <v>141592</v>
      </c>
      <c r="F17" s="57">
        <v>174910</v>
      </c>
      <c r="G17" s="57">
        <v>1086</v>
      </c>
      <c r="H17" s="57">
        <v>902675</v>
      </c>
      <c r="I17" s="57">
        <v>1078671</v>
      </c>
      <c r="J17" s="57">
        <v>74421</v>
      </c>
      <c r="K17" s="57">
        <v>782</v>
      </c>
      <c r="L17" s="57">
        <v>315145</v>
      </c>
      <c r="M17" s="57">
        <v>390348</v>
      </c>
      <c r="N17" s="57">
        <v>570</v>
      </c>
      <c r="O17" s="57">
        <v>2</v>
      </c>
      <c r="P17" s="57">
        <v>18128</v>
      </c>
      <c r="Q17" s="57">
        <v>18700</v>
      </c>
      <c r="R17" s="57">
        <v>308546</v>
      </c>
      <c r="S17" s="57">
        <v>101</v>
      </c>
      <c r="T17" s="57">
        <v>489351</v>
      </c>
      <c r="U17" s="57">
        <v>797998</v>
      </c>
      <c r="V17" s="57">
        <v>51738</v>
      </c>
      <c r="W17" s="57">
        <v>16979</v>
      </c>
      <c r="X17" s="57">
        <v>101590</v>
      </c>
      <c r="Y17" s="57">
        <v>170307</v>
      </c>
      <c r="Z17" s="57">
        <v>623949</v>
      </c>
      <c r="AA17" s="57">
        <v>19113</v>
      </c>
      <c r="AB17" s="57">
        <v>1954554</v>
      </c>
      <c r="AC17" s="63">
        <v>2597616</v>
      </c>
    </row>
    <row r="18" spans="1:29" s="1" customFormat="1" ht="10.5" customHeight="1">
      <c r="A18" s="50" t="s">
        <v>21</v>
      </c>
      <c r="B18" s="58">
        <v>10571</v>
      </c>
      <c r="C18" s="58">
        <v>220</v>
      </c>
      <c r="D18" s="64">
        <v>160270</v>
      </c>
      <c r="E18" s="64">
        <v>171061</v>
      </c>
      <c r="F18" s="58">
        <v>167605</v>
      </c>
      <c r="G18" s="58">
        <v>1373</v>
      </c>
      <c r="H18" s="58">
        <v>832164</v>
      </c>
      <c r="I18" s="65">
        <v>1001142</v>
      </c>
      <c r="J18" s="65">
        <v>69105</v>
      </c>
      <c r="K18" s="65">
        <v>858</v>
      </c>
      <c r="L18" s="58">
        <v>219916</v>
      </c>
      <c r="M18" s="58">
        <v>289879</v>
      </c>
      <c r="N18" s="58">
        <v>496</v>
      </c>
      <c r="O18" s="58">
        <v>2</v>
      </c>
      <c r="P18" s="64">
        <v>18925</v>
      </c>
      <c r="Q18" s="64">
        <v>19423</v>
      </c>
      <c r="R18" s="58">
        <v>322594</v>
      </c>
      <c r="S18" s="58">
        <v>30</v>
      </c>
      <c r="T18" s="58">
        <v>633853</v>
      </c>
      <c r="U18" s="58">
        <v>956477</v>
      </c>
      <c r="V18" s="58">
        <v>27417</v>
      </c>
      <c r="W18" s="58">
        <v>5</v>
      </c>
      <c r="X18" s="58">
        <v>132720</v>
      </c>
      <c r="Y18" s="58">
        <v>160142</v>
      </c>
      <c r="Z18" s="58">
        <v>597788</v>
      </c>
      <c r="AA18" s="58">
        <v>2488</v>
      </c>
      <c r="AB18" s="58">
        <v>1997848</v>
      </c>
      <c r="AC18" s="66">
        <v>2598124</v>
      </c>
    </row>
    <row r="19" spans="1:20" s="1" customFormat="1" ht="10.5" customHeight="1">
      <c r="A19" s="43"/>
      <c r="B19" s="16"/>
      <c r="C19" s="44"/>
      <c r="D19" s="23"/>
      <c r="E19" s="45"/>
      <c r="F19" s="16"/>
      <c r="G19" s="16"/>
      <c r="H19" s="16"/>
      <c r="L19" s="17"/>
      <c r="M19" s="17"/>
      <c r="N19" s="33"/>
      <c r="O19" s="34"/>
      <c r="P19" s="35"/>
      <c r="Q19" s="35"/>
      <c r="R19" s="11"/>
      <c r="S19" s="10"/>
      <c r="T19" s="10"/>
    </row>
    <row r="20" spans="1:21" s="1" customFormat="1" ht="10.5" customHeight="1">
      <c r="A20" s="43"/>
      <c r="B20" s="16"/>
      <c r="C20" s="44"/>
      <c r="D20" s="14"/>
      <c r="E20" s="46"/>
      <c r="F20" s="16"/>
      <c r="L20" s="5"/>
      <c r="M20" s="5"/>
      <c r="N20" s="36"/>
      <c r="O20" s="37"/>
      <c r="P20" s="37"/>
      <c r="Q20" s="38"/>
      <c r="R20" s="38"/>
      <c r="S20" s="5"/>
      <c r="T20" s="5"/>
      <c r="U20" s="29"/>
    </row>
    <row r="21" spans="1:15" s="2" customFormat="1" ht="10.5" customHeight="1">
      <c r="A21" s="43"/>
      <c r="B21" s="16"/>
      <c r="C21" s="44"/>
      <c r="D21" s="23"/>
      <c r="E21" s="46"/>
      <c r="F21" s="16"/>
      <c r="L21" s="17"/>
      <c r="M21" s="5"/>
      <c r="N21" s="4"/>
      <c r="O21" s="3"/>
    </row>
    <row r="22" spans="1:14" s="2" customFormat="1" ht="10.5" customHeight="1">
      <c r="A22" s="43"/>
      <c r="B22" s="16"/>
      <c r="C22" s="44"/>
      <c r="D22" s="23"/>
      <c r="E22" s="46"/>
      <c r="F22" s="16"/>
      <c r="G22" s="24"/>
      <c r="H22" s="16"/>
      <c r="I22" s="44"/>
      <c r="J22" s="16"/>
      <c r="K22" s="24"/>
      <c r="L22" s="16"/>
      <c r="M22" s="24"/>
      <c r="N22" s="5"/>
    </row>
    <row r="23" spans="1:14" s="1" customFormat="1" ht="10.5" customHeight="1">
      <c r="A23" s="43"/>
      <c r="B23" s="30"/>
      <c r="C23" s="44"/>
      <c r="D23" s="14"/>
      <c r="E23" s="46"/>
      <c r="F23" s="30"/>
      <c r="G23" s="44"/>
      <c r="H23" s="30"/>
      <c r="I23" s="44"/>
      <c r="J23" s="30"/>
      <c r="K23" s="39"/>
      <c r="L23" s="39"/>
      <c r="M23" s="39"/>
      <c r="N23" s="5"/>
    </row>
    <row r="24" spans="1:14" s="1" customFormat="1" ht="10.5" customHeight="1">
      <c r="A24" s="15"/>
      <c r="B24" s="30"/>
      <c r="C24" s="44"/>
      <c r="D24" s="14"/>
      <c r="E24" s="46"/>
      <c r="F24" s="30"/>
      <c r="G24" s="44"/>
      <c r="H24" s="30"/>
      <c r="I24" s="44"/>
      <c r="J24" s="30"/>
      <c r="K24" s="31"/>
      <c r="L24" s="31"/>
      <c r="M24" s="31"/>
      <c r="N24" s="6"/>
    </row>
    <row r="25" spans="1:14" s="1" customFormat="1" ht="10.5" customHeight="1">
      <c r="A25" s="15"/>
      <c r="B25" s="30"/>
      <c r="C25" s="47"/>
      <c r="D25" s="19"/>
      <c r="E25" s="48"/>
      <c r="F25" s="31"/>
      <c r="G25" s="47"/>
      <c r="H25" s="31"/>
      <c r="I25" s="47"/>
      <c r="J25" s="31"/>
      <c r="K25" s="31"/>
      <c r="L25" s="31"/>
      <c r="M25" s="31"/>
      <c r="N25" s="7"/>
    </row>
    <row r="26" spans="1:14" s="1" customFormat="1" ht="10.5" customHeight="1">
      <c r="A26" s="15"/>
      <c r="B26" s="30"/>
      <c r="C26" s="47"/>
      <c r="D26" s="19"/>
      <c r="E26" s="48"/>
      <c r="F26" s="31"/>
      <c r="G26" s="47"/>
      <c r="H26" s="31"/>
      <c r="I26" s="47"/>
      <c r="J26" s="31"/>
      <c r="K26" s="31"/>
      <c r="L26" s="31"/>
      <c r="M26" s="31"/>
      <c r="N26" s="7"/>
    </row>
    <row r="27" spans="1:14" s="1" customFormat="1" ht="10.5" customHeight="1">
      <c r="A27" s="15"/>
      <c r="B27" s="30"/>
      <c r="C27" s="47"/>
      <c r="D27" s="19"/>
      <c r="E27" s="48"/>
      <c r="F27" s="31"/>
      <c r="G27" s="47"/>
      <c r="H27" s="31"/>
      <c r="I27" s="47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7"/>
      <c r="D28" s="19"/>
      <c r="E28" s="48"/>
      <c r="F28" s="31"/>
      <c r="G28" s="47"/>
      <c r="H28" s="31"/>
      <c r="I28" s="47"/>
      <c r="J28" s="31"/>
      <c r="K28" s="31"/>
      <c r="L28" s="31"/>
      <c r="M28" s="31"/>
      <c r="N28" s="6"/>
    </row>
    <row r="29" spans="1:14" s="1" customFormat="1" ht="10.5" customHeight="1">
      <c r="A29" s="15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1"/>
      <c r="D30" s="41"/>
      <c r="E30" s="41"/>
      <c r="F30" s="41"/>
      <c r="G30" s="41"/>
      <c r="H30" s="31"/>
      <c r="I30" s="31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</row>
    <row r="32" spans="1:15" s="1" customFormat="1" ht="10.5" customHeight="1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/>
      <c r="M32" s="32"/>
      <c r="N32" s="6"/>
      <c r="O32"/>
    </row>
    <row r="33" spans="1:15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0"/>
      <c r="L33" s="8"/>
      <c r="M33" s="8"/>
      <c r="N33" s="8"/>
      <c r="O33"/>
    </row>
    <row r="34" spans="1:15" s="1" customFormat="1" ht="10.5" customHeight="1">
      <c r="A34" s="17"/>
      <c r="B34" s="17"/>
      <c r="C34" s="5"/>
      <c r="D34" s="17"/>
      <c r="E34" s="5"/>
      <c r="F34" s="17"/>
      <c r="G34" s="5"/>
      <c r="H34" s="17"/>
      <c r="I34" s="5"/>
      <c r="J34" s="17"/>
      <c r="K34" s="5"/>
      <c r="L34"/>
      <c r="M34"/>
      <c r="N34"/>
      <c r="O34"/>
    </row>
    <row r="35" spans="1:15" s="1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7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5"/>
    </row>
    <row r="38" spans="1:15" s="2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6"/>
      <c r="L38" s="4"/>
      <c r="M38" s="4"/>
      <c r="N38" s="4"/>
      <c r="O38" s="3"/>
    </row>
    <row r="39" spans="1:14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6"/>
      <c r="M41" s="6"/>
      <c r="N41" s="6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7"/>
      <c r="M42" s="7"/>
      <c r="N42" s="7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25"/>
      <c r="L47" s="6"/>
      <c r="M47" s="6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7"/>
      <c r="L48" s="6"/>
      <c r="M48" s="6"/>
      <c r="N48" s="6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6"/>
      <c r="L49" s="6"/>
      <c r="M49" s="6"/>
      <c r="N49" s="6"/>
      <c r="O49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11"/>
      <c r="L50" s="8"/>
      <c r="M50" s="8"/>
      <c r="N50" s="8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4" ht="10.5" customHeight="1">
      <c r="A54" s="26"/>
      <c r="B54" s="23"/>
      <c r="C54" s="23"/>
      <c r="D54" s="16"/>
      <c r="E54" s="16"/>
      <c r="F54" s="16"/>
      <c r="G54" s="16"/>
      <c r="H54" s="23"/>
      <c r="I54" s="14"/>
      <c r="J54" s="23"/>
      <c r="K54" s="8"/>
      <c r="L54" s="8"/>
      <c r="M54" s="8"/>
      <c r="N54" s="8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9"/>
      <c r="L55" s="8"/>
      <c r="M55" s="8"/>
      <c r="N55" s="8"/>
    </row>
    <row r="56" spans="1:14" ht="10.5" customHeight="1">
      <c r="A56" s="26"/>
      <c r="B56" s="14"/>
      <c r="C56" s="14"/>
      <c r="D56" s="6"/>
      <c r="E56" s="6"/>
      <c r="F56" s="24"/>
      <c r="G56" s="24"/>
      <c r="H56" s="23"/>
      <c r="I56" s="14"/>
      <c r="J56" s="23"/>
      <c r="K56" s="12"/>
      <c r="L56" s="12"/>
      <c r="M56" s="12"/>
      <c r="N56" s="12"/>
    </row>
    <row r="57" spans="1:14" ht="10.5" customHeight="1">
      <c r="A57" s="17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6"/>
      <c r="L58" s="6"/>
      <c r="M58" s="6"/>
      <c r="N58" s="6"/>
    </row>
    <row r="59" spans="1:18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7"/>
      <c r="L59" s="7"/>
      <c r="M59" s="7"/>
      <c r="N59" s="7"/>
      <c r="O59" s="8"/>
      <c r="P59" s="8"/>
      <c r="Q59" s="8"/>
      <c r="R59" s="8"/>
    </row>
    <row r="60" spans="1:18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8"/>
      <c r="O60" s="78"/>
      <c r="P60" s="78"/>
      <c r="Q60" s="78"/>
      <c r="R60" s="8"/>
    </row>
    <row r="61" spans="1:18" ht="10.5" customHeight="1">
      <c r="A61" s="17"/>
      <c r="B61" s="5"/>
      <c r="C61" s="18"/>
      <c r="D61" s="5"/>
      <c r="E61" s="17"/>
      <c r="F61" s="5"/>
      <c r="G61" s="18"/>
      <c r="H61" s="5"/>
      <c r="I61" s="17"/>
      <c r="J61" s="5"/>
      <c r="K61" s="18"/>
      <c r="L61" s="5"/>
      <c r="M61" s="17"/>
      <c r="N61" s="5"/>
      <c r="O61" s="18"/>
      <c r="P61" s="5"/>
      <c r="Q61" s="17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7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11"/>
      <c r="L66" s="14"/>
      <c r="M66" s="11"/>
      <c r="N66" s="11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0"/>
      <c r="L67" s="24"/>
      <c r="M67" s="10"/>
      <c r="N67" s="10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10"/>
      <c r="L68" s="24"/>
      <c r="M68" s="10"/>
      <c r="N68" s="10"/>
      <c r="O68" s="10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28"/>
      <c r="L70" s="24"/>
      <c r="M70" s="28"/>
      <c r="N70" s="28"/>
      <c r="O70" s="10"/>
      <c r="P70" s="10"/>
      <c r="Q70" s="10"/>
      <c r="R70" s="8"/>
    </row>
    <row r="71" spans="1:18" ht="10.5" customHeight="1">
      <c r="A71" s="10"/>
      <c r="B71" s="14"/>
      <c r="C71" s="14"/>
      <c r="D71" s="14"/>
      <c r="E71" s="14"/>
      <c r="F71" s="14"/>
      <c r="G71" s="14"/>
      <c r="H71" s="14"/>
      <c r="I71" s="14"/>
      <c r="J71" s="14"/>
      <c r="K71" s="10"/>
      <c r="L71" s="24"/>
      <c r="M71" s="10"/>
      <c r="N71" s="10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8"/>
      <c r="L72" s="8"/>
      <c r="M72" s="8"/>
      <c r="N72" s="8"/>
      <c r="O72" s="8"/>
      <c r="P72" s="8"/>
      <c r="Q72" s="8"/>
      <c r="R72" s="8"/>
    </row>
    <row r="73" spans="1:12" ht="10.5" customHeight="1">
      <c r="A73" s="10"/>
      <c r="B73" s="23"/>
      <c r="C73" s="23"/>
      <c r="D73" s="16"/>
      <c r="E73" s="16"/>
      <c r="F73" s="16"/>
      <c r="G73" s="16"/>
      <c r="H73" s="23"/>
      <c r="I73" s="14"/>
      <c r="J73" s="23"/>
      <c r="K73" s="8"/>
      <c r="L73" s="8"/>
    </row>
    <row r="74" spans="1:10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</row>
    <row r="75" spans="1:10" ht="10.5" customHeight="1">
      <c r="A75" s="10"/>
      <c r="B75" s="14"/>
      <c r="C75" s="14"/>
      <c r="D75" s="6"/>
      <c r="E75" s="6"/>
      <c r="F75" s="24"/>
      <c r="G75" s="24"/>
      <c r="H75" s="23"/>
      <c r="I75" s="14"/>
      <c r="J75" s="23"/>
    </row>
  </sheetData>
  <mergeCells count="11">
    <mergeCell ref="B1:K1"/>
    <mergeCell ref="A2:A4"/>
    <mergeCell ref="N60:Q60"/>
    <mergeCell ref="F2:I2"/>
    <mergeCell ref="N2:Q2"/>
    <mergeCell ref="J2:M2"/>
    <mergeCell ref="B2:E2"/>
    <mergeCell ref="Z2:AC2"/>
    <mergeCell ref="R2:U2"/>
    <mergeCell ref="V2:Y2"/>
    <mergeCell ref="L1:M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3" max="19" man="1"/>
    <brk id="2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2001-11-13T04:18:18Z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