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9690" windowHeight="7290" activeTab="0"/>
  </bookViews>
  <sheets>
    <sheet name="M42-12-221F" sheetId="1" r:id="rId1"/>
  </sheets>
  <definedNames>
    <definedName name="_xlnm.Print_Titles" localSheetId="0">'M42-12-221F'!$A:$A</definedName>
  </definedNames>
  <calcPr fullCalcOnLoad="1"/>
</workbook>
</file>

<file path=xl/sharedStrings.xml><?xml version="1.0" encoding="utf-8"?>
<sst xmlns="http://schemas.openxmlformats.org/spreadsheetml/2006/main" count="193" uniqueCount="47">
  <si>
    <t>郡市別</t>
  </si>
  <si>
    <t>高知</t>
  </si>
  <si>
    <t>安芸</t>
  </si>
  <si>
    <t>香美</t>
  </si>
  <si>
    <t>長岡</t>
  </si>
  <si>
    <t>土佐</t>
  </si>
  <si>
    <t>高岡</t>
  </si>
  <si>
    <t>幡多</t>
  </si>
  <si>
    <t>平均</t>
  </si>
  <si>
    <t>３７年</t>
  </si>
  <si>
    <t>-</t>
  </si>
  <si>
    <t>農業</t>
  </si>
  <si>
    <t>食費</t>
  </si>
  <si>
    <t>家賃</t>
  </si>
  <si>
    <t>服装費</t>
  </si>
  <si>
    <t>其他</t>
  </si>
  <si>
    <t>計</t>
  </si>
  <si>
    <t>雑業</t>
  </si>
  <si>
    <t>円</t>
  </si>
  <si>
    <t xml:space="preserve">備考   </t>
  </si>
  <si>
    <t>３８年</t>
  </si>
  <si>
    <t>-</t>
  </si>
  <si>
    <t>３９年</t>
  </si>
  <si>
    <t>所得実額</t>
  </si>
  <si>
    <t>支出高</t>
  </si>
  <si>
    <t>漁業</t>
  </si>
  <si>
    <t>?</t>
  </si>
  <si>
    <t>吾川</t>
  </si>
  <si>
    <t>１  支出は自家の生産に係る物品の消費又は其の所有物の使用に就ては其の見積価額を調査せり</t>
  </si>
  <si>
    <t xml:space="preserve">    （１）製造職工には製紙職工、食塩製造業を包含す</t>
  </si>
  <si>
    <t xml:space="preserve">    （２）雑業には商業、陸運業、杣業、海員、日雇人夫等を包含す</t>
  </si>
  <si>
    <t xml:space="preserve">第２２１  １００円内外所得労働者生活費                        </t>
  </si>
  <si>
    <t>暦年内</t>
  </si>
  <si>
    <t>４０年</t>
  </si>
  <si>
    <t xml:space="preserve">  </t>
  </si>
  <si>
    <t>物価､賃金､生計程度</t>
  </si>
  <si>
    <t>薪炭燈火費</t>
  </si>
  <si>
    <t>１  本表は各市町村に於ける主要労働者中の一業体に就き其の社会の常態を代表せるものと認めたるものに就て調査を行ひ其の結果
    を分類彙集して郡市毎に平均額を算出したるものなり</t>
  </si>
  <si>
    <t>１  被問者の答へたる員数は概して見積にして支出日記に依りたるもの稀なり</t>
  </si>
  <si>
    <t>１  支出の内容は概子下の如し</t>
  </si>
  <si>
    <t xml:space="preserve">    （１）食事中には労働社会に於て普通営養的及興奮的必要品として常要する所の一切の飲食品費を主として包含す</t>
  </si>
  <si>
    <t xml:space="preserve">    （２）服装費中には衣服其の他帽子履物及身体に附属する常用品を包含す</t>
  </si>
  <si>
    <t xml:space="preserve">    （３）其の他の費中には他各項に属せさる租税、教育、社交、衛生、娯楽費の如きを包含す</t>
  </si>
  <si>
    <t>１  業別の分類は下の如し</t>
  </si>
  <si>
    <t>１  本表は主として家族４人乃至７人のものに就き調査せり</t>
  </si>
  <si>
    <t>1  本表は材料の当否に付未た充分の調査を尽し得さるものなるも今暫く市町村の報告を其の侭計上してこれを掲くることヽせり</t>
  </si>
  <si>
    <t>製造工業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</si>
</sst>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00000000"/>
    <numFmt numFmtId="179" formatCode="0.0000000000"/>
    <numFmt numFmtId="180" formatCode="0.00000000"/>
    <numFmt numFmtId="181" formatCode="0.0000000"/>
    <numFmt numFmtId="182" formatCode="0.000000"/>
    <numFmt numFmtId="183" formatCode="0.00000"/>
    <numFmt numFmtId="184" formatCode="0.0000"/>
    <numFmt numFmtId="185" formatCode="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6">
    <border>
      <left/>
      <right/>
      <top/>
      <bottom/>
      <diagonal/>
    </border>
    <border>
      <left style="hair"/>
      <right style="hair"/>
      <top style="hair"/>
      <bottom style="hair"/>
    </border>
    <border>
      <left style="hair"/>
      <right style="thin"/>
      <top style="hair"/>
      <bottom style="hair"/>
    </border>
    <border>
      <left style="thin"/>
      <right style="hair"/>
      <top style="hair"/>
      <bottom style="hair"/>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thin"/>
      <top style="thin"/>
      <bottom style="hair"/>
    </border>
    <border>
      <left>
        <color indexed="63"/>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horizontal="left"/>
    </xf>
    <xf numFmtId="0" fontId="1" fillId="0" borderId="7" xfId="0" applyFont="1" applyBorder="1" applyAlignment="1">
      <alignment horizontal="left"/>
    </xf>
    <xf numFmtId="1" fontId="1" fillId="0" borderId="1" xfId="0" applyNumberFormat="1" applyFont="1" applyBorder="1" applyAlignment="1">
      <alignment horizontal="right"/>
    </xf>
    <xf numFmtId="1" fontId="1" fillId="0" borderId="2" xfId="0" applyNumberFormat="1"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4" xfId="0" applyFont="1" applyBorder="1" applyAlignment="1">
      <alignment horizontal="right"/>
    </xf>
    <xf numFmtId="0" fontId="1" fillId="0" borderId="0" xfId="0" applyFont="1" applyAlignment="1">
      <alignment horizontal="right"/>
    </xf>
    <xf numFmtId="1" fontId="1" fillId="0" borderId="8" xfId="0" applyNumberFormat="1" applyFont="1" applyBorder="1" applyAlignment="1">
      <alignment horizontal="right"/>
    </xf>
    <xf numFmtId="1" fontId="1" fillId="0" borderId="9" xfId="0" applyNumberFormat="1" applyFont="1" applyBorder="1" applyAlignment="1">
      <alignment horizontal="right"/>
    </xf>
    <xf numFmtId="0" fontId="2" fillId="0" borderId="0" xfId="0" applyFont="1" applyBorder="1" applyAlignment="1">
      <alignment horizontal="center" vertical="center"/>
    </xf>
    <xf numFmtId="0" fontId="1" fillId="0" borderId="10" xfId="0" applyFont="1" applyBorder="1" applyAlignment="1">
      <alignment horizontal="left" wrapText="1"/>
    </xf>
    <xf numFmtId="0" fontId="1" fillId="0" borderId="0" xfId="0" applyFont="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right"/>
    </xf>
    <xf numFmtId="0" fontId="1" fillId="0" borderId="12" xfId="0" applyFont="1" applyBorder="1" applyAlignment="1">
      <alignment horizontal="right"/>
    </xf>
    <xf numFmtId="1" fontId="1" fillId="0" borderId="11" xfId="0" applyNumberFormat="1" applyFont="1" applyBorder="1" applyAlignment="1">
      <alignment horizontal="right"/>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2" fillId="0" borderId="13"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2" fillId="0" borderId="13" xfId="0" applyFont="1" applyBorder="1" applyAlignment="1">
      <alignment horizontal="center" vertical="center"/>
    </xf>
    <xf numFmtId="0" fontId="1" fillId="0" borderId="10" xfId="0" applyFont="1" applyBorder="1" applyAlignment="1">
      <alignment horizontal="left" wrapText="1"/>
    </xf>
    <xf numFmtId="0" fontId="1" fillId="0" borderId="0" xfId="0" applyFont="1" applyBorder="1" applyAlignment="1">
      <alignment horizontal="lef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2"/>
  <sheetViews>
    <sheetView tabSelected="1" workbookViewId="0" topLeftCell="A1">
      <selection activeCell="A1" sqref="A1"/>
    </sheetView>
  </sheetViews>
  <sheetFormatPr defaultColWidth="9.00390625" defaultRowHeight="10.5" customHeight="1"/>
  <cols>
    <col min="1" max="1" width="17.50390625" style="2" customWidth="1"/>
    <col min="2" max="2" width="9.125" style="2" customWidth="1"/>
    <col min="3" max="29" width="9.125" style="1" customWidth="1"/>
    <col min="30" max="16384" width="9.00390625" style="1" customWidth="1"/>
  </cols>
  <sheetData>
    <row r="1" spans="1:14" s="3" customFormat="1" ht="12" customHeight="1">
      <c r="A1" s="29" t="s">
        <v>35</v>
      </c>
      <c r="B1" s="43" t="s">
        <v>31</v>
      </c>
      <c r="C1" s="43"/>
      <c r="D1" s="43"/>
      <c r="E1" s="43"/>
      <c r="F1" s="43"/>
      <c r="G1" s="43"/>
      <c r="H1" s="43"/>
      <c r="I1" s="43"/>
      <c r="J1" s="43"/>
      <c r="K1" s="43"/>
      <c r="L1" s="43"/>
      <c r="M1" s="3" t="s">
        <v>32</v>
      </c>
      <c r="N1" s="20"/>
    </row>
    <row r="2" spans="1:29" s="4" customFormat="1" ht="10.5" customHeight="1">
      <c r="A2" s="34" t="s">
        <v>0</v>
      </c>
      <c r="B2" s="37" t="s">
        <v>11</v>
      </c>
      <c r="C2" s="38"/>
      <c r="D2" s="38"/>
      <c r="E2" s="38"/>
      <c r="F2" s="38"/>
      <c r="G2" s="38"/>
      <c r="H2" s="39"/>
      <c r="I2" s="37" t="s">
        <v>25</v>
      </c>
      <c r="J2" s="38"/>
      <c r="K2" s="38"/>
      <c r="L2" s="38"/>
      <c r="M2" s="38"/>
      <c r="N2" s="38" t="s">
        <v>25</v>
      </c>
      <c r="O2" s="39"/>
      <c r="P2" s="37" t="s">
        <v>46</v>
      </c>
      <c r="Q2" s="38"/>
      <c r="R2" s="38"/>
      <c r="S2" s="38"/>
      <c r="T2" s="38"/>
      <c r="U2" s="38"/>
      <c r="V2" s="39"/>
      <c r="W2" s="37" t="s">
        <v>17</v>
      </c>
      <c r="X2" s="38"/>
      <c r="Y2" s="38"/>
      <c r="Z2" s="38"/>
      <c r="AA2" s="38"/>
      <c r="AB2" s="38"/>
      <c r="AC2" s="41"/>
    </row>
    <row r="3" spans="1:29" s="4" customFormat="1" ht="10.5" customHeight="1">
      <c r="A3" s="35"/>
      <c r="B3" s="32" t="s">
        <v>23</v>
      </c>
      <c r="C3" s="40" t="s">
        <v>24</v>
      </c>
      <c r="D3" s="30"/>
      <c r="E3" s="30"/>
      <c r="F3" s="30"/>
      <c r="G3" s="30"/>
      <c r="H3" s="31"/>
      <c r="I3" s="32" t="s">
        <v>23</v>
      </c>
      <c r="J3" s="40" t="s">
        <v>24</v>
      </c>
      <c r="K3" s="30"/>
      <c r="L3" s="30"/>
      <c r="M3" s="30"/>
      <c r="N3" s="30" t="s">
        <v>24</v>
      </c>
      <c r="O3" s="31"/>
      <c r="P3" s="32" t="s">
        <v>23</v>
      </c>
      <c r="Q3" s="40" t="s">
        <v>24</v>
      </c>
      <c r="R3" s="30"/>
      <c r="S3" s="30"/>
      <c r="T3" s="30"/>
      <c r="U3" s="30"/>
      <c r="V3" s="31"/>
      <c r="W3" s="32" t="s">
        <v>23</v>
      </c>
      <c r="X3" s="40" t="s">
        <v>24</v>
      </c>
      <c r="Y3" s="30"/>
      <c r="Z3" s="30"/>
      <c r="AA3" s="30"/>
      <c r="AB3" s="30"/>
      <c r="AC3" s="42"/>
    </row>
    <row r="4" spans="1:29" s="4" customFormat="1" ht="10.5" customHeight="1">
      <c r="A4" s="35"/>
      <c r="B4" s="33"/>
      <c r="C4" s="5" t="s">
        <v>12</v>
      </c>
      <c r="D4" s="5" t="s">
        <v>13</v>
      </c>
      <c r="E4" s="5" t="s">
        <v>14</v>
      </c>
      <c r="F4" s="5" t="s">
        <v>36</v>
      </c>
      <c r="G4" s="5" t="s">
        <v>15</v>
      </c>
      <c r="H4" s="5" t="s">
        <v>16</v>
      </c>
      <c r="I4" s="33"/>
      <c r="J4" s="5" t="s">
        <v>12</v>
      </c>
      <c r="K4" s="5" t="s">
        <v>13</v>
      </c>
      <c r="L4" s="5" t="s">
        <v>14</v>
      </c>
      <c r="M4" s="5" t="s">
        <v>36</v>
      </c>
      <c r="N4" s="5" t="s">
        <v>15</v>
      </c>
      <c r="O4" s="5" t="s">
        <v>16</v>
      </c>
      <c r="P4" s="33"/>
      <c r="Q4" s="5" t="s">
        <v>12</v>
      </c>
      <c r="R4" s="5" t="s">
        <v>13</v>
      </c>
      <c r="S4" s="5" t="s">
        <v>14</v>
      </c>
      <c r="T4" s="5" t="s">
        <v>36</v>
      </c>
      <c r="U4" s="5" t="s">
        <v>15</v>
      </c>
      <c r="V4" s="5" t="s">
        <v>16</v>
      </c>
      <c r="W4" s="33"/>
      <c r="X4" s="5" t="s">
        <v>12</v>
      </c>
      <c r="Y4" s="5" t="s">
        <v>13</v>
      </c>
      <c r="Z4" s="5" t="s">
        <v>14</v>
      </c>
      <c r="AA4" s="5" t="s">
        <v>36</v>
      </c>
      <c r="AB4" s="5" t="s">
        <v>15</v>
      </c>
      <c r="AC4" s="6" t="s">
        <v>16</v>
      </c>
    </row>
    <row r="5" spans="1:29" s="4" customFormat="1" ht="10.5" customHeight="1">
      <c r="A5" s="36"/>
      <c r="B5" s="27" t="s">
        <v>18</v>
      </c>
      <c r="C5" s="27" t="s">
        <v>18</v>
      </c>
      <c r="D5" s="27" t="s">
        <v>18</v>
      </c>
      <c r="E5" s="27" t="s">
        <v>18</v>
      </c>
      <c r="F5" s="27" t="s">
        <v>18</v>
      </c>
      <c r="G5" s="27" t="s">
        <v>18</v>
      </c>
      <c r="H5" s="27" t="s">
        <v>18</v>
      </c>
      <c r="I5" s="27" t="s">
        <v>18</v>
      </c>
      <c r="J5" s="27" t="s">
        <v>18</v>
      </c>
      <c r="K5" s="27" t="s">
        <v>18</v>
      </c>
      <c r="L5" s="27" t="s">
        <v>18</v>
      </c>
      <c r="M5" s="27" t="s">
        <v>18</v>
      </c>
      <c r="N5" s="27" t="s">
        <v>18</v>
      </c>
      <c r="O5" s="27" t="s">
        <v>18</v>
      </c>
      <c r="P5" s="27" t="s">
        <v>18</v>
      </c>
      <c r="Q5" s="27" t="s">
        <v>18</v>
      </c>
      <c r="R5" s="27" t="s">
        <v>18</v>
      </c>
      <c r="S5" s="27" t="s">
        <v>18</v>
      </c>
      <c r="T5" s="27" t="s">
        <v>18</v>
      </c>
      <c r="U5" s="27" t="s">
        <v>18</v>
      </c>
      <c r="V5" s="27" t="s">
        <v>18</v>
      </c>
      <c r="W5" s="27" t="s">
        <v>18</v>
      </c>
      <c r="X5" s="27" t="s">
        <v>18</v>
      </c>
      <c r="Y5" s="27" t="s">
        <v>18</v>
      </c>
      <c r="Z5" s="27" t="s">
        <v>18</v>
      </c>
      <c r="AA5" s="27" t="s">
        <v>18</v>
      </c>
      <c r="AB5" s="27" t="s">
        <v>18</v>
      </c>
      <c r="AC5" s="28" t="s">
        <v>18</v>
      </c>
    </row>
    <row r="6" spans="1:29" ht="10.5" customHeight="1">
      <c r="A6" s="10" t="s">
        <v>1</v>
      </c>
      <c r="B6" s="24" t="s">
        <v>21</v>
      </c>
      <c r="C6" s="14" t="s">
        <v>10</v>
      </c>
      <c r="D6" s="14" t="s">
        <v>10</v>
      </c>
      <c r="E6" s="14" t="s">
        <v>10</v>
      </c>
      <c r="F6" s="14" t="s">
        <v>10</v>
      </c>
      <c r="G6" s="14" t="s">
        <v>10</v>
      </c>
      <c r="H6" s="14" t="s">
        <v>10</v>
      </c>
      <c r="I6" s="14" t="s">
        <v>21</v>
      </c>
      <c r="J6" s="14" t="s">
        <v>10</v>
      </c>
      <c r="K6" s="14" t="s">
        <v>10</v>
      </c>
      <c r="L6" s="14" t="s">
        <v>10</v>
      </c>
      <c r="M6" s="14" t="s">
        <v>10</v>
      </c>
      <c r="N6" s="14" t="s">
        <v>10</v>
      </c>
      <c r="O6" s="14" t="s">
        <v>10</v>
      </c>
      <c r="P6" s="14" t="s">
        <v>21</v>
      </c>
      <c r="Q6" s="14" t="s">
        <v>21</v>
      </c>
      <c r="R6" s="14" t="s">
        <v>21</v>
      </c>
      <c r="S6" s="14" t="s">
        <v>21</v>
      </c>
      <c r="T6" s="14" t="s">
        <v>21</v>
      </c>
      <c r="U6" s="14" t="s">
        <v>21</v>
      </c>
      <c r="V6" s="14" t="s">
        <v>21</v>
      </c>
      <c r="W6" s="14">
        <v>143</v>
      </c>
      <c r="X6" s="14">
        <v>106</v>
      </c>
      <c r="Y6" s="14">
        <v>18</v>
      </c>
      <c r="Z6" s="14">
        <v>4</v>
      </c>
      <c r="AA6" s="14">
        <v>5</v>
      </c>
      <c r="AB6" s="14">
        <v>10</v>
      </c>
      <c r="AC6" s="15">
        <f>SUM(X6:AB6)</f>
        <v>143</v>
      </c>
    </row>
    <row r="7" spans="1:29" ht="10.5" customHeight="1">
      <c r="A7" s="10" t="s">
        <v>2</v>
      </c>
      <c r="B7" s="24">
        <v>118</v>
      </c>
      <c r="C7" s="14">
        <v>82</v>
      </c>
      <c r="D7" s="14">
        <v>10</v>
      </c>
      <c r="E7" s="14">
        <v>12</v>
      </c>
      <c r="F7" s="14">
        <v>11</v>
      </c>
      <c r="G7" s="14">
        <v>15</v>
      </c>
      <c r="H7" s="14">
        <f>SUM(C7:G7)</f>
        <v>130</v>
      </c>
      <c r="I7" s="14">
        <v>121</v>
      </c>
      <c r="J7" s="14">
        <v>80</v>
      </c>
      <c r="K7" s="14">
        <v>8</v>
      </c>
      <c r="L7" s="14">
        <v>15</v>
      </c>
      <c r="M7" s="14">
        <v>9</v>
      </c>
      <c r="N7" s="14">
        <v>9</v>
      </c>
      <c r="O7" s="14">
        <f>SUM(J7:N7)</f>
        <v>121</v>
      </c>
      <c r="P7" s="14" t="s">
        <v>21</v>
      </c>
      <c r="Q7" s="14" t="s">
        <v>21</v>
      </c>
      <c r="R7" s="14" t="s">
        <v>21</v>
      </c>
      <c r="S7" s="14" t="s">
        <v>21</v>
      </c>
      <c r="T7" s="14" t="s">
        <v>21</v>
      </c>
      <c r="U7" s="14" t="s">
        <v>21</v>
      </c>
      <c r="V7" s="14" t="s">
        <v>21</v>
      </c>
      <c r="W7" s="14">
        <v>120</v>
      </c>
      <c r="X7" s="14">
        <v>87</v>
      </c>
      <c r="Y7" s="14">
        <v>7</v>
      </c>
      <c r="Z7" s="14">
        <v>8</v>
      </c>
      <c r="AA7" s="14">
        <v>7</v>
      </c>
      <c r="AB7" s="14">
        <v>8</v>
      </c>
      <c r="AC7" s="15">
        <f aca="true" t="shared" si="0" ref="AC7:AC12">SUM(X7:AB7)</f>
        <v>117</v>
      </c>
    </row>
    <row r="8" spans="1:29" ht="10.5" customHeight="1">
      <c r="A8" s="10" t="s">
        <v>3</v>
      </c>
      <c r="B8" s="24">
        <v>114</v>
      </c>
      <c r="C8" s="14">
        <v>70</v>
      </c>
      <c r="D8" s="14">
        <v>7</v>
      </c>
      <c r="E8" s="14">
        <v>16</v>
      </c>
      <c r="F8" s="14">
        <v>7</v>
      </c>
      <c r="G8" s="14">
        <v>14</v>
      </c>
      <c r="H8" s="14">
        <f aca="true" t="shared" si="1" ref="H8:H13">SUM(C8:G8)</f>
        <v>114</v>
      </c>
      <c r="I8" s="14">
        <v>123</v>
      </c>
      <c r="J8" s="14">
        <v>94</v>
      </c>
      <c r="K8" s="14">
        <v>5</v>
      </c>
      <c r="L8" s="14">
        <v>4</v>
      </c>
      <c r="M8" s="14">
        <v>10</v>
      </c>
      <c r="N8" s="14">
        <v>9</v>
      </c>
      <c r="O8" s="14">
        <f>SUM(J8:N8)</f>
        <v>122</v>
      </c>
      <c r="P8" s="14" t="s">
        <v>21</v>
      </c>
      <c r="Q8" s="14" t="s">
        <v>21</v>
      </c>
      <c r="R8" s="14" t="s">
        <v>21</v>
      </c>
      <c r="S8" s="14" t="s">
        <v>21</v>
      </c>
      <c r="T8" s="14" t="s">
        <v>21</v>
      </c>
      <c r="U8" s="14" t="s">
        <v>21</v>
      </c>
      <c r="V8" s="14" t="s">
        <v>21</v>
      </c>
      <c r="W8" s="14">
        <v>140</v>
      </c>
      <c r="X8" s="14">
        <v>70</v>
      </c>
      <c r="Y8" s="14">
        <v>8</v>
      </c>
      <c r="Z8" s="14">
        <v>20</v>
      </c>
      <c r="AA8" s="14">
        <v>20</v>
      </c>
      <c r="AB8" s="14">
        <v>25</v>
      </c>
      <c r="AC8" s="15">
        <f t="shared" si="0"/>
        <v>143</v>
      </c>
    </row>
    <row r="9" spans="1:29" ht="10.5" customHeight="1">
      <c r="A9" s="10" t="s">
        <v>4</v>
      </c>
      <c r="B9" s="24">
        <v>115</v>
      </c>
      <c r="C9" s="14">
        <v>66</v>
      </c>
      <c r="D9" s="14">
        <v>10</v>
      </c>
      <c r="E9" s="14">
        <v>15</v>
      </c>
      <c r="F9" s="14">
        <v>8</v>
      </c>
      <c r="G9" s="14">
        <v>13</v>
      </c>
      <c r="H9" s="14">
        <f t="shared" si="1"/>
        <v>112</v>
      </c>
      <c r="I9" s="14" t="s">
        <v>21</v>
      </c>
      <c r="J9" s="14" t="s">
        <v>21</v>
      </c>
      <c r="K9" s="14" t="s">
        <v>21</v>
      </c>
      <c r="L9" s="14" t="s">
        <v>21</v>
      </c>
      <c r="M9" s="14" t="s">
        <v>21</v>
      </c>
      <c r="N9" s="14" t="s">
        <v>21</v>
      </c>
      <c r="O9" s="14" t="s">
        <v>21</v>
      </c>
      <c r="P9" s="14" t="s">
        <v>21</v>
      </c>
      <c r="Q9" s="14" t="s">
        <v>21</v>
      </c>
      <c r="R9" s="14" t="s">
        <v>21</v>
      </c>
      <c r="S9" s="14" t="s">
        <v>21</v>
      </c>
      <c r="T9" s="14" t="s">
        <v>21</v>
      </c>
      <c r="U9" s="14" t="s">
        <v>21</v>
      </c>
      <c r="V9" s="14" t="s">
        <v>21</v>
      </c>
      <c r="W9" s="14">
        <v>108</v>
      </c>
      <c r="X9" s="14">
        <v>58</v>
      </c>
      <c r="Y9" s="14">
        <v>9</v>
      </c>
      <c r="Z9" s="14">
        <v>21</v>
      </c>
      <c r="AA9" s="14">
        <v>11</v>
      </c>
      <c r="AB9" s="14">
        <v>6</v>
      </c>
      <c r="AC9" s="15">
        <f t="shared" si="0"/>
        <v>105</v>
      </c>
    </row>
    <row r="10" spans="1:29" ht="10.5" customHeight="1">
      <c r="A10" s="10" t="s">
        <v>5</v>
      </c>
      <c r="B10" s="24">
        <v>115</v>
      </c>
      <c r="C10" s="14">
        <v>68</v>
      </c>
      <c r="D10" s="14">
        <v>9</v>
      </c>
      <c r="E10" s="14">
        <v>14</v>
      </c>
      <c r="F10" s="14">
        <v>6</v>
      </c>
      <c r="G10" s="14">
        <v>14</v>
      </c>
      <c r="H10" s="14">
        <f t="shared" si="1"/>
        <v>111</v>
      </c>
      <c r="I10" s="14" t="s">
        <v>21</v>
      </c>
      <c r="J10" s="14" t="s">
        <v>21</v>
      </c>
      <c r="K10" s="14" t="s">
        <v>21</v>
      </c>
      <c r="L10" s="14" t="s">
        <v>21</v>
      </c>
      <c r="M10" s="14" t="s">
        <v>21</v>
      </c>
      <c r="N10" s="14" t="s">
        <v>21</v>
      </c>
      <c r="O10" s="14" t="s">
        <v>21</v>
      </c>
      <c r="P10" s="14" t="s">
        <v>21</v>
      </c>
      <c r="Q10" s="14" t="s">
        <v>21</v>
      </c>
      <c r="R10" s="14" t="s">
        <v>21</v>
      </c>
      <c r="S10" s="14" t="s">
        <v>21</v>
      </c>
      <c r="T10" s="14" t="s">
        <v>21</v>
      </c>
      <c r="U10" s="14" t="s">
        <v>21</v>
      </c>
      <c r="V10" s="14" t="s">
        <v>21</v>
      </c>
      <c r="W10" s="14">
        <v>120</v>
      </c>
      <c r="X10" s="14">
        <v>88</v>
      </c>
      <c r="Y10" s="14">
        <v>14</v>
      </c>
      <c r="Z10" s="14">
        <v>6</v>
      </c>
      <c r="AA10" s="14">
        <v>8</v>
      </c>
      <c r="AB10" s="14">
        <v>3</v>
      </c>
      <c r="AC10" s="15">
        <f t="shared" si="0"/>
        <v>119</v>
      </c>
    </row>
    <row r="11" spans="1:29" ht="10.5" customHeight="1">
      <c r="A11" s="10" t="s">
        <v>27</v>
      </c>
      <c r="B11" s="24">
        <v>109</v>
      </c>
      <c r="C11" s="14">
        <v>66</v>
      </c>
      <c r="D11" s="14">
        <v>8</v>
      </c>
      <c r="E11" s="14">
        <v>13</v>
      </c>
      <c r="F11" s="14">
        <v>15</v>
      </c>
      <c r="G11" s="14">
        <v>12</v>
      </c>
      <c r="H11" s="14">
        <f t="shared" si="1"/>
        <v>114</v>
      </c>
      <c r="I11" s="14">
        <v>100</v>
      </c>
      <c r="J11" s="14">
        <v>70</v>
      </c>
      <c r="K11" s="14">
        <v>5</v>
      </c>
      <c r="L11" s="14">
        <v>10</v>
      </c>
      <c r="M11" s="14">
        <v>10</v>
      </c>
      <c r="N11" s="14">
        <v>5</v>
      </c>
      <c r="O11" s="14">
        <f>SUM(J11:N11)</f>
        <v>100</v>
      </c>
      <c r="P11" s="14">
        <v>107</v>
      </c>
      <c r="Q11" s="14">
        <v>72</v>
      </c>
      <c r="R11" s="14">
        <v>14</v>
      </c>
      <c r="S11" s="14">
        <v>5</v>
      </c>
      <c r="T11" s="14">
        <v>6</v>
      </c>
      <c r="U11" s="14">
        <v>10</v>
      </c>
      <c r="V11" s="14">
        <f>SUM(Q11:U11)</f>
        <v>107</v>
      </c>
      <c r="W11" s="14" t="s">
        <v>21</v>
      </c>
      <c r="X11" s="14" t="s">
        <v>21</v>
      </c>
      <c r="Y11" s="14" t="s">
        <v>21</v>
      </c>
      <c r="Z11" s="14" t="s">
        <v>21</v>
      </c>
      <c r="AA11" s="14" t="s">
        <v>21</v>
      </c>
      <c r="AB11" s="14" t="s">
        <v>21</v>
      </c>
      <c r="AC11" s="15" t="s">
        <v>21</v>
      </c>
    </row>
    <row r="12" spans="1:29" ht="10.5" customHeight="1">
      <c r="A12" s="10" t="s">
        <v>6</v>
      </c>
      <c r="B12" s="24">
        <v>114</v>
      </c>
      <c r="C12" s="14">
        <v>73</v>
      </c>
      <c r="D12" s="14">
        <v>7</v>
      </c>
      <c r="E12" s="14">
        <v>10</v>
      </c>
      <c r="F12" s="14">
        <v>8</v>
      </c>
      <c r="G12" s="14">
        <v>13</v>
      </c>
      <c r="H12" s="14">
        <f t="shared" si="1"/>
        <v>111</v>
      </c>
      <c r="I12" s="14">
        <v>120</v>
      </c>
      <c r="J12" s="14">
        <v>70</v>
      </c>
      <c r="K12" s="14">
        <v>7</v>
      </c>
      <c r="L12" s="14">
        <v>15</v>
      </c>
      <c r="M12" s="14">
        <v>13</v>
      </c>
      <c r="N12" s="14">
        <v>8</v>
      </c>
      <c r="O12" s="14">
        <f>SUM(J12:N12)</f>
        <v>113</v>
      </c>
      <c r="P12" s="14" t="s">
        <v>21</v>
      </c>
      <c r="Q12" s="14" t="s">
        <v>21</v>
      </c>
      <c r="R12" s="14" t="s">
        <v>21</v>
      </c>
      <c r="S12" s="14" t="s">
        <v>21</v>
      </c>
      <c r="T12" s="14" t="s">
        <v>21</v>
      </c>
      <c r="U12" s="14" t="s">
        <v>21</v>
      </c>
      <c r="V12" s="14" t="s">
        <v>21</v>
      </c>
      <c r="W12" s="14">
        <v>120</v>
      </c>
      <c r="X12" s="14">
        <v>80</v>
      </c>
      <c r="Y12" s="14">
        <v>6</v>
      </c>
      <c r="Z12" s="14">
        <v>5</v>
      </c>
      <c r="AA12" s="14">
        <v>10</v>
      </c>
      <c r="AB12" s="14">
        <v>19</v>
      </c>
      <c r="AC12" s="15">
        <f t="shared" si="0"/>
        <v>120</v>
      </c>
    </row>
    <row r="13" spans="1:29" ht="10.5" customHeight="1">
      <c r="A13" s="10" t="s">
        <v>7</v>
      </c>
      <c r="B13" s="24">
        <v>110</v>
      </c>
      <c r="C13" s="14">
        <v>70</v>
      </c>
      <c r="D13" s="14">
        <v>7</v>
      </c>
      <c r="E13" s="14">
        <v>12</v>
      </c>
      <c r="F13" s="14">
        <v>10</v>
      </c>
      <c r="G13" s="14">
        <v>13</v>
      </c>
      <c r="H13" s="14">
        <f t="shared" si="1"/>
        <v>112</v>
      </c>
      <c r="I13" s="14">
        <v>100</v>
      </c>
      <c r="J13" s="14">
        <v>58</v>
      </c>
      <c r="K13" s="14">
        <v>11</v>
      </c>
      <c r="L13" s="14">
        <v>12</v>
      </c>
      <c r="M13" s="14">
        <v>11</v>
      </c>
      <c r="N13" s="14">
        <v>7</v>
      </c>
      <c r="O13" s="14">
        <v>99</v>
      </c>
      <c r="P13" s="14" t="s">
        <v>21</v>
      </c>
      <c r="Q13" s="14" t="s">
        <v>21</v>
      </c>
      <c r="R13" s="14" t="s">
        <v>21</v>
      </c>
      <c r="S13" s="14" t="s">
        <v>21</v>
      </c>
      <c r="T13" s="14" t="s">
        <v>21</v>
      </c>
      <c r="U13" s="14" t="s">
        <v>21</v>
      </c>
      <c r="V13" s="14" t="s">
        <v>21</v>
      </c>
      <c r="W13" s="14">
        <v>115</v>
      </c>
      <c r="X13" s="14">
        <v>80</v>
      </c>
      <c r="Y13" s="14">
        <v>10</v>
      </c>
      <c r="Z13" s="14">
        <v>12</v>
      </c>
      <c r="AA13" s="14">
        <v>15</v>
      </c>
      <c r="AB13" s="14">
        <v>11</v>
      </c>
      <c r="AC13" s="15">
        <v>128</v>
      </c>
    </row>
    <row r="14" spans="1:29" ht="10.5" customHeight="1">
      <c r="A14" s="7" t="s">
        <v>8</v>
      </c>
      <c r="B14" s="12">
        <f aca="true" t="shared" si="2" ref="B14:X14">AVERAGE(B6:B13)</f>
        <v>113.57142857142857</v>
      </c>
      <c r="C14" s="12">
        <f t="shared" si="2"/>
        <v>70.71428571428571</v>
      </c>
      <c r="D14" s="12">
        <f t="shared" si="2"/>
        <v>8.285714285714286</v>
      </c>
      <c r="E14" s="12">
        <f t="shared" si="2"/>
        <v>13.142857142857142</v>
      </c>
      <c r="F14" s="12">
        <f t="shared" si="2"/>
        <v>9.285714285714286</v>
      </c>
      <c r="G14" s="12">
        <f t="shared" si="2"/>
        <v>13.428571428571429</v>
      </c>
      <c r="H14" s="12">
        <v>114</v>
      </c>
      <c r="I14" s="12">
        <v>111</v>
      </c>
      <c r="J14" s="12">
        <f t="shared" si="2"/>
        <v>74.4</v>
      </c>
      <c r="K14" s="12">
        <f>AVERAGE(K6:K13)</f>
        <v>7.2</v>
      </c>
      <c r="L14" s="12">
        <f t="shared" si="2"/>
        <v>11.2</v>
      </c>
      <c r="M14" s="12">
        <f t="shared" si="2"/>
        <v>10.6</v>
      </c>
      <c r="N14" s="12">
        <f t="shared" si="2"/>
        <v>7.6</v>
      </c>
      <c r="O14" s="12">
        <v>111</v>
      </c>
      <c r="P14" s="12">
        <f t="shared" si="2"/>
        <v>107</v>
      </c>
      <c r="Q14" s="12">
        <f t="shared" si="2"/>
        <v>72</v>
      </c>
      <c r="R14" s="12">
        <f t="shared" si="2"/>
        <v>14</v>
      </c>
      <c r="S14" s="12">
        <f t="shared" si="2"/>
        <v>5</v>
      </c>
      <c r="T14" s="12">
        <f>AVERAGE(T6:T13)</f>
        <v>6</v>
      </c>
      <c r="U14" s="12">
        <f>AVERAGE(U6:U13)</f>
        <v>10</v>
      </c>
      <c r="V14" s="12">
        <v>107</v>
      </c>
      <c r="W14" s="12">
        <f t="shared" si="2"/>
        <v>123.71428571428571</v>
      </c>
      <c r="X14" s="12">
        <f t="shared" si="2"/>
        <v>81.28571428571429</v>
      </c>
      <c r="Y14" s="12">
        <f>AVERAGE(Y6:Y13)</f>
        <v>10.285714285714286</v>
      </c>
      <c r="Z14" s="12">
        <f>AVERAGE(Z6:Z13)</f>
        <v>10.857142857142858</v>
      </c>
      <c r="AA14" s="12">
        <f>AVERAGE(AA6:AA13)</f>
        <v>10.857142857142858</v>
      </c>
      <c r="AB14" s="12">
        <f>AVERAGE(AB6:AB13)</f>
        <v>11.714285714285714</v>
      </c>
      <c r="AC14" s="13">
        <v>125</v>
      </c>
    </row>
    <row r="15" spans="1:29" ht="10.5" customHeight="1">
      <c r="A15" s="10" t="s">
        <v>33</v>
      </c>
      <c r="B15" s="26">
        <v>115</v>
      </c>
      <c r="C15" s="18">
        <v>76</v>
      </c>
      <c r="D15" s="18">
        <v>8</v>
      </c>
      <c r="E15" s="18">
        <v>13</v>
      </c>
      <c r="F15" s="18">
        <v>9</v>
      </c>
      <c r="G15" s="18">
        <v>14</v>
      </c>
      <c r="H15" s="18">
        <v>120</v>
      </c>
      <c r="I15" s="18">
        <v>118</v>
      </c>
      <c r="J15" s="18">
        <v>80</v>
      </c>
      <c r="K15" s="18">
        <v>7</v>
      </c>
      <c r="L15" s="18">
        <v>12</v>
      </c>
      <c r="M15" s="18">
        <v>9</v>
      </c>
      <c r="N15" s="18">
        <v>10</v>
      </c>
      <c r="O15" s="18">
        <v>118</v>
      </c>
      <c r="P15" s="18">
        <v>126</v>
      </c>
      <c r="Q15" s="18">
        <v>83</v>
      </c>
      <c r="R15" s="18">
        <v>11</v>
      </c>
      <c r="S15" s="18">
        <v>9</v>
      </c>
      <c r="T15" s="18">
        <v>6</v>
      </c>
      <c r="U15" s="18">
        <v>18</v>
      </c>
      <c r="V15" s="18">
        <v>127</v>
      </c>
      <c r="W15" s="18">
        <v>117</v>
      </c>
      <c r="X15" s="18">
        <v>68</v>
      </c>
      <c r="Y15" s="18">
        <v>10</v>
      </c>
      <c r="Z15" s="18">
        <v>14</v>
      </c>
      <c r="AA15" s="18">
        <v>12</v>
      </c>
      <c r="AB15" s="18">
        <v>14</v>
      </c>
      <c r="AC15" s="19">
        <v>118</v>
      </c>
    </row>
    <row r="16" spans="1:29" ht="10.5" customHeight="1">
      <c r="A16" s="10" t="s">
        <v>22</v>
      </c>
      <c r="B16" s="24" t="s">
        <v>26</v>
      </c>
      <c r="C16" s="18">
        <v>73</v>
      </c>
      <c r="D16" s="18">
        <v>8</v>
      </c>
      <c r="E16" s="18">
        <v>12</v>
      </c>
      <c r="F16" s="18">
        <v>8</v>
      </c>
      <c r="G16" s="18">
        <v>12</v>
      </c>
      <c r="H16" s="18">
        <v>113</v>
      </c>
      <c r="I16" s="18" t="s">
        <v>26</v>
      </c>
      <c r="J16" s="18">
        <v>77</v>
      </c>
      <c r="K16" s="18">
        <v>7</v>
      </c>
      <c r="L16" s="18">
        <v>10</v>
      </c>
      <c r="M16" s="18">
        <v>8</v>
      </c>
      <c r="N16" s="18">
        <v>10</v>
      </c>
      <c r="O16" s="18">
        <v>112</v>
      </c>
      <c r="P16" s="18" t="s">
        <v>26</v>
      </c>
      <c r="Q16" s="18">
        <v>80</v>
      </c>
      <c r="R16" s="18">
        <v>7</v>
      </c>
      <c r="S16" s="18">
        <v>10</v>
      </c>
      <c r="T16" s="18">
        <v>9</v>
      </c>
      <c r="U16" s="18">
        <v>16</v>
      </c>
      <c r="V16" s="18">
        <v>122</v>
      </c>
      <c r="W16" s="18" t="s">
        <v>26</v>
      </c>
      <c r="X16" s="18">
        <v>62</v>
      </c>
      <c r="Y16" s="18">
        <v>9</v>
      </c>
      <c r="Z16" s="18">
        <v>14</v>
      </c>
      <c r="AA16" s="18">
        <v>6</v>
      </c>
      <c r="AB16" s="18">
        <v>12</v>
      </c>
      <c r="AC16" s="19">
        <v>103</v>
      </c>
    </row>
    <row r="17" spans="1:29" ht="10.5" customHeight="1">
      <c r="A17" s="10" t="s">
        <v>20</v>
      </c>
      <c r="B17" s="24" t="s">
        <v>26</v>
      </c>
      <c r="C17" s="18">
        <v>69</v>
      </c>
      <c r="D17" s="18">
        <v>8</v>
      </c>
      <c r="E17" s="18">
        <v>12</v>
      </c>
      <c r="F17" s="18">
        <v>7</v>
      </c>
      <c r="G17" s="18">
        <v>12</v>
      </c>
      <c r="H17" s="18">
        <v>107</v>
      </c>
      <c r="I17" s="18" t="s">
        <v>26</v>
      </c>
      <c r="J17" s="18">
        <v>76</v>
      </c>
      <c r="K17" s="18">
        <v>6</v>
      </c>
      <c r="L17" s="18">
        <v>10</v>
      </c>
      <c r="M17" s="18">
        <v>8</v>
      </c>
      <c r="N17" s="18">
        <v>11</v>
      </c>
      <c r="O17" s="18">
        <v>113</v>
      </c>
      <c r="P17" s="18" t="s">
        <v>26</v>
      </c>
      <c r="Q17" s="18">
        <v>74</v>
      </c>
      <c r="R17" s="18">
        <v>9</v>
      </c>
      <c r="S17" s="18">
        <v>10</v>
      </c>
      <c r="T17" s="18">
        <v>10</v>
      </c>
      <c r="U17" s="18">
        <v>12</v>
      </c>
      <c r="V17" s="18">
        <v>115</v>
      </c>
      <c r="W17" s="18" t="s">
        <v>26</v>
      </c>
      <c r="X17" s="18">
        <v>63</v>
      </c>
      <c r="Y17" s="18">
        <v>8</v>
      </c>
      <c r="Z17" s="18">
        <v>15</v>
      </c>
      <c r="AA17" s="18">
        <v>7</v>
      </c>
      <c r="AB17" s="18">
        <v>11</v>
      </c>
      <c r="AC17" s="19">
        <v>104</v>
      </c>
    </row>
    <row r="18" spans="1:29" ht="10.5" customHeight="1">
      <c r="A18" s="11" t="s">
        <v>9</v>
      </c>
      <c r="B18" s="25" t="s">
        <v>26</v>
      </c>
      <c r="C18" s="8">
        <v>69</v>
      </c>
      <c r="D18" s="8">
        <v>8</v>
      </c>
      <c r="E18" s="8">
        <v>11</v>
      </c>
      <c r="F18" s="8">
        <v>8</v>
      </c>
      <c r="G18" s="8">
        <v>12</v>
      </c>
      <c r="H18" s="16">
        <v>106</v>
      </c>
      <c r="I18" s="16" t="s">
        <v>26</v>
      </c>
      <c r="J18" s="8">
        <v>77</v>
      </c>
      <c r="K18" s="8">
        <v>7</v>
      </c>
      <c r="L18" s="8">
        <v>9</v>
      </c>
      <c r="M18" s="8">
        <v>7</v>
      </c>
      <c r="N18" s="8">
        <v>12</v>
      </c>
      <c r="O18" s="16">
        <f>SUM(J18:N18)</f>
        <v>112</v>
      </c>
      <c r="P18" s="16" t="s">
        <v>26</v>
      </c>
      <c r="Q18" s="8">
        <v>70</v>
      </c>
      <c r="R18" s="8">
        <v>9</v>
      </c>
      <c r="S18" s="8">
        <v>12</v>
      </c>
      <c r="T18" s="8">
        <v>9</v>
      </c>
      <c r="U18" s="8">
        <v>12</v>
      </c>
      <c r="V18" s="8">
        <v>112</v>
      </c>
      <c r="W18" s="16" t="s">
        <v>26</v>
      </c>
      <c r="X18" s="8">
        <v>67</v>
      </c>
      <c r="Y18" s="8">
        <v>10</v>
      </c>
      <c r="Z18" s="8">
        <v>12</v>
      </c>
      <c r="AA18" s="8">
        <v>9</v>
      </c>
      <c r="AB18" s="8">
        <v>19</v>
      </c>
      <c r="AC18" s="9">
        <v>117</v>
      </c>
    </row>
    <row r="19" spans="2:16" ht="10.5" customHeight="1">
      <c r="B19" s="17" t="s">
        <v>19</v>
      </c>
      <c r="C19" s="44" t="s">
        <v>37</v>
      </c>
      <c r="D19" s="44"/>
      <c r="E19" s="44"/>
      <c r="F19" s="44"/>
      <c r="G19" s="44"/>
      <c r="H19" s="44"/>
      <c r="I19" s="44"/>
      <c r="J19" s="44"/>
      <c r="K19" s="44"/>
      <c r="L19" s="21"/>
      <c r="M19" s="21"/>
      <c r="N19" s="21"/>
      <c r="O19" s="21"/>
      <c r="P19" s="23"/>
    </row>
    <row r="20" spans="2:16" ht="10.5" customHeight="1">
      <c r="B20" s="17"/>
      <c r="C20" s="45"/>
      <c r="D20" s="45"/>
      <c r="E20" s="45"/>
      <c r="F20" s="45"/>
      <c r="G20" s="45"/>
      <c r="H20" s="45"/>
      <c r="I20" s="45"/>
      <c r="J20" s="45"/>
      <c r="K20" s="45"/>
      <c r="L20" s="23"/>
      <c r="M20" s="23"/>
      <c r="N20" s="23"/>
      <c r="O20" s="22"/>
      <c r="P20" s="22"/>
    </row>
    <row r="21" spans="2:3" ht="10.5" customHeight="1">
      <c r="B21" s="17"/>
      <c r="C21" s="1" t="s">
        <v>38</v>
      </c>
    </row>
    <row r="22" ht="10.5" customHeight="1">
      <c r="C22" s="1" t="s">
        <v>28</v>
      </c>
    </row>
    <row r="23" spans="2:3" ht="10.5" customHeight="1">
      <c r="B23" s="1"/>
      <c r="C23" s="1" t="s">
        <v>39</v>
      </c>
    </row>
    <row r="24" spans="2:3" ht="10.5" customHeight="1">
      <c r="B24" s="1"/>
      <c r="C24" s="1" t="s">
        <v>40</v>
      </c>
    </row>
    <row r="25" spans="2:3" ht="10.5" customHeight="1">
      <c r="B25" s="1"/>
      <c r="C25" s="1" t="s">
        <v>41</v>
      </c>
    </row>
    <row r="26" spans="2:3" ht="10.5" customHeight="1">
      <c r="B26" s="1"/>
      <c r="C26" s="1" t="s">
        <v>42</v>
      </c>
    </row>
    <row r="27" spans="2:3" ht="10.5" customHeight="1">
      <c r="B27" s="1"/>
      <c r="C27" s="1" t="s">
        <v>43</v>
      </c>
    </row>
    <row r="28" spans="2:3" ht="10.5" customHeight="1">
      <c r="B28" s="1"/>
      <c r="C28" s="1" t="s">
        <v>29</v>
      </c>
    </row>
    <row r="29" spans="2:3" ht="10.5" customHeight="1">
      <c r="B29" s="1"/>
      <c r="C29" s="1" t="s">
        <v>30</v>
      </c>
    </row>
    <row r="30" spans="2:3" ht="10.5" customHeight="1">
      <c r="B30" s="1"/>
      <c r="C30" s="1" t="s">
        <v>44</v>
      </c>
    </row>
    <row r="31" ht="10.5" customHeight="1">
      <c r="C31" s="1" t="s">
        <v>45</v>
      </c>
    </row>
    <row r="32" ht="10.5" customHeight="1">
      <c r="C32" s="1" t="s">
        <v>34</v>
      </c>
    </row>
  </sheetData>
  <mergeCells count="17">
    <mergeCell ref="C19:K20"/>
    <mergeCell ref="B3:B4"/>
    <mergeCell ref="C3:H3"/>
    <mergeCell ref="B2:H2"/>
    <mergeCell ref="B1:L1"/>
    <mergeCell ref="W2:AC2"/>
    <mergeCell ref="P3:P4"/>
    <mergeCell ref="Q3:V3"/>
    <mergeCell ref="W3:W4"/>
    <mergeCell ref="X3:AC3"/>
    <mergeCell ref="N3:O3"/>
    <mergeCell ref="I3:I4"/>
    <mergeCell ref="A2:A5"/>
    <mergeCell ref="P2:V2"/>
    <mergeCell ref="I2:M2"/>
    <mergeCell ref="J3:M3"/>
    <mergeCell ref="N2:O2"/>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Ｐ明朝,標準"&amp;8明治４２年</oddFooter>
  </headerFooter>
  <colBreaks count="2" manualBreakCount="2">
    <brk id="13" max="65535" man="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2001-12-04T07:15:15Z</cp:lastPrinted>
  <dcterms:created xsi:type="dcterms:W3CDTF">2001-08-02T05:57:40Z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