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21-299F" sheetId="1" r:id="rId1"/>
  </sheets>
  <definedNames>
    <definedName name="_xlnm.Print_Titles" localSheetId="0">'M42-21-299F'!$A:$A</definedName>
  </definedNames>
  <calcPr fullCalcOnLoad="1"/>
</workbook>
</file>

<file path=xl/sharedStrings.xml><?xml version="1.0" encoding="utf-8"?>
<sst xmlns="http://schemas.openxmlformats.org/spreadsheetml/2006/main" count="129" uniqueCount="43">
  <si>
    <t>年度分</t>
  </si>
  <si>
    <t>円</t>
  </si>
  <si>
    <t>計</t>
  </si>
  <si>
    <t>財政</t>
  </si>
  <si>
    <t>-</t>
  </si>
  <si>
    <t>雑収入</t>
  </si>
  <si>
    <t>寄附金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</si>
  <si>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</si>
  <si>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</si>
  <si>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</si>
  <si>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</si>
  <si>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</si>
  <si>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</si>
  <si>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</si>
  <si>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</si>
  <si>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</si>
  <si>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夫役現品         代納金</t>
  </si>
  <si>
    <t>財産収入</t>
  </si>
  <si>
    <t>財産より       生する収入</t>
  </si>
  <si>
    <t>使用料及         手数料</t>
  </si>
  <si>
    <t>繰越金</t>
  </si>
  <si>
    <t>国庫交付金</t>
  </si>
  <si>
    <t>県交付金</t>
  </si>
  <si>
    <t>国庫補助金</t>
  </si>
  <si>
    <t>県補助金</t>
  </si>
  <si>
    <t>郡補助金</t>
  </si>
  <si>
    <t>市町村債</t>
  </si>
  <si>
    <t>補充金</t>
  </si>
  <si>
    <t>郡市別</t>
  </si>
  <si>
    <t>高知</t>
  </si>
  <si>
    <t>備考</t>
  </si>
  <si>
    <t>３７年度</t>
  </si>
  <si>
    <t>-</t>
  </si>
  <si>
    <t>３８年度</t>
  </si>
  <si>
    <t>水利組合         補助金</t>
  </si>
  <si>
    <t>積立金編入</t>
  </si>
  <si>
    <t>賠償金</t>
  </si>
  <si>
    <t>第２９９  市町村歳入  (決算）</t>
  </si>
  <si>
    <t>市町村税</t>
  </si>
  <si>
    <t>４０年度</t>
  </si>
  <si>
    <t>３９年度</t>
  </si>
  <si>
    <t>委托金</t>
  </si>
  <si>
    <t>本表の外４１年度に於て土佐郡に杭１，１７９本、粗朶３１７把９分、人夫２，０００人、４０年度に於て土佐郡に杭１，９９８本、粗朶１９９把８分、石６０坪人夫１，５００人、３９年度に於て土佐郡に杭４，４７０本、粗朶４４７把、石２７坪、人夫１，２７２人、３８年に於て香美郡に夫役１，８９８人３分、土佐郡に杭５，３８５本、粗朶５３８把５、幡多郡に夫役１，２１９人８分、３７年度に於て土佐郡に杭４，８１６本、粗朶４８２把、３６年度に於て土佐郡に杭５，９７３本、粗朶５９７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</si>
</sst>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left" vertical="top" wrapText="1"/>
    </xf>
    <xf numFmtId="38" fontId="1" fillId="0" borderId="0" xfId="16" applyFont="1" applyBorder="1" applyAlignment="1">
      <alignment horizontal="left" vertical="top" wrapText="1"/>
    </xf>
    <xf numFmtId="38" fontId="2" fillId="0" borderId="17" xfId="16" applyFont="1" applyBorder="1" applyAlignment="1">
      <alignment horizontal="center"/>
    </xf>
    <xf numFmtId="38" fontId="1" fillId="0" borderId="16" xfId="16" applyFont="1" applyBorder="1" applyAlignment="1">
      <alignment horizontal="left" vertical="top" wrapText="1"/>
    </xf>
    <xf numFmtId="38" fontId="1" fillId="0" borderId="0" xfId="16" applyFont="1" applyBorder="1" applyAlignment="1">
      <alignment horizontal="left" vertical="top" wrapText="1"/>
    </xf>
    <xf numFmtId="38" fontId="1" fillId="0" borderId="1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 wrapText="1"/>
    </xf>
    <xf numFmtId="38" fontId="1" fillId="0" borderId="21" xfId="16" applyFont="1" applyBorder="1" applyAlignment="1">
      <alignment horizontal="center" vertical="center" wrapText="1"/>
    </xf>
    <xf numFmtId="38" fontId="1" fillId="0" borderId="22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23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9" customWidth="1"/>
    <col min="2" max="16384" width="9.125" style="9" customWidth="1"/>
  </cols>
  <sheetData>
    <row r="1" spans="1:14" s="6" customFormat="1" ht="12" customHeight="1">
      <c r="A1" s="17" t="s">
        <v>3</v>
      </c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7" t="s">
        <v>0</v>
      </c>
    </row>
    <row r="2" spans="1:21" s="8" customFormat="1" ht="10.5" customHeight="1">
      <c r="A2" s="29" t="s">
        <v>28</v>
      </c>
      <c r="B2" s="32" t="s">
        <v>17</v>
      </c>
      <c r="C2" s="32" t="s">
        <v>18</v>
      </c>
      <c r="D2" s="32" t="s">
        <v>19</v>
      </c>
      <c r="E2" s="32" t="s">
        <v>5</v>
      </c>
      <c r="F2" s="32" t="s">
        <v>20</v>
      </c>
      <c r="G2" s="32" t="s">
        <v>21</v>
      </c>
      <c r="H2" s="32" t="s">
        <v>22</v>
      </c>
      <c r="I2" s="32" t="s">
        <v>23</v>
      </c>
      <c r="J2" s="32" t="s">
        <v>24</v>
      </c>
      <c r="K2" s="39" t="s">
        <v>25</v>
      </c>
      <c r="L2" s="32" t="s">
        <v>34</v>
      </c>
      <c r="M2" s="32" t="s">
        <v>38</v>
      </c>
      <c r="N2" s="32" t="s">
        <v>26</v>
      </c>
      <c r="O2" s="37" t="s">
        <v>6</v>
      </c>
      <c r="P2" s="32" t="s">
        <v>41</v>
      </c>
      <c r="Q2" s="32" t="s">
        <v>35</v>
      </c>
      <c r="R2" s="32" t="s">
        <v>27</v>
      </c>
      <c r="S2" s="32" t="s">
        <v>36</v>
      </c>
      <c r="T2" s="32" t="s">
        <v>16</v>
      </c>
      <c r="U2" s="34" t="s">
        <v>2</v>
      </c>
    </row>
    <row r="3" spans="1:21" s="8" customFormat="1" ht="10.5" customHeight="1">
      <c r="A3" s="30"/>
      <c r="B3" s="33"/>
      <c r="C3" s="33"/>
      <c r="D3" s="33"/>
      <c r="E3" s="33"/>
      <c r="F3" s="33"/>
      <c r="G3" s="33"/>
      <c r="H3" s="33"/>
      <c r="I3" s="33"/>
      <c r="J3" s="33"/>
      <c r="K3" s="40"/>
      <c r="L3" s="33"/>
      <c r="M3" s="36"/>
      <c r="N3" s="36"/>
      <c r="O3" s="38"/>
      <c r="P3" s="36"/>
      <c r="Q3" s="36"/>
      <c r="R3" s="36"/>
      <c r="S3" s="36"/>
      <c r="T3" s="36"/>
      <c r="U3" s="35"/>
    </row>
    <row r="4" spans="1:21" s="8" customFormat="1" ht="10.5" customHeight="1">
      <c r="A4" s="31"/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8" t="s">
        <v>1</v>
      </c>
    </row>
    <row r="5" spans="1:21" ht="10.5" customHeight="1">
      <c r="A5" s="11" t="s">
        <v>29</v>
      </c>
      <c r="B5" s="1">
        <v>2310</v>
      </c>
      <c r="C5" s="1">
        <v>2479</v>
      </c>
      <c r="D5" s="1">
        <v>1332</v>
      </c>
      <c r="E5" s="1">
        <v>108193</v>
      </c>
      <c r="F5" s="1">
        <v>9890</v>
      </c>
      <c r="G5" s="1">
        <v>5192</v>
      </c>
      <c r="H5" s="1">
        <v>1280</v>
      </c>
      <c r="I5" s="1">
        <v>1200</v>
      </c>
      <c r="J5" s="1">
        <v>4067</v>
      </c>
      <c r="K5" s="1" t="s">
        <v>32</v>
      </c>
      <c r="L5" s="1" t="s">
        <v>32</v>
      </c>
      <c r="M5" s="1">
        <v>45812</v>
      </c>
      <c r="N5" s="1" t="s">
        <v>32</v>
      </c>
      <c r="O5" s="1" t="s">
        <v>32</v>
      </c>
      <c r="P5" s="1" t="s">
        <v>4</v>
      </c>
      <c r="Q5" s="1" t="s">
        <v>4</v>
      </c>
      <c r="R5" s="1" t="s">
        <v>32</v>
      </c>
      <c r="S5" s="1" t="s">
        <v>32</v>
      </c>
      <c r="T5" s="1" t="s">
        <v>4</v>
      </c>
      <c r="U5" s="3">
        <f>SUM(B5:T5)</f>
        <v>181755</v>
      </c>
    </row>
    <row r="6" spans="1:21" ht="10.5" customHeight="1">
      <c r="A6" s="12" t="s">
        <v>7</v>
      </c>
      <c r="B6" s="2">
        <v>9866</v>
      </c>
      <c r="C6" s="2">
        <v>29170</v>
      </c>
      <c r="D6" s="2">
        <v>1169</v>
      </c>
      <c r="E6" s="2">
        <v>13855</v>
      </c>
      <c r="F6" s="2">
        <v>12757</v>
      </c>
      <c r="G6" s="2">
        <v>1336</v>
      </c>
      <c r="H6" s="2">
        <v>2169</v>
      </c>
      <c r="I6" s="2" t="s">
        <v>32</v>
      </c>
      <c r="J6" s="2">
        <v>28629</v>
      </c>
      <c r="K6" s="2">
        <v>1609</v>
      </c>
      <c r="L6" s="19" t="s">
        <v>32</v>
      </c>
      <c r="M6" s="2">
        <v>105217</v>
      </c>
      <c r="N6" s="2">
        <v>700</v>
      </c>
      <c r="O6" s="19">
        <v>6167</v>
      </c>
      <c r="P6" s="2" t="s">
        <v>4</v>
      </c>
      <c r="Q6" s="2" t="s">
        <v>32</v>
      </c>
      <c r="R6" s="2">
        <v>1827</v>
      </c>
      <c r="S6" s="2" t="s">
        <v>32</v>
      </c>
      <c r="T6" s="2">
        <v>5768</v>
      </c>
      <c r="U6" s="3">
        <v>220239</v>
      </c>
    </row>
    <row r="7" spans="1:21" ht="10.5" customHeight="1">
      <c r="A7" s="12" t="s">
        <v>8</v>
      </c>
      <c r="B7" s="2">
        <v>5253</v>
      </c>
      <c r="C7" s="2">
        <v>4188</v>
      </c>
      <c r="D7" s="2">
        <v>1849</v>
      </c>
      <c r="E7" s="2">
        <v>16838</v>
      </c>
      <c r="F7" s="2">
        <v>18292</v>
      </c>
      <c r="G7" s="2">
        <v>1385</v>
      </c>
      <c r="H7" s="2">
        <v>1514</v>
      </c>
      <c r="I7" s="2" t="s">
        <v>4</v>
      </c>
      <c r="J7" s="2">
        <v>4583</v>
      </c>
      <c r="K7" s="2">
        <v>16</v>
      </c>
      <c r="L7" s="19" t="s">
        <v>32</v>
      </c>
      <c r="M7" s="2">
        <v>131358</v>
      </c>
      <c r="N7" s="2">
        <v>5500</v>
      </c>
      <c r="O7" s="19">
        <v>16599</v>
      </c>
      <c r="P7" s="2" t="s">
        <v>4</v>
      </c>
      <c r="Q7" s="2" t="s">
        <v>4</v>
      </c>
      <c r="R7" s="2">
        <v>3139</v>
      </c>
      <c r="S7" s="2" t="s">
        <v>32</v>
      </c>
      <c r="T7" s="2">
        <v>1618</v>
      </c>
      <c r="U7" s="3">
        <v>212132</v>
      </c>
    </row>
    <row r="8" spans="1:21" ht="10.5" customHeight="1">
      <c r="A8" s="12" t="s">
        <v>9</v>
      </c>
      <c r="B8" s="2">
        <v>1534</v>
      </c>
      <c r="C8" s="2">
        <v>3181</v>
      </c>
      <c r="D8" s="2">
        <v>2289</v>
      </c>
      <c r="E8" s="2">
        <v>13058</v>
      </c>
      <c r="F8" s="2">
        <v>8644</v>
      </c>
      <c r="G8" s="2">
        <v>814</v>
      </c>
      <c r="H8" s="2">
        <v>1357</v>
      </c>
      <c r="I8" s="2" t="s">
        <v>4</v>
      </c>
      <c r="J8" s="2">
        <v>1420</v>
      </c>
      <c r="K8" s="2" t="s">
        <v>4</v>
      </c>
      <c r="L8" s="19" t="s">
        <v>32</v>
      </c>
      <c r="M8" s="2">
        <v>114934</v>
      </c>
      <c r="N8" s="2">
        <v>2730</v>
      </c>
      <c r="O8" s="19">
        <v>4551</v>
      </c>
      <c r="P8" s="2" t="s">
        <v>32</v>
      </c>
      <c r="Q8" s="2" t="s">
        <v>4</v>
      </c>
      <c r="R8" s="2" t="s">
        <v>32</v>
      </c>
      <c r="S8" s="2" t="s">
        <v>32</v>
      </c>
      <c r="T8" s="2">
        <v>1968</v>
      </c>
      <c r="U8" s="3">
        <v>156479</v>
      </c>
    </row>
    <row r="9" spans="1:21" ht="10.5" customHeight="1">
      <c r="A9" s="12" t="s">
        <v>10</v>
      </c>
      <c r="B9" s="2">
        <v>9018</v>
      </c>
      <c r="C9" s="2">
        <v>7594</v>
      </c>
      <c r="D9" s="2">
        <v>1423</v>
      </c>
      <c r="E9" s="2">
        <v>10675</v>
      </c>
      <c r="F9" s="2">
        <v>7169</v>
      </c>
      <c r="G9" s="2">
        <v>927</v>
      </c>
      <c r="H9" s="2">
        <v>1161</v>
      </c>
      <c r="I9" s="2" t="s">
        <v>32</v>
      </c>
      <c r="J9" s="2">
        <v>1797</v>
      </c>
      <c r="K9" s="2" t="s">
        <v>4</v>
      </c>
      <c r="L9" s="19" t="s">
        <v>32</v>
      </c>
      <c r="M9" s="2">
        <v>95394</v>
      </c>
      <c r="N9" s="2">
        <v>1700</v>
      </c>
      <c r="O9" s="19">
        <v>24351</v>
      </c>
      <c r="P9" s="2" t="s">
        <v>4</v>
      </c>
      <c r="Q9" s="2" t="s">
        <v>4</v>
      </c>
      <c r="R9" s="2">
        <v>4926</v>
      </c>
      <c r="S9" s="2" t="s">
        <v>32</v>
      </c>
      <c r="T9" s="2">
        <v>696</v>
      </c>
      <c r="U9" s="3">
        <v>166831</v>
      </c>
    </row>
    <row r="10" spans="1:21" ht="10.5" customHeight="1">
      <c r="A10" s="12" t="s">
        <v>11</v>
      </c>
      <c r="B10" s="2">
        <v>2492</v>
      </c>
      <c r="C10" s="2">
        <v>5467</v>
      </c>
      <c r="D10" s="2">
        <v>1483</v>
      </c>
      <c r="E10" s="2">
        <v>5256</v>
      </c>
      <c r="F10" s="2">
        <v>7704</v>
      </c>
      <c r="G10" s="2">
        <v>1069</v>
      </c>
      <c r="H10" s="2">
        <v>1323</v>
      </c>
      <c r="I10" s="2" t="s">
        <v>4</v>
      </c>
      <c r="J10" s="2">
        <v>1260</v>
      </c>
      <c r="K10" s="2">
        <v>23</v>
      </c>
      <c r="L10" s="19" t="s">
        <v>32</v>
      </c>
      <c r="M10" s="2">
        <v>112379</v>
      </c>
      <c r="N10" s="2">
        <v>12300</v>
      </c>
      <c r="O10" s="19">
        <v>3850</v>
      </c>
      <c r="P10" s="2" t="s">
        <v>4</v>
      </c>
      <c r="Q10" s="2" t="s">
        <v>4</v>
      </c>
      <c r="R10" s="2" t="s">
        <v>4</v>
      </c>
      <c r="S10" s="2" t="s">
        <v>32</v>
      </c>
      <c r="T10" s="2">
        <v>278</v>
      </c>
      <c r="U10" s="3">
        <v>154885</v>
      </c>
    </row>
    <row r="11" spans="1:21" ht="10.5" customHeight="1">
      <c r="A11" s="12" t="s">
        <v>12</v>
      </c>
      <c r="B11" s="2">
        <v>5778</v>
      </c>
      <c r="C11" s="2">
        <v>11272</v>
      </c>
      <c r="D11" s="2">
        <v>2750</v>
      </c>
      <c r="E11" s="2">
        <v>13790</v>
      </c>
      <c r="F11" s="2">
        <v>22361</v>
      </c>
      <c r="G11" s="2">
        <v>2381</v>
      </c>
      <c r="H11" s="2">
        <v>3217</v>
      </c>
      <c r="I11" s="2" t="s">
        <v>4</v>
      </c>
      <c r="J11" s="2">
        <v>1940</v>
      </c>
      <c r="K11" s="2" t="s">
        <v>32</v>
      </c>
      <c r="L11" s="19" t="s">
        <v>32</v>
      </c>
      <c r="M11" s="2">
        <v>250133</v>
      </c>
      <c r="N11" s="2">
        <v>8300</v>
      </c>
      <c r="O11" s="19">
        <v>24181</v>
      </c>
      <c r="P11" s="2" t="s">
        <v>4</v>
      </c>
      <c r="Q11" s="2" t="s">
        <v>4</v>
      </c>
      <c r="R11" s="2">
        <v>313</v>
      </c>
      <c r="S11" s="2" t="s">
        <v>32</v>
      </c>
      <c r="T11" s="2" t="s">
        <v>32</v>
      </c>
      <c r="U11" s="3">
        <v>346417</v>
      </c>
    </row>
    <row r="12" spans="1:21" ht="10.5" customHeight="1">
      <c r="A12" s="12" t="s">
        <v>13</v>
      </c>
      <c r="B12" s="2">
        <v>10191</v>
      </c>
      <c r="C12" s="2">
        <v>26149</v>
      </c>
      <c r="D12" s="2">
        <v>1414</v>
      </c>
      <c r="E12" s="2">
        <v>9243</v>
      </c>
      <c r="F12" s="2">
        <v>32864</v>
      </c>
      <c r="G12" s="2">
        <v>1578</v>
      </c>
      <c r="H12" s="2">
        <v>3053</v>
      </c>
      <c r="I12" s="2">
        <v>50</v>
      </c>
      <c r="J12" s="2">
        <v>2530</v>
      </c>
      <c r="K12" s="2">
        <v>1050</v>
      </c>
      <c r="L12" s="19" t="s">
        <v>32</v>
      </c>
      <c r="M12" s="2">
        <v>171774</v>
      </c>
      <c r="N12" s="2">
        <v>12698</v>
      </c>
      <c r="O12" s="19">
        <v>48194</v>
      </c>
      <c r="P12" s="2" t="s">
        <v>4</v>
      </c>
      <c r="Q12" s="2" t="s">
        <v>4</v>
      </c>
      <c r="R12" s="2" t="s">
        <v>4</v>
      </c>
      <c r="S12" s="2" t="s">
        <v>32</v>
      </c>
      <c r="T12" s="2">
        <v>807</v>
      </c>
      <c r="U12" s="3">
        <v>321595</v>
      </c>
    </row>
    <row r="13" spans="1:21" ht="10.5" customHeight="1">
      <c r="A13" s="10" t="s">
        <v>14</v>
      </c>
      <c r="B13" s="4">
        <v>46441</v>
      </c>
      <c r="C13" s="4">
        <f>SUM(C5:C12)</f>
        <v>89500</v>
      </c>
      <c r="D13" s="4">
        <v>13707</v>
      </c>
      <c r="E13" s="4">
        <f>SUM(E5:E12)</f>
        <v>190908</v>
      </c>
      <c r="F13" s="4">
        <f>SUM(F5:F12)</f>
        <v>119681</v>
      </c>
      <c r="G13" s="4">
        <v>14679</v>
      </c>
      <c r="H13" s="4">
        <f>SUM(H5:H12)</f>
        <v>15074</v>
      </c>
      <c r="I13" s="4">
        <f>SUM(I5:I12)</f>
        <v>1250</v>
      </c>
      <c r="J13" s="4">
        <v>46224</v>
      </c>
      <c r="K13" s="4">
        <f>SUM(K5:K12)</f>
        <v>2698</v>
      </c>
      <c r="L13" s="4" t="s">
        <v>32</v>
      </c>
      <c r="M13" s="4">
        <v>1270003</v>
      </c>
      <c r="N13" s="4">
        <v>43929</v>
      </c>
      <c r="O13" s="4">
        <v>127892</v>
      </c>
      <c r="P13" s="4" t="s">
        <v>32</v>
      </c>
      <c r="Q13" s="4" t="s">
        <v>32</v>
      </c>
      <c r="R13" s="4">
        <f>SUM(R5:R12)</f>
        <v>10205</v>
      </c>
      <c r="S13" s="4" t="s">
        <v>32</v>
      </c>
      <c r="T13" s="4">
        <v>11136</v>
      </c>
      <c r="U13" s="5">
        <v>1760329</v>
      </c>
    </row>
    <row r="14" spans="1:21" ht="10.5" customHeight="1">
      <c r="A14" s="11" t="s">
        <v>39</v>
      </c>
      <c r="B14" s="1">
        <v>96462</v>
      </c>
      <c r="C14" s="1">
        <v>130455</v>
      </c>
      <c r="D14" s="1">
        <v>11823</v>
      </c>
      <c r="E14" s="1">
        <v>95414</v>
      </c>
      <c r="F14" s="1">
        <v>113657</v>
      </c>
      <c r="G14" s="1">
        <v>12053</v>
      </c>
      <c r="H14" s="1">
        <v>12591</v>
      </c>
      <c r="I14" s="1">
        <v>1300</v>
      </c>
      <c r="J14" s="1">
        <v>26073</v>
      </c>
      <c r="K14" s="1">
        <v>672</v>
      </c>
      <c r="L14" s="22" t="s">
        <v>32</v>
      </c>
      <c r="M14" s="1">
        <v>791220</v>
      </c>
      <c r="N14" s="1">
        <v>51505</v>
      </c>
      <c r="O14" s="22">
        <v>89024</v>
      </c>
      <c r="P14" s="1" t="s">
        <v>32</v>
      </c>
      <c r="Q14" s="1">
        <v>8583</v>
      </c>
      <c r="R14" s="1">
        <v>13149</v>
      </c>
      <c r="S14" s="1" t="s">
        <v>32</v>
      </c>
      <c r="T14" s="1">
        <v>9436</v>
      </c>
      <c r="U14" s="23">
        <v>1463410</v>
      </c>
    </row>
    <row r="15" spans="1:21" ht="10.5" customHeight="1">
      <c r="A15" s="12" t="s">
        <v>40</v>
      </c>
      <c r="B15" s="2">
        <v>59348</v>
      </c>
      <c r="C15" s="2">
        <v>102086</v>
      </c>
      <c r="D15" s="2">
        <v>12456</v>
      </c>
      <c r="E15" s="2">
        <v>76757</v>
      </c>
      <c r="F15" s="2">
        <v>90171</v>
      </c>
      <c r="G15" s="2">
        <v>11434</v>
      </c>
      <c r="H15" s="2">
        <v>11034</v>
      </c>
      <c r="I15" s="2">
        <v>300</v>
      </c>
      <c r="J15" s="2">
        <v>9509</v>
      </c>
      <c r="K15" s="2">
        <v>1137</v>
      </c>
      <c r="L15" s="19">
        <v>9</v>
      </c>
      <c r="M15" s="2">
        <v>605529</v>
      </c>
      <c r="N15" s="2">
        <v>12122</v>
      </c>
      <c r="O15" s="19">
        <v>53141</v>
      </c>
      <c r="P15" s="2" t="s">
        <v>32</v>
      </c>
      <c r="Q15" s="2">
        <v>3191</v>
      </c>
      <c r="R15" s="2">
        <v>3273</v>
      </c>
      <c r="S15" s="2">
        <v>1676</v>
      </c>
      <c r="T15" s="2">
        <v>6142</v>
      </c>
      <c r="U15" s="3">
        <v>1059315</v>
      </c>
    </row>
    <row r="16" spans="1:21" ht="10.5" customHeight="1">
      <c r="A16" s="12" t="s">
        <v>33</v>
      </c>
      <c r="B16" s="2">
        <v>12962</v>
      </c>
      <c r="C16" s="2">
        <v>101091</v>
      </c>
      <c r="D16" s="2">
        <v>11204</v>
      </c>
      <c r="E16" s="2">
        <v>105003</v>
      </c>
      <c r="F16" s="2">
        <v>68176</v>
      </c>
      <c r="G16" s="2">
        <v>10433</v>
      </c>
      <c r="H16" s="2">
        <v>9005</v>
      </c>
      <c r="I16" s="2">
        <v>445</v>
      </c>
      <c r="J16" s="2">
        <v>9986</v>
      </c>
      <c r="K16" s="2">
        <v>437</v>
      </c>
      <c r="L16" s="19" t="s">
        <v>32</v>
      </c>
      <c r="M16" s="2">
        <v>535619</v>
      </c>
      <c r="N16" s="2">
        <v>17950</v>
      </c>
      <c r="O16" s="19">
        <v>29733</v>
      </c>
      <c r="P16" s="2" t="s">
        <v>32</v>
      </c>
      <c r="Q16" s="2" t="s">
        <v>32</v>
      </c>
      <c r="R16" s="2">
        <v>1421</v>
      </c>
      <c r="S16" s="2" t="s">
        <v>32</v>
      </c>
      <c r="T16" s="2">
        <v>7626</v>
      </c>
      <c r="U16" s="3">
        <v>921089</v>
      </c>
    </row>
    <row r="17" spans="1:21" ht="10.5" customHeight="1">
      <c r="A17" s="12" t="s">
        <v>31</v>
      </c>
      <c r="B17" s="2">
        <v>21178</v>
      </c>
      <c r="C17" s="2">
        <v>88099</v>
      </c>
      <c r="D17" s="2">
        <v>11948</v>
      </c>
      <c r="E17" s="2">
        <v>115101</v>
      </c>
      <c r="F17" s="2">
        <v>75852</v>
      </c>
      <c r="G17" s="2">
        <v>3425</v>
      </c>
      <c r="H17" s="2">
        <v>9442</v>
      </c>
      <c r="I17" s="2">
        <v>300</v>
      </c>
      <c r="J17" s="2">
        <v>9316</v>
      </c>
      <c r="K17" s="2">
        <v>192</v>
      </c>
      <c r="L17" s="19" t="s">
        <v>32</v>
      </c>
      <c r="M17" s="2">
        <v>487319</v>
      </c>
      <c r="N17" s="2">
        <v>3506</v>
      </c>
      <c r="O17" s="19">
        <v>26875</v>
      </c>
      <c r="P17" s="2">
        <v>105</v>
      </c>
      <c r="Q17" s="2" t="s">
        <v>32</v>
      </c>
      <c r="R17" s="2">
        <v>5435</v>
      </c>
      <c r="S17" s="2" t="s">
        <v>32</v>
      </c>
      <c r="T17" s="2">
        <v>5454</v>
      </c>
      <c r="U17" s="3">
        <v>863593</v>
      </c>
    </row>
    <row r="18" spans="1:21" ht="10.5" customHeight="1">
      <c r="A18" s="13" t="s">
        <v>15</v>
      </c>
      <c r="B18" s="14" t="s">
        <v>4</v>
      </c>
      <c r="C18" s="14">
        <v>64253</v>
      </c>
      <c r="D18" s="14">
        <v>11777</v>
      </c>
      <c r="E18" s="14">
        <v>122017</v>
      </c>
      <c r="F18" s="14">
        <v>82305</v>
      </c>
      <c r="G18" s="14">
        <v>3205</v>
      </c>
      <c r="H18" s="14">
        <v>11802</v>
      </c>
      <c r="I18" s="14">
        <v>300</v>
      </c>
      <c r="J18" s="14">
        <v>24576</v>
      </c>
      <c r="K18" s="14">
        <v>250</v>
      </c>
      <c r="L18" s="20" t="s">
        <v>32</v>
      </c>
      <c r="M18" s="14">
        <v>679482</v>
      </c>
      <c r="N18" s="14">
        <v>49944</v>
      </c>
      <c r="O18" s="20">
        <v>47557</v>
      </c>
      <c r="P18" s="14">
        <v>478</v>
      </c>
      <c r="Q18" s="14" t="s">
        <v>4</v>
      </c>
      <c r="R18" s="14">
        <v>12521</v>
      </c>
      <c r="S18" s="14" t="s">
        <v>32</v>
      </c>
      <c r="T18" s="14">
        <v>9631</v>
      </c>
      <c r="U18" s="15">
        <v>1120132</v>
      </c>
    </row>
    <row r="19" spans="2:14" ht="10.5" customHeight="1">
      <c r="B19" s="21" t="s">
        <v>30</v>
      </c>
      <c r="C19" s="27" t="s">
        <v>42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4"/>
    </row>
    <row r="20" spans="3:14" ht="10.5" customHeight="1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5"/>
    </row>
    <row r="21" spans="3:14" ht="10.5" customHeigh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5"/>
    </row>
    <row r="22" spans="3:14" ht="10.5" customHeigh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3:14" ht="10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</sheetData>
  <mergeCells count="23">
    <mergeCell ref="J2:J3"/>
    <mergeCell ref="E2:E3"/>
    <mergeCell ref="F2:F3"/>
    <mergeCell ref="U2:U3"/>
    <mergeCell ref="R2:R3"/>
    <mergeCell ref="L2:L3"/>
    <mergeCell ref="S2:S3"/>
    <mergeCell ref="T2:T3"/>
    <mergeCell ref="Q2:Q3"/>
    <mergeCell ref="N2:N3"/>
    <mergeCell ref="O2:O3"/>
    <mergeCell ref="P2:P3"/>
    <mergeCell ref="M2:M3"/>
    <mergeCell ref="B1:M1"/>
    <mergeCell ref="C19:M21"/>
    <mergeCell ref="A2:A4"/>
    <mergeCell ref="B2:B3"/>
    <mergeCell ref="C2:C3"/>
    <mergeCell ref="D2:D3"/>
    <mergeCell ref="G2:G3"/>
    <mergeCell ref="K2:K3"/>
    <mergeCell ref="H2:H3"/>
    <mergeCell ref="I2:I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2002-01-29T06:36:12Z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