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M43-03-036F1" sheetId="1" r:id="rId1"/>
  </sheets>
  <definedNames>
    <definedName name="_xlnm.Print_Titles" localSheetId="0">'M43-03-036F1'!$A:$A</definedName>
  </definedNames>
  <calcPr fullCalcOnLoad="1"/>
</workbook>
</file>

<file path=xl/sharedStrings.xml><?xml version="1.0" encoding="utf-8"?>
<sst xmlns="http://schemas.openxmlformats.org/spreadsheetml/2006/main" count="60" uniqueCount="35">
  <si>
    <t>女</t>
  </si>
  <si>
    <t>計</t>
  </si>
  <si>
    <t>計</t>
  </si>
  <si>
    <t>男</t>
  </si>
  <si>
    <t>女</t>
  </si>
  <si>
    <t>男</t>
  </si>
  <si>
    <t>合計</t>
  </si>
  <si>
    <t>暦年内</t>
  </si>
  <si>
    <t>庶子</t>
  </si>
  <si>
    <t>私生子</t>
  </si>
  <si>
    <t>死産</t>
  </si>
  <si>
    <t>嫡出子</t>
  </si>
  <si>
    <t>戸口及建物</t>
  </si>
  <si>
    <t xml:space="preserve">            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</si>
  <si>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</si>
  <si>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</si>
  <si>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</si>
  <si>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</si>
  <si>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</si>
  <si>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</si>
  <si>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</si>
  <si>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</si>
  <si>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</si>
  <si>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-</t>
  </si>
  <si>
    <t>３９年</t>
  </si>
  <si>
    <t xml:space="preserve">備考  </t>
  </si>
  <si>
    <t>４０年</t>
  </si>
  <si>
    <t>４１年</t>
  </si>
  <si>
    <t>４２年</t>
  </si>
  <si>
    <t>郡市別</t>
  </si>
  <si>
    <t>嫡出子</t>
  </si>
  <si>
    <t>生産</t>
  </si>
  <si>
    <t>本表の外男女不詳死産４２年において安芸郡に嫡出子１人、４０年において高知市に嫡出子１人、私生子１人、３８年において幡多郡に嫡出子１人あり</t>
  </si>
  <si>
    <t>附録    現住者の出産</t>
  </si>
  <si>
    <t>生産１００に       対する死産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</si>
</sst>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8" fontId="2" fillId="0" borderId="2" xfId="16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38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3" xfId="16" applyNumberFormat="1" applyFont="1" applyBorder="1" applyAlignment="1">
      <alignment horizontal="right"/>
    </xf>
    <xf numFmtId="38" fontId="2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40" fontId="2" fillId="0" borderId="10" xfId="0" applyNumberFormat="1" applyFont="1" applyBorder="1" applyAlignment="1">
      <alignment/>
    </xf>
    <xf numFmtId="2" fontId="2" fillId="0" borderId="14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0" fontId="2" fillId="0" borderId="4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5" s="9" customFormat="1" ht="12" customHeight="1">
      <c r="A1" s="30" t="s">
        <v>12</v>
      </c>
      <c r="B1" s="38" t="s">
        <v>33</v>
      </c>
      <c r="C1" s="38"/>
      <c r="D1" s="38"/>
      <c r="E1" s="38"/>
      <c r="F1" s="38"/>
      <c r="G1" s="38"/>
      <c r="H1" s="38"/>
      <c r="I1" s="38"/>
      <c r="J1" s="9" t="s">
        <v>7</v>
      </c>
      <c r="K1" s="32"/>
      <c r="L1" s="32"/>
      <c r="M1" s="32"/>
      <c r="O1" s="29"/>
    </row>
    <row r="2" spans="1:20" s="6" customFormat="1" ht="10.5" customHeight="1">
      <c r="A2" s="33" t="s">
        <v>29</v>
      </c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39" t="s">
        <v>10</v>
      </c>
      <c r="L2" s="40"/>
      <c r="M2" s="40"/>
      <c r="N2" s="40"/>
      <c r="O2" s="40"/>
      <c r="P2" s="40"/>
      <c r="Q2" s="40"/>
      <c r="R2" s="40"/>
      <c r="S2" s="42"/>
      <c r="T2" s="43" t="s">
        <v>34</v>
      </c>
    </row>
    <row r="3" spans="1:20" s="6" customFormat="1" ht="10.5" customHeight="1">
      <c r="A3" s="34"/>
      <c r="B3" s="37" t="s">
        <v>30</v>
      </c>
      <c r="C3" s="37"/>
      <c r="D3" s="37" t="s">
        <v>8</v>
      </c>
      <c r="E3" s="37"/>
      <c r="F3" s="37" t="s">
        <v>9</v>
      </c>
      <c r="G3" s="37"/>
      <c r="H3" s="37" t="s">
        <v>2</v>
      </c>
      <c r="I3" s="37"/>
      <c r="J3" s="37"/>
      <c r="K3" s="37" t="s">
        <v>11</v>
      </c>
      <c r="L3" s="37"/>
      <c r="M3" s="37" t="s">
        <v>8</v>
      </c>
      <c r="N3" s="37"/>
      <c r="O3" s="37" t="s">
        <v>9</v>
      </c>
      <c r="P3" s="37"/>
      <c r="Q3" s="41" t="s">
        <v>1</v>
      </c>
      <c r="R3" s="41"/>
      <c r="S3" s="41"/>
      <c r="T3" s="44"/>
    </row>
    <row r="4" spans="1:20" s="6" customFormat="1" ht="10.5" customHeight="1">
      <c r="A4" s="34"/>
      <c r="B4" s="1" t="s">
        <v>3</v>
      </c>
      <c r="C4" s="1" t="s">
        <v>4</v>
      </c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1</v>
      </c>
      <c r="K4" s="1" t="s">
        <v>5</v>
      </c>
      <c r="L4" s="1" t="s">
        <v>0</v>
      </c>
      <c r="M4" s="1" t="s">
        <v>5</v>
      </c>
      <c r="N4" s="1" t="s">
        <v>0</v>
      </c>
      <c r="O4" s="1" t="s">
        <v>5</v>
      </c>
      <c r="P4" s="1" t="s">
        <v>0</v>
      </c>
      <c r="Q4" s="1" t="s">
        <v>5</v>
      </c>
      <c r="R4" s="1" t="s">
        <v>0</v>
      </c>
      <c r="S4" s="1" t="s">
        <v>1</v>
      </c>
      <c r="T4" s="44"/>
    </row>
    <row r="5" spans="1:20" s="6" customFormat="1" ht="10.5" customHeight="1">
      <c r="A5" s="3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 t="s">
        <v>13</v>
      </c>
    </row>
    <row r="6" spans="1:20" ht="10.5" customHeight="1">
      <c r="A6" s="4" t="s">
        <v>14</v>
      </c>
      <c r="B6" s="2">
        <v>267</v>
      </c>
      <c r="C6" s="2">
        <v>251</v>
      </c>
      <c r="D6" s="2">
        <v>28</v>
      </c>
      <c r="E6" s="2">
        <v>12</v>
      </c>
      <c r="F6" s="2">
        <v>32</v>
      </c>
      <c r="G6" s="2">
        <v>31</v>
      </c>
      <c r="H6" s="2">
        <v>327</v>
      </c>
      <c r="I6" s="2">
        <v>294</v>
      </c>
      <c r="J6" s="2">
        <f>SUM(H6:I6)</f>
        <v>621</v>
      </c>
      <c r="K6" s="2">
        <v>40</v>
      </c>
      <c r="L6" s="2">
        <v>53</v>
      </c>
      <c r="M6" s="5" t="s">
        <v>23</v>
      </c>
      <c r="N6" s="2" t="s">
        <v>23</v>
      </c>
      <c r="O6" s="5">
        <v>20</v>
      </c>
      <c r="P6" s="2">
        <v>12</v>
      </c>
      <c r="Q6" s="5">
        <v>60</v>
      </c>
      <c r="R6" s="5">
        <v>65</v>
      </c>
      <c r="S6" s="7">
        <f>SUM(Q6:R6)</f>
        <v>125</v>
      </c>
      <c r="T6" s="8">
        <v>20.13</v>
      </c>
    </row>
    <row r="7" spans="1:20" ht="10.5" customHeight="1">
      <c r="A7" s="15" t="s">
        <v>15</v>
      </c>
      <c r="B7" s="16">
        <v>1111</v>
      </c>
      <c r="C7" s="16">
        <v>1166</v>
      </c>
      <c r="D7" s="16">
        <v>32</v>
      </c>
      <c r="E7" s="16">
        <v>27</v>
      </c>
      <c r="F7" s="16">
        <v>164</v>
      </c>
      <c r="G7" s="16">
        <v>152</v>
      </c>
      <c r="H7" s="16">
        <v>1307</v>
      </c>
      <c r="I7" s="16">
        <v>1345</v>
      </c>
      <c r="J7" s="16">
        <f aca="true" t="shared" si="0" ref="J7:J13">SUM(H7:I7)</f>
        <v>2652</v>
      </c>
      <c r="K7" s="16">
        <v>74</v>
      </c>
      <c r="L7" s="16">
        <v>65</v>
      </c>
      <c r="M7" s="17" t="s">
        <v>23</v>
      </c>
      <c r="N7" s="16" t="s">
        <v>23</v>
      </c>
      <c r="O7" s="17">
        <v>24</v>
      </c>
      <c r="P7" s="16">
        <v>23</v>
      </c>
      <c r="Q7" s="17">
        <v>98</v>
      </c>
      <c r="R7" s="17">
        <v>88</v>
      </c>
      <c r="S7" s="18">
        <f aca="true" t="shared" si="1" ref="S7:S13">SUM(Q7:R7)</f>
        <v>186</v>
      </c>
      <c r="T7" s="19">
        <v>7.01</v>
      </c>
    </row>
    <row r="8" spans="1:20" ht="10.5" customHeight="1">
      <c r="A8" s="15" t="s">
        <v>16</v>
      </c>
      <c r="B8" s="16">
        <v>2042</v>
      </c>
      <c r="C8" s="16">
        <v>993</v>
      </c>
      <c r="D8" s="16">
        <v>57</v>
      </c>
      <c r="E8" s="16">
        <v>57</v>
      </c>
      <c r="F8" s="16">
        <v>84</v>
      </c>
      <c r="G8" s="16">
        <v>135</v>
      </c>
      <c r="H8" s="16">
        <v>1183</v>
      </c>
      <c r="I8" s="16">
        <v>1185</v>
      </c>
      <c r="J8" s="16">
        <f t="shared" si="0"/>
        <v>2368</v>
      </c>
      <c r="K8" s="16">
        <v>77</v>
      </c>
      <c r="L8" s="16">
        <v>63</v>
      </c>
      <c r="M8" s="17">
        <v>1</v>
      </c>
      <c r="N8" s="16">
        <v>1</v>
      </c>
      <c r="O8" s="17">
        <v>20</v>
      </c>
      <c r="P8" s="16">
        <v>22</v>
      </c>
      <c r="Q8" s="17">
        <v>98</v>
      </c>
      <c r="R8" s="17">
        <v>86</v>
      </c>
      <c r="S8" s="18">
        <f t="shared" si="1"/>
        <v>184</v>
      </c>
      <c r="T8" s="19">
        <v>7.77</v>
      </c>
    </row>
    <row r="9" spans="1:20" ht="10.5" customHeight="1">
      <c r="A9" s="15" t="s">
        <v>17</v>
      </c>
      <c r="B9" s="16">
        <v>1134</v>
      </c>
      <c r="C9" s="16">
        <v>916</v>
      </c>
      <c r="D9" s="16">
        <v>45</v>
      </c>
      <c r="E9" s="16">
        <v>48</v>
      </c>
      <c r="F9" s="16">
        <v>100</v>
      </c>
      <c r="G9" s="16">
        <v>97</v>
      </c>
      <c r="H9" s="16">
        <v>1279</v>
      </c>
      <c r="I9" s="16">
        <v>1061</v>
      </c>
      <c r="J9" s="16">
        <f t="shared" si="0"/>
        <v>2340</v>
      </c>
      <c r="K9" s="16">
        <v>89</v>
      </c>
      <c r="L9" s="16">
        <v>75</v>
      </c>
      <c r="M9" s="17">
        <v>8</v>
      </c>
      <c r="N9" s="16">
        <v>7</v>
      </c>
      <c r="O9" s="17">
        <v>25</v>
      </c>
      <c r="P9" s="16">
        <v>24</v>
      </c>
      <c r="Q9" s="17">
        <v>122</v>
      </c>
      <c r="R9" s="17">
        <v>106</v>
      </c>
      <c r="S9" s="18">
        <f t="shared" si="1"/>
        <v>228</v>
      </c>
      <c r="T9" s="19">
        <v>9.74</v>
      </c>
    </row>
    <row r="10" spans="1:20" ht="10.5" customHeight="1">
      <c r="A10" s="15" t="s">
        <v>18</v>
      </c>
      <c r="B10" s="16">
        <v>781</v>
      </c>
      <c r="C10" s="16">
        <v>688</v>
      </c>
      <c r="D10" s="16">
        <v>29</v>
      </c>
      <c r="E10" s="16">
        <v>25</v>
      </c>
      <c r="F10" s="16">
        <v>74</v>
      </c>
      <c r="G10" s="16">
        <v>97</v>
      </c>
      <c r="H10" s="16">
        <v>884</v>
      </c>
      <c r="I10" s="16">
        <v>810</v>
      </c>
      <c r="J10" s="16">
        <f t="shared" si="0"/>
        <v>1694</v>
      </c>
      <c r="K10" s="16">
        <v>49</v>
      </c>
      <c r="L10" s="16">
        <v>32</v>
      </c>
      <c r="M10" s="17" t="s">
        <v>23</v>
      </c>
      <c r="N10" s="16" t="s">
        <v>23</v>
      </c>
      <c r="O10" s="17">
        <v>15</v>
      </c>
      <c r="P10" s="16">
        <v>20</v>
      </c>
      <c r="Q10" s="17">
        <v>64</v>
      </c>
      <c r="R10" s="17">
        <v>52</v>
      </c>
      <c r="S10" s="18">
        <f t="shared" si="1"/>
        <v>116</v>
      </c>
      <c r="T10" s="19">
        <v>6.83</v>
      </c>
    </row>
    <row r="11" spans="1:20" ht="10.5" customHeight="1">
      <c r="A11" s="15" t="s">
        <v>19</v>
      </c>
      <c r="B11" s="16">
        <v>1018</v>
      </c>
      <c r="C11" s="16">
        <v>936</v>
      </c>
      <c r="D11" s="16">
        <v>31</v>
      </c>
      <c r="E11" s="16">
        <v>25</v>
      </c>
      <c r="F11" s="16">
        <v>95</v>
      </c>
      <c r="G11" s="16">
        <v>112</v>
      </c>
      <c r="H11" s="16">
        <v>1144</v>
      </c>
      <c r="I11" s="16">
        <v>1073</v>
      </c>
      <c r="J11" s="16">
        <f t="shared" si="0"/>
        <v>2217</v>
      </c>
      <c r="K11" s="16">
        <v>64</v>
      </c>
      <c r="L11" s="16">
        <v>66</v>
      </c>
      <c r="M11" s="17" t="s">
        <v>23</v>
      </c>
      <c r="N11" s="16" t="s">
        <v>23</v>
      </c>
      <c r="O11" s="17">
        <v>19</v>
      </c>
      <c r="P11" s="16">
        <v>15</v>
      </c>
      <c r="Q11" s="17">
        <v>83</v>
      </c>
      <c r="R11" s="17">
        <v>81</v>
      </c>
      <c r="S11" s="18">
        <f t="shared" si="1"/>
        <v>164</v>
      </c>
      <c r="T11" s="19">
        <v>7.4</v>
      </c>
    </row>
    <row r="12" spans="1:20" ht="10.5" customHeight="1">
      <c r="A12" s="15" t="s">
        <v>20</v>
      </c>
      <c r="B12" s="16">
        <v>2147</v>
      </c>
      <c r="C12" s="16">
        <v>2084</v>
      </c>
      <c r="D12" s="16">
        <v>58</v>
      </c>
      <c r="E12" s="16">
        <v>35</v>
      </c>
      <c r="F12" s="16">
        <v>294</v>
      </c>
      <c r="G12" s="16">
        <v>267</v>
      </c>
      <c r="H12" s="16">
        <v>2499</v>
      </c>
      <c r="I12" s="16">
        <v>2386</v>
      </c>
      <c r="J12" s="16">
        <f t="shared" si="0"/>
        <v>4885</v>
      </c>
      <c r="K12" s="16">
        <v>147</v>
      </c>
      <c r="L12" s="16">
        <v>137</v>
      </c>
      <c r="M12" s="17" t="s">
        <v>23</v>
      </c>
      <c r="N12" s="16" t="s">
        <v>23</v>
      </c>
      <c r="O12" s="17">
        <v>54</v>
      </c>
      <c r="P12" s="16">
        <v>44</v>
      </c>
      <c r="Q12" s="17">
        <v>201</v>
      </c>
      <c r="R12" s="17">
        <v>181</v>
      </c>
      <c r="S12" s="18">
        <f t="shared" si="1"/>
        <v>382</v>
      </c>
      <c r="T12" s="19">
        <v>7.82</v>
      </c>
    </row>
    <row r="13" spans="1:20" ht="10.5" customHeight="1">
      <c r="A13" s="11" t="s">
        <v>21</v>
      </c>
      <c r="B13" s="12">
        <v>1620</v>
      </c>
      <c r="C13" s="12">
        <v>1620</v>
      </c>
      <c r="D13" s="12">
        <v>39</v>
      </c>
      <c r="E13" s="12">
        <v>34</v>
      </c>
      <c r="F13" s="12">
        <v>186</v>
      </c>
      <c r="G13" s="12">
        <v>113</v>
      </c>
      <c r="H13" s="12">
        <v>1845</v>
      </c>
      <c r="I13" s="12">
        <v>1767</v>
      </c>
      <c r="J13" s="12">
        <f t="shared" si="0"/>
        <v>3612</v>
      </c>
      <c r="K13" s="12">
        <v>155</v>
      </c>
      <c r="L13" s="12">
        <v>120</v>
      </c>
      <c r="M13" s="13">
        <v>2</v>
      </c>
      <c r="N13" s="12">
        <v>1</v>
      </c>
      <c r="O13" s="13">
        <v>55</v>
      </c>
      <c r="P13" s="12">
        <v>48</v>
      </c>
      <c r="Q13" s="13">
        <v>212</v>
      </c>
      <c r="R13" s="13">
        <v>169</v>
      </c>
      <c r="S13" s="14">
        <f t="shared" si="1"/>
        <v>381</v>
      </c>
      <c r="T13" s="20">
        <v>10.55</v>
      </c>
    </row>
    <row r="14" spans="1:20" ht="10.5" customHeight="1">
      <c r="A14" s="4" t="s">
        <v>6</v>
      </c>
      <c r="B14" s="7">
        <v>9120</v>
      </c>
      <c r="C14" s="7">
        <f aca="true" t="shared" si="2" ref="C14:S14">SUM(C6:C13)</f>
        <v>8654</v>
      </c>
      <c r="D14" s="7">
        <f t="shared" si="2"/>
        <v>319</v>
      </c>
      <c r="E14" s="7">
        <f t="shared" si="2"/>
        <v>263</v>
      </c>
      <c r="F14" s="7">
        <f t="shared" si="2"/>
        <v>1029</v>
      </c>
      <c r="G14" s="7">
        <f t="shared" si="2"/>
        <v>1004</v>
      </c>
      <c r="H14" s="7">
        <f t="shared" si="2"/>
        <v>10468</v>
      </c>
      <c r="I14" s="7">
        <f t="shared" si="2"/>
        <v>9921</v>
      </c>
      <c r="J14" s="7">
        <f t="shared" si="2"/>
        <v>20389</v>
      </c>
      <c r="K14" s="7">
        <f t="shared" si="2"/>
        <v>695</v>
      </c>
      <c r="L14" s="7">
        <f t="shared" si="2"/>
        <v>611</v>
      </c>
      <c r="M14" s="7">
        <f t="shared" si="2"/>
        <v>11</v>
      </c>
      <c r="N14" s="7">
        <f t="shared" si="2"/>
        <v>9</v>
      </c>
      <c r="O14" s="7">
        <f t="shared" si="2"/>
        <v>232</v>
      </c>
      <c r="P14" s="7">
        <f t="shared" si="2"/>
        <v>208</v>
      </c>
      <c r="Q14" s="7">
        <f t="shared" si="2"/>
        <v>938</v>
      </c>
      <c r="R14" s="7">
        <f t="shared" si="2"/>
        <v>828</v>
      </c>
      <c r="S14" s="7">
        <f t="shared" si="2"/>
        <v>1766</v>
      </c>
      <c r="T14" s="31">
        <v>8.66</v>
      </c>
    </row>
    <row r="15" spans="1:20" ht="10.5" customHeight="1">
      <c r="A15" s="4" t="s">
        <v>28</v>
      </c>
      <c r="B15" s="7">
        <v>9415</v>
      </c>
      <c r="C15" s="7">
        <v>8856</v>
      </c>
      <c r="D15" s="7">
        <v>259</v>
      </c>
      <c r="E15" s="7">
        <v>259</v>
      </c>
      <c r="F15" s="7">
        <v>1076</v>
      </c>
      <c r="G15" s="7">
        <v>1151</v>
      </c>
      <c r="H15" s="7">
        <v>10750</v>
      </c>
      <c r="I15" s="7">
        <v>10266</v>
      </c>
      <c r="J15" s="7">
        <v>21016</v>
      </c>
      <c r="K15" s="7">
        <v>717</v>
      </c>
      <c r="L15" s="7">
        <v>585</v>
      </c>
      <c r="M15" s="7">
        <v>12</v>
      </c>
      <c r="N15" s="7">
        <v>14</v>
      </c>
      <c r="O15" s="7">
        <v>223</v>
      </c>
      <c r="P15" s="7">
        <v>208</v>
      </c>
      <c r="Q15" s="7">
        <v>952</v>
      </c>
      <c r="R15" s="7">
        <v>807</v>
      </c>
      <c r="S15" s="7">
        <v>1759</v>
      </c>
      <c r="T15" s="31">
        <v>8.37</v>
      </c>
    </row>
    <row r="16" spans="1:20" ht="10.5" customHeight="1">
      <c r="A16" s="15" t="s">
        <v>27</v>
      </c>
      <c r="B16" s="18">
        <v>9482</v>
      </c>
      <c r="C16" s="18">
        <v>8934</v>
      </c>
      <c r="D16" s="18">
        <v>319</v>
      </c>
      <c r="E16" s="18">
        <v>269</v>
      </c>
      <c r="F16" s="18">
        <v>1099</v>
      </c>
      <c r="G16" s="18">
        <v>1189</v>
      </c>
      <c r="H16" s="18">
        <v>10900</v>
      </c>
      <c r="I16" s="18">
        <v>10392</v>
      </c>
      <c r="J16" s="18">
        <v>21292</v>
      </c>
      <c r="K16" s="18">
        <v>776</v>
      </c>
      <c r="L16" s="18">
        <v>576</v>
      </c>
      <c r="M16" s="18">
        <v>9</v>
      </c>
      <c r="N16" s="18">
        <v>4</v>
      </c>
      <c r="O16" s="18">
        <v>252</v>
      </c>
      <c r="P16" s="18">
        <v>188</v>
      </c>
      <c r="Q16" s="18">
        <v>1037</v>
      </c>
      <c r="R16" s="18">
        <v>768</v>
      </c>
      <c r="S16" s="18">
        <v>1805</v>
      </c>
      <c r="T16" s="26">
        <v>8.48</v>
      </c>
    </row>
    <row r="17" spans="1:20" ht="10.5" customHeight="1">
      <c r="A17" s="15" t="s">
        <v>26</v>
      </c>
      <c r="B17" s="18">
        <v>9083</v>
      </c>
      <c r="C17" s="18">
        <v>8521</v>
      </c>
      <c r="D17" s="18">
        <v>316</v>
      </c>
      <c r="E17" s="18">
        <v>259</v>
      </c>
      <c r="F17" s="18">
        <v>1097</v>
      </c>
      <c r="G17" s="18">
        <v>1100</v>
      </c>
      <c r="H17" s="18">
        <v>10496</v>
      </c>
      <c r="I17" s="18">
        <v>9880</v>
      </c>
      <c r="J17" s="18">
        <v>20376</v>
      </c>
      <c r="K17" s="18">
        <v>685</v>
      </c>
      <c r="L17" s="18">
        <v>589</v>
      </c>
      <c r="M17" s="18">
        <v>9</v>
      </c>
      <c r="N17" s="28">
        <v>11</v>
      </c>
      <c r="O17" s="18">
        <v>214</v>
      </c>
      <c r="P17" s="18">
        <v>207</v>
      </c>
      <c r="Q17" s="18">
        <v>908</v>
      </c>
      <c r="R17" s="18">
        <v>807</v>
      </c>
      <c r="S17" s="18">
        <v>1715</v>
      </c>
      <c r="T17" s="26">
        <v>8.42</v>
      </c>
    </row>
    <row r="18" spans="1:20" ht="10.5" customHeight="1">
      <c r="A18" s="15" t="s">
        <v>24</v>
      </c>
      <c r="B18" s="18">
        <v>7656</v>
      </c>
      <c r="C18" s="18">
        <v>7318</v>
      </c>
      <c r="D18" s="18">
        <v>231</v>
      </c>
      <c r="E18" s="18">
        <v>187</v>
      </c>
      <c r="F18" s="18">
        <v>975</v>
      </c>
      <c r="G18" s="18">
        <v>961</v>
      </c>
      <c r="H18" s="18">
        <v>8862</v>
      </c>
      <c r="I18" s="18">
        <v>8466</v>
      </c>
      <c r="J18" s="18">
        <v>17328</v>
      </c>
      <c r="K18" s="18">
        <v>663</v>
      </c>
      <c r="L18" s="18">
        <v>566</v>
      </c>
      <c r="M18" s="18">
        <v>3</v>
      </c>
      <c r="N18" s="18">
        <v>11</v>
      </c>
      <c r="O18" s="18">
        <v>171</v>
      </c>
      <c r="P18" s="18">
        <v>179</v>
      </c>
      <c r="Q18" s="18">
        <v>837</v>
      </c>
      <c r="R18" s="18">
        <v>756</v>
      </c>
      <c r="S18" s="18">
        <v>1593</v>
      </c>
      <c r="T18" s="26">
        <v>9.19</v>
      </c>
    </row>
    <row r="19" spans="1:20" ht="10.5" customHeight="1">
      <c r="A19" s="21" t="s">
        <v>22</v>
      </c>
      <c r="B19" s="22">
        <v>8417</v>
      </c>
      <c r="C19" s="22">
        <v>7971</v>
      </c>
      <c r="D19" s="22">
        <v>201</v>
      </c>
      <c r="E19" s="22">
        <v>186</v>
      </c>
      <c r="F19" s="22">
        <v>953</v>
      </c>
      <c r="G19" s="22">
        <v>917</v>
      </c>
      <c r="H19" s="22">
        <v>9571</v>
      </c>
      <c r="I19" s="22">
        <v>9074</v>
      </c>
      <c r="J19" s="22">
        <v>18645</v>
      </c>
      <c r="K19" s="22">
        <v>636</v>
      </c>
      <c r="L19" s="22">
        <v>499</v>
      </c>
      <c r="M19" s="23">
        <v>5</v>
      </c>
      <c r="N19" s="22">
        <v>5</v>
      </c>
      <c r="O19" s="23">
        <v>189</v>
      </c>
      <c r="P19" s="22">
        <v>142</v>
      </c>
      <c r="Q19" s="23">
        <v>830</v>
      </c>
      <c r="R19" s="23">
        <v>646</v>
      </c>
      <c r="S19" s="24">
        <v>1476</v>
      </c>
      <c r="T19" s="27">
        <v>7.92</v>
      </c>
    </row>
    <row r="20" spans="2:10" ht="10.5" customHeight="1">
      <c r="B20" s="25" t="s">
        <v>25</v>
      </c>
      <c r="C20" s="36" t="s">
        <v>32</v>
      </c>
      <c r="D20" s="36"/>
      <c r="E20" s="36"/>
      <c r="F20" s="36"/>
      <c r="G20" s="36"/>
      <c r="H20" s="36"/>
      <c r="I20" s="36"/>
      <c r="J20" s="36"/>
    </row>
    <row r="21" spans="3:10" ht="10.5" customHeight="1">
      <c r="C21" s="36"/>
      <c r="D21" s="36"/>
      <c r="E21" s="36"/>
      <c r="F21" s="36"/>
      <c r="G21" s="36"/>
      <c r="H21" s="36"/>
      <c r="I21" s="36"/>
      <c r="J21" s="36"/>
    </row>
  </sheetData>
  <mergeCells count="14">
    <mergeCell ref="K3:L3"/>
    <mergeCell ref="K2:S2"/>
    <mergeCell ref="B1:I1"/>
    <mergeCell ref="O3:P3"/>
    <mergeCell ref="Q3:S3"/>
    <mergeCell ref="T2:T4"/>
    <mergeCell ref="A2:A5"/>
    <mergeCell ref="C20:J21"/>
    <mergeCell ref="M3:N3"/>
    <mergeCell ref="B2:J2"/>
    <mergeCell ref="B3:C3"/>
    <mergeCell ref="D3:E3"/>
    <mergeCell ref="F3:G3"/>
    <mergeCell ref="H3:J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2002-01-29T07:45:41Z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