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3-04-052F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<sst xmlns="http://schemas.openxmlformats.org/spreadsheetml/2006/main" count="34" uniqueCount="26">
  <si>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</si>
  <si>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</si>
  <si>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</si>
  <si>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</si>
  <si>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</si>
  <si>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</si>
  <si>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</si>
  <si>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</si>
  <si>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</si>
  <si>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</si>
  <si>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</si>
  <si>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</si>
  <si>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</si>
  <si>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</si>
  <si>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</si>
  <si>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</si>
  <si>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</si>
  <si>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</si>
  <si>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</si>
  <si>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</si>
  <si>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</si>
  <si>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</si>
  <si>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-</t>
  </si>
  <si>
    <t>第５２  耕作田畑の広狭別農家</t>
  </si>
  <si>
    <t>４１年</t>
  </si>
  <si>
    <t>４２年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</si>
</sst>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16" customFormat="1" ht="12" customHeight="1">
      <c r="A1" s="16" t="s">
        <v>11</v>
      </c>
      <c r="B1" s="21" t="s">
        <v>23</v>
      </c>
      <c r="C1" s="21"/>
      <c r="D1" s="21"/>
      <c r="E1" s="21"/>
      <c r="F1" s="21"/>
      <c r="G1" s="21"/>
      <c r="H1" s="21"/>
      <c r="I1" s="21"/>
      <c r="J1" s="17" t="s">
        <v>12</v>
      </c>
    </row>
    <row r="2" spans="1:10" s="2" customFormat="1" ht="10.5" customHeight="1">
      <c r="A2" s="9" t="s">
        <v>0</v>
      </c>
      <c r="B2" s="11" t="s">
        <v>14</v>
      </c>
      <c r="C2" s="8" t="s">
        <v>15</v>
      </c>
      <c r="D2" s="7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0" t="s">
        <v>1</v>
      </c>
    </row>
    <row r="3" spans="1:10" ht="10.5" customHeight="1">
      <c r="A3" s="3" t="s">
        <v>3</v>
      </c>
      <c r="B3" s="5">
        <v>6</v>
      </c>
      <c r="C3" s="5" t="s">
        <v>13</v>
      </c>
      <c r="D3" s="5" t="s">
        <v>13</v>
      </c>
      <c r="E3" s="5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14">
        <f>SUM(B3:I3)</f>
        <v>6</v>
      </c>
    </row>
    <row r="4" spans="1:10" ht="10.5" customHeight="1">
      <c r="A4" s="4" t="s">
        <v>4</v>
      </c>
      <c r="B4" s="12">
        <v>5128</v>
      </c>
      <c r="C4" s="12">
        <v>3644</v>
      </c>
      <c r="D4" s="12">
        <v>1267</v>
      </c>
      <c r="E4" s="12">
        <v>173</v>
      </c>
      <c r="F4" s="12">
        <v>19</v>
      </c>
      <c r="G4" s="12">
        <v>2</v>
      </c>
      <c r="H4" s="12">
        <v>1</v>
      </c>
      <c r="I4" s="12" t="s">
        <v>22</v>
      </c>
      <c r="J4" s="15">
        <f>SUM(B4:I4)</f>
        <v>10234</v>
      </c>
    </row>
    <row r="5" spans="1:10" ht="10.5" customHeight="1">
      <c r="A5" s="4" t="s">
        <v>5</v>
      </c>
      <c r="B5" s="12">
        <v>4461</v>
      </c>
      <c r="C5" s="12">
        <v>4222</v>
      </c>
      <c r="D5" s="12">
        <v>2579</v>
      </c>
      <c r="E5" s="12">
        <v>516</v>
      </c>
      <c r="F5" s="12">
        <v>128</v>
      </c>
      <c r="G5" s="12">
        <v>31</v>
      </c>
      <c r="H5" s="12" t="s">
        <v>22</v>
      </c>
      <c r="I5" s="12">
        <v>1</v>
      </c>
      <c r="J5" s="15">
        <f>SUM(B5:I5)</f>
        <v>11938</v>
      </c>
    </row>
    <row r="6" spans="1:10" ht="10.5" customHeight="1">
      <c r="A6" s="4" t="s">
        <v>6</v>
      </c>
      <c r="B6" s="12">
        <v>4039</v>
      </c>
      <c r="C6" s="12">
        <v>3905</v>
      </c>
      <c r="D6" s="12">
        <v>2060</v>
      </c>
      <c r="E6" s="12">
        <v>517</v>
      </c>
      <c r="F6" s="12">
        <v>169</v>
      </c>
      <c r="G6" s="12">
        <v>67</v>
      </c>
      <c r="H6" s="12">
        <v>37</v>
      </c>
      <c r="I6" s="12">
        <v>55</v>
      </c>
      <c r="J6" s="15">
        <f aca="true" t="shared" si="0" ref="J6:J11">SUM(B6:I6)</f>
        <v>10849</v>
      </c>
    </row>
    <row r="7" spans="1:10" ht="10.5" customHeight="1">
      <c r="A7" s="4" t="s">
        <v>7</v>
      </c>
      <c r="B7" s="12">
        <v>1783</v>
      </c>
      <c r="C7" s="12">
        <v>1677</v>
      </c>
      <c r="D7" s="12">
        <v>1695</v>
      </c>
      <c r="E7" s="12">
        <v>687</v>
      </c>
      <c r="F7" s="12">
        <v>277</v>
      </c>
      <c r="G7" s="12">
        <v>134</v>
      </c>
      <c r="H7" s="12">
        <v>45</v>
      </c>
      <c r="I7" s="12">
        <v>7</v>
      </c>
      <c r="J7" s="15">
        <f t="shared" si="0"/>
        <v>6305</v>
      </c>
    </row>
    <row r="8" spans="1:10" ht="10.5" customHeight="1">
      <c r="A8" s="6" t="s">
        <v>8</v>
      </c>
      <c r="B8" s="12">
        <v>2299</v>
      </c>
      <c r="C8" s="13">
        <v>1863</v>
      </c>
      <c r="D8" s="12">
        <v>1383</v>
      </c>
      <c r="E8" s="12">
        <v>767</v>
      </c>
      <c r="F8" s="12">
        <v>828</v>
      </c>
      <c r="G8" s="12">
        <v>659</v>
      </c>
      <c r="H8" s="12">
        <v>365</v>
      </c>
      <c r="I8" s="12">
        <v>169</v>
      </c>
      <c r="J8" s="15">
        <f t="shared" si="0"/>
        <v>8333</v>
      </c>
    </row>
    <row r="9" spans="1:10" ht="10.5" customHeight="1">
      <c r="A9" s="6" t="s">
        <v>9</v>
      </c>
      <c r="B9" s="12">
        <v>6178</v>
      </c>
      <c r="C9" s="13">
        <v>5856</v>
      </c>
      <c r="D9" s="12">
        <v>4713</v>
      </c>
      <c r="E9" s="12">
        <v>1542</v>
      </c>
      <c r="F9" s="12">
        <v>636</v>
      </c>
      <c r="G9" s="12">
        <v>347</v>
      </c>
      <c r="H9" s="12">
        <v>174</v>
      </c>
      <c r="I9" s="12">
        <v>25</v>
      </c>
      <c r="J9" s="15">
        <f t="shared" si="0"/>
        <v>19471</v>
      </c>
    </row>
    <row r="10" spans="1:10" ht="10.5" customHeight="1">
      <c r="A10" s="6" t="s">
        <v>10</v>
      </c>
      <c r="B10" s="12">
        <v>6827</v>
      </c>
      <c r="C10" s="13">
        <v>5288</v>
      </c>
      <c r="D10" s="12">
        <v>3784</v>
      </c>
      <c r="E10" s="12">
        <v>1369</v>
      </c>
      <c r="F10" s="12">
        <v>371</v>
      </c>
      <c r="G10" s="12">
        <v>51</v>
      </c>
      <c r="H10" s="12">
        <v>6</v>
      </c>
      <c r="I10" s="12" t="s">
        <v>22</v>
      </c>
      <c r="J10" s="15">
        <f t="shared" si="0"/>
        <v>17696</v>
      </c>
    </row>
    <row r="11" spans="1:10" ht="10.5" customHeight="1">
      <c r="A11" s="22" t="s">
        <v>2</v>
      </c>
      <c r="B11" s="5">
        <f>SUM(B3:B10)</f>
        <v>30721</v>
      </c>
      <c r="C11" s="23">
        <f aca="true" t="shared" si="1" ref="C11:I11">SUM(C3,C4,C5,C6,C7,C8,C9,C10)</f>
        <v>26455</v>
      </c>
      <c r="D11" s="23">
        <f t="shared" si="1"/>
        <v>17481</v>
      </c>
      <c r="E11" s="23">
        <f t="shared" si="1"/>
        <v>5571</v>
      </c>
      <c r="F11" s="23">
        <f t="shared" si="1"/>
        <v>2428</v>
      </c>
      <c r="G11" s="23">
        <f t="shared" si="1"/>
        <v>1291</v>
      </c>
      <c r="H11" s="23">
        <f t="shared" si="1"/>
        <v>628</v>
      </c>
      <c r="I11" s="23">
        <f t="shared" si="1"/>
        <v>257</v>
      </c>
      <c r="J11" s="14">
        <f t="shared" si="0"/>
        <v>84832</v>
      </c>
    </row>
    <row r="12" spans="1:10" ht="10.5" customHeight="1">
      <c r="A12" s="22" t="s">
        <v>25</v>
      </c>
      <c r="B12" s="5">
        <v>32051</v>
      </c>
      <c r="C12" s="23">
        <v>26408</v>
      </c>
      <c r="D12" s="23">
        <v>17369</v>
      </c>
      <c r="E12" s="23">
        <v>5278</v>
      </c>
      <c r="F12" s="23">
        <v>2219</v>
      </c>
      <c r="G12" s="23">
        <v>1112</v>
      </c>
      <c r="H12" s="23">
        <v>569</v>
      </c>
      <c r="I12" s="23">
        <v>196</v>
      </c>
      <c r="J12" s="14">
        <v>85202</v>
      </c>
    </row>
    <row r="13" spans="1:10" ht="10.5" customHeight="1">
      <c r="A13" s="18" t="s">
        <v>24</v>
      </c>
      <c r="B13" s="19">
        <v>31322</v>
      </c>
      <c r="C13" s="19">
        <v>25969</v>
      </c>
      <c r="D13" s="19">
        <v>17013</v>
      </c>
      <c r="E13" s="19">
        <v>4750</v>
      </c>
      <c r="F13" s="19">
        <v>2260</v>
      </c>
      <c r="G13" s="19">
        <v>945</v>
      </c>
      <c r="H13" s="19">
        <v>560</v>
      </c>
      <c r="I13" s="19">
        <v>158</v>
      </c>
      <c r="J13" s="20">
        <v>82977</v>
      </c>
    </row>
  </sheetData>
  <mergeCells count="1"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2001-07-26T07:29:54Z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