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10" windowWidth="9570" windowHeight="1200" activeTab="0"/>
  </bookViews>
  <sheets>
    <sheet name="M43-04-058F" sheetId="1" r:id="rId1"/>
  </sheets>
  <definedNames>
    <definedName name="_xlnm.Print_Titles" localSheetId="0">'M43-04-058F'!$A:$A,'M43-04-058F'!$2:$3</definedName>
  </definedNames>
  <calcPr fullCalcOnLoad="1"/>
</workbook>
</file>

<file path=xl/sharedStrings.xml><?xml version="1.0" encoding="utf-8"?>
<sst xmlns="http://schemas.openxmlformats.org/spreadsheetml/2006/main" count="227" uniqueCount="216">
  <si>
    <t>農業</t>
  </si>
  <si>
    <t>暦年内</t>
  </si>
  <si>
    <t>作付反別</t>
  </si>
  <si>
    <t>石</t>
  </si>
  <si>
    <t>反</t>
  </si>
  <si>
    <t>郡市町村別</t>
  </si>
  <si>
    <t>収穫高</t>
  </si>
  <si>
    <t>価額</t>
  </si>
  <si>
    <t>円</t>
  </si>
  <si>
    <t>第５８　米市町村別</t>
  </si>
  <si>
    <t>高知</t>
  </si>
  <si>
    <t>安
芸</t>
  </si>
  <si>
    <t>安芸町</t>
  </si>
  <si>
    <t>甲浦村</t>
  </si>
  <si>
    <t>野根村</t>
  </si>
  <si>
    <t>佐喜浜村</t>
  </si>
  <si>
    <t>津呂村</t>
  </si>
  <si>
    <t>吉良川村</t>
  </si>
  <si>
    <t>羽根村</t>
  </si>
  <si>
    <t>奈半利村</t>
  </si>
  <si>
    <t>北川村</t>
  </si>
  <si>
    <t>馬路村</t>
  </si>
  <si>
    <t>中山村</t>
  </si>
  <si>
    <t>田野村</t>
  </si>
  <si>
    <t>安田村</t>
  </si>
  <si>
    <t>伊尾木村</t>
  </si>
  <si>
    <t>川北村</t>
  </si>
  <si>
    <t>東川村</t>
  </si>
  <si>
    <t>畑山村</t>
  </si>
  <si>
    <t>井ノ口村</t>
  </si>
  <si>
    <t>土居村</t>
  </si>
  <si>
    <t>穴内村</t>
  </si>
  <si>
    <t>赤野村</t>
  </si>
  <si>
    <t>和食村</t>
  </si>
  <si>
    <t>馬ノ上村</t>
  </si>
  <si>
    <t>西分村</t>
  </si>
  <si>
    <t>計</t>
  </si>
  <si>
    <t>赤岡町</t>
  </si>
  <si>
    <t>岸本町</t>
  </si>
  <si>
    <t>山田町</t>
  </si>
  <si>
    <t>徳王子村</t>
  </si>
  <si>
    <t>山南村</t>
  </si>
  <si>
    <t>山北村</t>
  </si>
  <si>
    <t>夜須村</t>
  </si>
  <si>
    <t>西川村</t>
  </si>
  <si>
    <t>富家村</t>
  </si>
  <si>
    <t>香宗村</t>
  </si>
  <si>
    <t>佐古村</t>
  </si>
  <si>
    <t>野市村</t>
  </si>
  <si>
    <t>吉川村</t>
  </si>
  <si>
    <t>三島村</t>
  </si>
  <si>
    <t>前浜村</t>
  </si>
  <si>
    <t>田村</t>
  </si>
  <si>
    <t>立田村</t>
  </si>
  <si>
    <t>岩村</t>
  </si>
  <si>
    <t>明治村</t>
  </si>
  <si>
    <t>大楠植村</t>
  </si>
  <si>
    <t>佐岡村</t>
  </si>
  <si>
    <t>片地村</t>
  </si>
  <si>
    <t>美良布村</t>
  </si>
  <si>
    <t>暁霞村</t>
  </si>
  <si>
    <t>在所村</t>
  </si>
  <si>
    <t>槙山村</t>
  </si>
  <si>
    <t>香
美</t>
  </si>
  <si>
    <t>後免町</t>
  </si>
  <si>
    <t>三里村</t>
  </si>
  <si>
    <t>十市村</t>
  </si>
  <si>
    <t>三和村</t>
  </si>
  <si>
    <t>稲生村</t>
  </si>
  <si>
    <t>五台山村</t>
  </si>
  <si>
    <t>高須村</t>
  </si>
  <si>
    <t>大津村</t>
  </si>
  <si>
    <t>介良村</t>
  </si>
  <si>
    <t>大篠村</t>
  </si>
  <si>
    <t>野田村</t>
  </si>
  <si>
    <t>長岡村</t>
  </si>
  <si>
    <t>岡豊村</t>
  </si>
  <si>
    <t>国府村</t>
  </si>
  <si>
    <t>久礼田村</t>
  </si>
  <si>
    <t>新改村</t>
  </si>
  <si>
    <t>瓶岩村</t>
  </si>
  <si>
    <t>上倉村</t>
  </si>
  <si>
    <t>田井村</t>
  </si>
  <si>
    <t>吉野村</t>
  </si>
  <si>
    <t>東本山村</t>
  </si>
  <si>
    <t>天坪村</t>
  </si>
  <si>
    <t>西豊永村</t>
  </si>
  <si>
    <t>東豊永村</t>
  </si>
  <si>
    <t>長
岡</t>
  </si>
  <si>
    <t>諸木村</t>
  </si>
  <si>
    <t>芳原村</t>
  </si>
  <si>
    <t>西分村</t>
  </si>
  <si>
    <t>秋山村</t>
  </si>
  <si>
    <t>仁西村</t>
  </si>
  <si>
    <t>森山村</t>
  </si>
  <si>
    <t>弘岡下ノ村</t>
  </si>
  <si>
    <t>弘岡中ノ村</t>
  </si>
  <si>
    <t>弘岡上ノ村</t>
  </si>
  <si>
    <t>八田村</t>
  </si>
  <si>
    <t>神谷村</t>
  </si>
  <si>
    <t>三瀬村</t>
  </si>
  <si>
    <t>横畠村</t>
  </si>
  <si>
    <t>大崎村</t>
  </si>
  <si>
    <t>名野川村</t>
  </si>
  <si>
    <t>池川村</t>
  </si>
  <si>
    <t>富岡村</t>
  </si>
  <si>
    <t>小川村</t>
  </si>
  <si>
    <t>清水村</t>
  </si>
  <si>
    <t>上八川村</t>
  </si>
  <si>
    <t>下八川村</t>
  </si>
  <si>
    <t>吾
川</t>
  </si>
  <si>
    <t>伊野町</t>
  </si>
  <si>
    <t>浦戸村</t>
  </si>
  <si>
    <t>御畳瀬村</t>
  </si>
  <si>
    <t>長浜村</t>
  </si>
  <si>
    <t>江ノ口町</t>
  </si>
  <si>
    <t>布師田村</t>
  </si>
  <si>
    <t>一宮村</t>
  </si>
  <si>
    <t>秦村</t>
  </si>
  <si>
    <t>初月村</t>
  </si>
  <si>
    <t>小高坂村</t>
  </si>
  <si>
    <t>旭村</t>
  </si>
  <si>
    <t>下知村</t>
  </si>
  <si>
    <t>潮江村</t>
  </si>
  <si>
    <t>鴨田村</t>
  </si>
  <si>
    <t>朝倉村</t>
  </si>
  <si>
    <t>宇治村</t>
  </si>
  <si>
    <t>十六村</t>
  </si>
  <si>
    <t>鏡村</t>
  </si>
  <si>
    <t>土佐山村</t>
  </si>
  <si>
    <t>地蔵寺村</t>
  </si>
  <si>
    <t>森村</t>
  </si>
  <si>
    <t>大川村</t>
  </si>
  <si>
    <t>本川村</t>
  </si>
  <si>
    <t>土
佐</t>
  </si>
  <si>
    <t>-</t>
  </si>
  <si>
    <t>須崎町</t>
  </si>
  <si>
    <t>高岡町</t>
  </si>
  <si>
    <t>久礼町</t>
  </si>
  <si>
    <t>佐川町</t>
  </si>
  <si>
    <t>越知町</t>
  </si>
  <si>
    <t>蓮池村</t>
  </si>
  <si>
    <t>北原村</t>
  </si>
  <si>
    <t>戸波村</t>
  </si>
  <si>
    <t>波介村</t>
  </si>
  <si>
    <t>高石村</t>
  </si>
  <si>
    <t>新居村</t>
  </si>
  <si>
    <t>宇佐村</t>
  </si>
  <si>
    <t>浦ノ内村</t>
  </si>
  <si>
    <t>多ノ郷村</t>
  </si>
  <si>
    <t>吾桑村</t>
  </si>
  <si>
    <t>上ノ加江村</t>
  </si>
  <si>
    <t>東又村</t>
  </si>
  <si>
    <t>窪川村</t>
  </si>
  <si>
    <t>松葉川村</t>
  </si>
  <si>
    <t>仁井田村</t>
  </si>
  <si>
    <t>大野見村</t>
  </si>
  <si>
    <t>西津野村</t>
  </si>
  <si>
    <t>東津野村</t>
  </si>
  <si>
    <t>上半山村</t>
  </si>
  <si>
    <t>下半山村</t>
  </si>
  <si>
    <t>上分村</t>
  </si>
  <si>
    <t>新荘村</t>
  </si>
  <si>
    <t>斗賀野村</t>
  </si>
  <si>
    <t>尾川村</t>
  </si>
  <si>
    <t>大桐村</t>
  </si>
  <si>
    <t>長者村</t>
  </si>
  <si>
    <t>別府村</t>
  </si>
  <si>
    <t>黒岩村</t>
  </si>
  <si>
    <t>能津村</t>
  </si>
  <si>
    <t>加茂村</t>
  </si>
  <si>
    <t>日下村</t>
  </si>
  <si>
    <t>川内村</t>
  </si>
  <si>
    <t>中村町</t>
  </si>
  <si>
    <t>宿毛町</t>
  </si>
  <si>
    <t>佐賀村</t>
  </si>
  <si>
    <t>白田川村</t>
  </si>
  <si>
    <t>七郷村</t>
  </si>
  <si>
    <t>入野村</t>
  </si>
  <si>
    <t>田ノ口村</t>
  </si>
  <si>
    <t>下田村</t>
  </si>
  <si>
    <t>東山村</t>
  </si>
  <si>
    <t>蕨岡村</t>
  </si>
  <si>
    <t>山中村</t>
  </si>
  <si>
    <t>東上山村</t>
  </si>
  <si>
    <t>西上山村</t>
  </si>
  <si>
    <t>十川村</t>
  </si>
  <si>
    <t>江川崎村</t>
  </si>
  <si>
    <t>津大村</t>
  </si>
  <si>
    <t>大川筋村</t>
  </si>
  <si>
    <t>後川村</t>
  </si>
  <si>
    <t>八束村</t>
  </si>
  <si>
    <t>伊豆田村</t>
  </si>
  <si>
    <t>上灘村</t>
  </si>
  <si>
    <t>清松村</t>
  </si>
  <si>
    <t>三崎村</t>
  </si>
  <si>
    <t>下川口村</t>
  </si>
  <si>
    <t>月灘村</t>
  </si>
  <si>
    <t>沖ノ島村</t>
  </si>
  <si>
    <t>奥内村</t>
  </si>
  <si>
    <t>小筑紫村</t>
  </si>
  <si>
    <t>和田村</t>
  </si>
  <si>
    <t>橋上村</t>
  </si>
  <si>
    <t>平田村</t>
  </si>
  <si>
    <t>山奈村</t>
  </si>
  <si>
    <t>中筋村</t>
  </si>
  <si>
    <t>東中筋村</t>
  </si>
  <si>
    <t>三原村</t>
  </si>
  <si>
    <t>具同村</t>
  </si>
  <si>
    <t>幡
多</t>
  </si>
  <si>
    <t>合計</t>
  </si>
  <si>
    <t>室戸町</t>
  </si>
  <si>
    <t>上韮生村</t>
  </si>
  <si>
    <t>本山町</t>
  </si>
  <si>
    <t>與津村</t>
  </si>
  <si>
    <t>高岡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</si>
</sst>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0"/>
    <numFmt numFmtId="178" formatCode="###,###,##0.0"/>
    <numFmt numFmtId="179" formatCode="0.0_);[Red]\(0.0\)"/>
    <numFmt numFmtId="180" formatCode="###,###,##0.000"/>
    <numFmt numFmtId="181" formatCode="###,###,##0.0000"/>
    <numFmt numFmtId="182" formatCode="###,###,##0.00000"/>
    <numFmt numFmtId="183" formatCode="0.0000_);[Red]\(0.0000\)"/>
    <numFmt numFmtId="184" formatCode="###,###,##0.####"/>
    <numFmt numFmtId="185" formatCode="0.000_);[Red]\(0.0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78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1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/>
    </xf>
    <xf numFmtId="178" fontId="1" fillId="0" borderId="5" xfId="0" applyNumberFormat="1" applyFont="1" applyBorder="1" applyAlignment="1">
      <alignment horizontal="right"/>
    </xf>
    <xf numFmtId="178" fontId="3" fillId="0" borderId="0" xfId="0" applyNumberFormat="1" applyFont="1" applyAlignment="1">
      <alignment vertical="center"/>
    </xf>
    <xf numFmtId="176" fontId="1" fillId="0" borderId="0" xfId="0" applyNumberFormat="1" applyFont="1" applyAlignment="1">
      <alignment/>
    </xf>
    <xf numFmtId="178" fontId="1" fillId="0" borderId="6" xfId="0" applyNumberFormat="1" applyFont="1" applyBorder="1" applyAlignment="1">
      <alignment horizontal="center"/>
    </xf>
    <xf numFmtId="178" fontId="1" fillId="0" borderId="7" xfId="0" applyNumberFormat="1" applyFont="1" applyBorder="1" applyAlignment="1">
      <alignment horizontal="center"/>
    </xf>
    <xf numFmtId="178" fontId="1" fillId="0" borderId="8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right"/>
    </xf>
    <xf numFmtId="178" fontId="1" fillId="0" borderId="8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1" fillId="0" borderId="9" xfId="0" applyNumberFormat="1" applyFont="1" applyBorder="1" applyAlignment="1">
      <alignment/>
    </xf>
    <xf numFmtId="178" fontId="1" fillId="0" borderId="3" xfId="0" applyNumberFormat="1" applyFont="1" applyBorder="1" applyAlignment="1">
      <alignment/>
    </xf>
    <xf numFmtId="176" fontId="1" fillId="0" borderId="10" xfId="0" applyNumberFormat="1" applyFont="1" applyBorder="1" applyAlignment="1">
      <alignment horizontal="right"/>
    </xf>
    <xf numFmtId="178" fontId="1" fillId="0" borderId="2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176" fontId="1" fillId="0" borderId="3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12" xfId="0" applyNumberFormat="1" applyFont="1" applyBorder="1" applyAlignment="1">
      <alignment horizontal="right"/>
    </xf>
    <xf numFmtId="178" fontId="1" fillId="0" borderId="13" xfId="0" applyNumberFormat="1" applyFont="1" applyBorder="1" applyAlignment="1">
      <alignment horizontal="center"/>
    </xf>
    <xf numFmtId="178" fontId="1" fillId="0" borderId="4" xfId="0" applyNumberFormat="1" applyFont="1" applyBorder="1" applyAlignment="1">
      <alignment horizontal="center"/>
    </xf>
    <xf numFmtId="178" fontId="3" fillId="0" borderId="14" xfId="0" applyNumberFormat="1" applyFont="1" applyBorder="1" applyAlignment="1">
      <alignment horizontal="right" vertical="center"/>
    </xf>
    <xf numFmtId="178" fontId="3" fillId="0" borderId="14" xfId="0" applyNumberFormat="1" applyFont="1" applyBorder="1" applyAlignment="1">
      <alignment horizontal="center" vertical="center"/>
    </xf>
    <xf numFmtId="178" fontId="1" fillId="0" borderId="15" xfId="0" applyNumberFormat="1" applyFont="1" applyBorder="1" applyAlignment="1">
      <alignment horizontal="center" vertical="center"/>
    </xf>
    <xf numFmtId="178" fontId="1" fillId="0" borderId="6" xfId="0" applyNumberFormat="1" applyFont="1" applyBorder="1" applyAlignment="1">
      <alignment horizontal="center" vertical="center"/>
    </xf>
    <xf numFmtId="178" fontId="1" fillId="0" borderId="16" xfId="0" applyNumberFormat="1" applyFont="1" applyBorder="1" applyAlignment="1">
      <alignment horizontal="center" vertical="center"/>
    </xf>
    <xf numFmtId="178" fontId="1" fillId="0" borderId="8" xfId="0" applyNumberFormat="1" applyFont="1" applyBorder="1" applyAlignment="1">
      <alignment horizontal="center" vertical="center"/>
    </xf>
    <xf numFmtId="178" fontId="1" fillId="0" borderId="16" xfId="0" applyNumberFormat="1" applyFont="1" applyBorder="1" applyAlignment="1">
      <alignment horizontal="center" vertical="center" wrapText="1"/>
    </xf>
    <xf numFmtId="178" fontId="3" fillId="0" borderId="14" xfId="0" applyNumberFormat="1" applyFont="1" applyBorder="1" applyAlignment="1">
      <alignment horizontal="left" vertical="center"/>
    </xf>
    <xf numFmtId="178" fontId="1" fillId="0" borderId="17" xfId="0" applyNumberFormat="1" applyFont="1" applyBorder="1" applyAlignment="1">
      <alignment horizontal="left" vertical="center"/>
    </xf>
    <xf numFmtId="178" fontId="1" fillId="0" borderId="18" xfId="0" applyNumberFormat="1" applyFont="1" applyBorder="1" applyAlignment="1">
      <alignment horizontal="left" vertical="center"/>
    </xf>
    <xf numFmtId="178" fontId="1" fillId="0" borderId="19" xfId="0" applyNumberFormat="1" applyFont="1" applyBorder="1" applyAlignment="1">
      <alignment vertical="center" textRotation="255"/>
    </xf>
    <xf numFmtId="178" fontId="1" fillId="0" borderId="20" xfId="0" applyNumberFormat="1" applyFont="1" applyBorder="1" applyAlignment="1">
      <alignment vertical="center" textRotation="255"/>
    </xf>
    <xf numFmtId="178" fontId="1" fillId="0" borderId="20" xfId="0" applyNumberFormat="1" applyFont="1" applyBorder="1" applyAlignment="1">
      <alignment horizontal="center" vertical="center" textRotation="255"/>
    </xf>
    <xf numFmtId="178" fontId="1" fillId="0" borderId="21" xfId="0" applyNumberFormat="1" applyFont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0"/>
  <sheetViews>
    <sheetView tabSelected="1" workbookViewId="0" topLeftCell="A1">
      <selection activeCell="A1" sqref="A1:B1"/>
    </sheetView>
  </sheetViews>
  <sheetFormatPr defaultColWidth="9.00390625" defaultRowHeight="10.5" customHeight="1"/>
  <cols>
    <col min="1" max="1" width="2.375" style="1" customWidth="1"/>
    <col min="2" max="2" width="11.75390625" style="1" customWidth="1"/>
    <col min="3" max="5" width="9.375" style="1" customWidth="1"/>
    <col min="6" max="16384" width="9.125" style="1" customWidth="1"/>
  </cols>
  <sheetData>
    <row r="1" spans="1:5" s="8" customFormat="1" ht="12" customHeight="1">
      <c r="A1" s="37" t="s">
        <v>0</v>
      </c>
      <c r="B1" s="37"/>
      <c r="C1" s="31" t="s">
        <v>9</v>
      </c>
      <c r="D1" s="31"/>
      <c r="E1" s="30" t="s">
        <v>1</v>
      </c>
    </row>
    <row r="2" spans="1:5" ht="10.5" customHeight="1">
      <c r="A2" s="32" t="s">
        <v>5</v>
      </c>
      <c r="B2" s="33"/>
      <c r="C2" s="10" t="s">
        <v>2</v>
      </c>
      <c r="D2" s="10" t="s">
        <v>6</v>
      </c>
      <c r="E2" s="11" t="s">
        <v>7</v>
      </c>
    </row>
    <row r="3" spans="1:5" ht="10.5" customHeight="1">
      <c r="A3" s="34"/>
      <c r="B3" s="35"/>
      <c r="C3" s="12" t="s">
        <v>4</v>
      </c>
      <c r="D3" s="12" t="s">
        <v>3</v>
      </c>
      <c r="E3" s="7" t="s">
        <v>8</v>
      </c>
    </row>
    <row r="4" spans="1:5" ht="10.5" customHeight="1">
      <c r="A4" s="38" t="s">
        <v>10</v>
      </c>
      <c r="B4" s="39"/>
      <c r="C4" s="13">
        <v>30</v>
      </c>
      <c r="D4" s="13">
        <v>81</v>
      </c>
      <c r="E4" s="14">
        <v>1094</v>
      </c>
    </row>
    <row r="5" spans="1:5" ht="10.5" customHeight="1">
      <c r="A5" s="36" t="s">
        <v>11</v>
      </c>
      <c r="B5" s="19" t="s">
        <v>12</v>
      </c>
      <c r="C5" s="5">
        <v>1673</v>
      </c>
      <c r="D5" s="5">
        <v>4297</v>
      </c>
      <c r="E5" s="20">
        <v>59402</v>
      </c>
    </row>
    <row r="6" spans="1:5" ht="10.5" customHeight="1">
      <c r="A6" s="36"/>
      <c r="B6" s="23" t="s">
        <v>211</v>
      </c>
      <c r="C6" s="2">
        <v>2593</v>
      </c>
      <c r="D6" s="3">
        <v>5000</v>
      </c>
      <c r="E6" s="24">
        <v>69136</v>
      </c>
    </row>
    <row r="7" spans="1:5" ht="10.5" customHeight="1">
      <c r="A7" s="36"/>
      <c r="B7" s="23" t="s">
        <v>13</v>
      </c>
      <c r="C7" s="3">
        <v>794</v>
      </c>
      <c r="D7" s="3">
        <v>1038</v>
      </c>
      <c r="E7" s="24">
        <v>13423</v>
      </c>
    </row>
    <row r="8" spans="1:5" ht="10.5" customHeight="1">
      <c r="A8" s="36"/>
      <c r="B8" s="23" t="s">
        <v>14</v>
      </c>
      <c r="C8" s="3">
        <v>2154</v>
      </c>
      <c r="D8" s="3">
        <v>3147</v>
      </c>
      <c r="E8" s="24">
        <v>45928</v>
      </c>
    </row>
    <row r="9" spans="1:5" ht="10.5" customHeight="1">
      <c r="A9" s="36"/>
      <c r="B9" s="23" t="s">
        <v>15</v>
      </c>
      <c r="C9" s="3">
        <v>1703</v>
      </c>
      <c r="D9" s="3">
        <v>2384</v>
      </c>
      <c r="E9" s="24">
        <v>35760</v>
      </c>
    </row>
    <row r="10" spans="1:5" ht="10.5" customHeight="1">
      <c r="A10" s="36"/>
      <c r="B10" s="23" t="s">
        <v>16</v>
      </c>
      <c r="C10" s="3">
        <v>1287</v>
      </c>
      <c r="D10" s="3">
        <v>2865</v>
      </c>
      <c r="E10" s="24">
        <v>40510</v>
      </c>
    </row>
    <row r="11" spans="1:5" ht="10.5" customHeight="1">
      <c r="A11" s="36"/>
      <c r="B11" s="23" t="s">
        <v>17</v>
      </c>
      <c r="C11" s="3">
        <v>2194</v>
      </c>
      <c r="D11" s="3">
        <v>2976</v>
      </c>
      <c r="E11" s="24">
        <v>41948</v>
      </c>
    </row>
    <row r="12" spans="1:5" ht="10.5" customHeight="1">
      <c r="A12" s="36"/>
      <c r="B12" s="23" t="s">
        <v>18</v>
      </c>
      <c r="C12" s="3">
        <v>1480</v>
      </c>
      <c r="D12" s="3">
        <v>2152</v>
      </c>
      <c r="E12" s="24">
        <v>31204</v>
      </c>
    </row>
    <row r="13" spans="1:5" ht="10.5" customHeight="1">
      <c r="A13" s="36"/>
      <c r="B13" s="23" t="s">
        <v>19</v>
      </c>
      <c r="C13" s="2">
        <v>2048</v>
      </c>
      <c r="D13" s="3">
        <v>4563</v>
      </c>
      <c r="E13" s="24">
        <v>63136</v>
      </c>
    </row>
    <row r="14" spans="1:5" ht="10.5" customHeight="1">
      <c r="A14" s="36"/>
      <c r="B14" s="23" t="s">
        <v>20</v>
      </c>
      <c r="C14" s="3">
        <v>2686</v>
      </c>
      <c r="D14" s="3">
        <v>3612</v>
      </c>
      <c r="E14" s="24">
        <v>52793</v>
      </c>
    </row>
    <row r="15" spans="1:5" ht="10.5" customHeight="1">
      <c r="A15" s="36"/>
      <c r="B15" s="23" t="s">
        <v>21</v>
      </c>
      <c r="C15" s="3">
        <v>730</v>
      </c>
      <c r="D15" s="3">
        <v>1080</v>
      </c>
      <c r="E15" s="24">
        <v>15760</v>
      </c>
    </row>
    <row r="16" spans="1:5" ht="10.5" customHeight="1">
      <c r="A16" s="36"/>
      <c r="B16" s="23" t="s">
        <v>22</v>
      </c>
      <c r="C16" s="3">
        <v>1451</v>
      </c>
      <c r="D16" s="3">
        <v>1937</v>
      </c>
      <c r="E16" s="24">
        <v>28102</v>
      </c>
    </row>
    <row r="17" spans="1:5" ht="10.5" customHeight="1">
      <c r="A17" s="36"/>
      <c r="B17" s="23" t="s">
        <v>23</v>
      </c>
      <c r="C17" s="3">
        <v>1093</v>
      </c>
      <c r="D17" s="3">
        <v>2075</v>
      </c>
      <c r="E17" s="24">
        <v>30782</v>
      </c>
    </row>
    <row r="18" spans="1:5" ht="10.5" customHeight="1">
      <c r="A18" s="36"/>
      <c r="B18" s="23" t="s">
        <v>24</v>
      </c>
      <c r="C18" s="3">
        <v>1990</v>
      </c>
      <c r="D18" s="3">
        <v>3766</v>
      </c>
      <c r="E18" s="24">
        <v>56544</v>
      </c>
    </row>
    <row r="19" spans="1:5" ht="10.5" customHeight="1">
      <c r="A19" s="36"/>
      <c r="B19" s="23" t="s">
        <v>25</v>
      </c>
      <c r="C19" s="3">
        <v>1517</v>
      </c>
      <c r="D19" s="3">
        <v>4026</v>
      </c>
      <c r="E19" s="24">
        <v>57204</v>
      </c>
    </row>
    <row r="20" spans="1:5" ht="10.5" customHeight="1">
      <c r="A20" s="36"/>
      <c r="B20" s="23" t="s">
        <v>26</v>
      </c>
      <c r="C20" s="3">
        <v>2131</v>
      </c>
      <c r="D20" s="3">
        <v>4222</v>
      </c>
      <c r="E20" s="24">
        <v>59157</v>
      </c>
    </row>
    <row r="21" spans="1:5" ht="10.5" customHeight="1">
      <c r="A21" s="36"/>
      <c r="B21" s="23" t="s">
        <v>27</v>
      </c>
      <c r="C21" s="3">
        <v>852</v>
      </c>
      <c r="D21" s="3">
        <v>1575</v>
      </c>
      <c r="E21" s="24">
        <v>20529</v>
      </c>
    </row>
    <row r="22" spans="1:5" ht="10.5" customHeight="1">
      <c r="A22" s="36"/>
      <c r="B22" s="23" t="s">
        <v>28</v>
      </c>
      <c r="C22" s="3">
        <v>1013</v>
      </c>
      <c r="D22" s="3">
        <v>1226</v>
      </c>
      <c r="E22" s="24">
        <v>17236</v>
      </c>
    </row>
    <row r="23" spans="1:5" ht="10.5" customHeight="1">
      <c r="A23" s="36"/>
      <c r="B23" s="23" t="s">
        <v>29</v>
      </c>
      <c r="C23" s="3">
        <v>2070</v>
      </c>
      <c r="D23" s="3">
        <v>4968</v>
      </c>
      <c r="E23" s="24">
        <v>70545</v>
      </c>
    </row>
    <row r="24" spans="1:5" ht="10.5" customHeight="1">
      <c r="A24" s="36"/>
      <c r="B24" s="23" t="s">
        <v>30</v>
      </c>
      <c r="C24" s="3">
        <v>1563</v>
      </c>
      <c r="D24" s="3">
        <v>4487</v>
      </c>
      <c r="E24" s="24">
        <v>60844</v>
      </c>
    </row>
    <row r="25" spans="1:5" ht="10.5" customHeight="1">
      <c r="A25" s="36"/>
      <c r="B25" s="23" t="s">
        <v>31</v>
      </c>
      <c r="C25" s="3">
        <v>668</v>
      </c>
      <c r="D25" s="3">
        <v>1326</v>
      </c>
      <c r="E25" s="24">
        <v>19732</v>
      </c>
    </row>
    <row r="26" spans="1:5" ht="10.5" customHeight="1">
      <c r="A26" s="36"/>
      <c r="B26" s="23" t="s">
        <v>32</v>
      </c>
      <c r="C26" s="3">
        <v>1020</v>
      </c>
      <c r="D26" s="3">
        <v>2489</v>
      </c>
      <c r="E26" s="24">
        <v>34890</v>
      </c>
    </row>
    <row r="27" spans="1:5" ht="10.5" customHeight="1">
      <c r="A27" s="36"/>
      <c r="B27" s="23" t="s">
        <v>33</v>
      </c>
      <c r="C27" s="3">
        <v>1545</v>
      </c>
      <c r="D27" s="3">
        <v>3245</v>
      </c>
      <c r="E27" s="24">
        <v>43823</v>
      </c>
    </row>
    <row r="28" spans="1:5" ht="10.5" customHeight="1">
      <c r="A28" s="36"/>
      <c r="B28" s="23" t="s">
        <v>34</v>
      </c>
      <c r="C28" s="3">
        <v>795</v>
      </c>
      <c r="D28" s="3">
        <v>1807</v>
      </c>
      <c r="E28" s="24">
        <v>25388</v>
      </c>
    </row>
    <row r="29" spans="1:5" ht="10.5" customHeight="1">
      <c r="A29" s="36"/>
      <c r="B29" s="21" t="s">
        <v>35</v>
      </c>
      <c r="C29" s="4">
        <v>1262</v>
      </c>
      <c r="D29" s="4">
        <v>2706</v>
      </c>
      <c r="E29" s="22">
        <v>39794</v>
      </c>
    </row>
    <row r="30" spans="1:5" ht="10.5" customHeight="1">
      <c r="A30" s="36"/>
      <c r="B30" s="15" t="s">
        <v>36</v>
      </c>
      <c r="C30" s="16">
        <f>SUM(C5:C29)</f>
        <v>38312</v>
      </c>
      <c r="D30" s="16">
        <f>SUM(D5:D29)</f>
        <v>72969</v>
      </c>
      <c r="E30" s="17">
        <f>SUM(E5:E29)</f>
        <v>1033570</v>
      </c>
    </row>
    <row r="31" spans="1:5" ht="10.5" customHeight="1">
      <c r="A31" s="36" t="s">
        <v>63</v>
      </c>
      <c r="B31" s="19" t="s">
        <v>37</v>
      </c>
      <c r="C31" s="25">
        <v>684</v>
      </c>
      <c r="D31" s="25">
        <v>1457</v>
      </c>
      <c r="E31" s="26">
        <v>20422</v>
      </c>
    </row>
    <row r="32" spans="1:5" ht="10.5" customHeight="1">
      <c r="A32" s="36"/>
      <c r="B32" s="23" t="s">
        <v>38</v>
      </c>
      <c r="C32" s="3">
        <v>300</v>
      </c>
      <c r="D32" s="3">
        <v>513</v>
      </c>
      <c r="E32" s="24">
        <v>7038</v>
      </c>
    </row>
    <row r="33" spans="1:5" ht="10.5" customHeight="1">
      <c r="A33" s="36"/>
      <c r="B33" s="23" t="s">
        <v>39</v>
      </c>
      <c r="C33" s="3">
        <v>1365</v>
      </c>
      <c r="D33" s="3">
        <v>2633</v>
      </c>
      <c r="E33" s="24">
        <v>35541</v>
      </c>
    </row>
    <row r="34" spans="1:5" ht="10.5" customHeight="1">
      <c r="A34" s="36"/>
      <c r="B34" s="23" t="s">
        <v>40</v>
      </c>
      <c r="C34" s="3">
        <v>2068</v>
      </c>
      <c r="D34" s="3">
        <v>5237</v>
      </c>
      <c r="E34" s="24">
        <v>72607</v>
      </c>
    </row>
    <row r="35" spans="1:5" ht="10.5" customHeight="1">
      <c r="A35" s="36"/>
      <c r="B35" s="23" t="s">
        <v>41</v>
      </c>
      <c r="C35" s="3">
        <v>1927</v>
      </c>
      <c r="D35" s="3">
        <v>4495</v>
      </c>
      <c r="E35" s="24">
        <v>62040</v>
      </c>
    </row>
    <row r="36" spans="1:5" ht="10.5" customHeight="1">
      <c r="A36" s="36"/>
      <c r="B36" s="23" t="s">
        <v>42</v>
      </c>
      <c r="C36" s="3">
        <v>1210</v>
      </c>
      <c r="D36" s="3">
        <v>2662</v>
      </c>
      <c r="E36" s="24">
        <v>36003</v>
      </c>
    </row>
    <row r="37" spans="1:5" ht="10.5" customHeight="1">
      <c r="A37" s="36"/>
      <c r="B37" s="23" t="s">
        <v>43</v>
      </c>
      <c r="C37" s="3">
        <v>3176</v>
      </c>
      <c r="D37" s="3">
        <v>6308</v>
      </c>
      <c r="E37" s="24">
        <v>87328</v>
      </c>
    </row>
    <row r="38" spans="1:5" ht="10.5" customHeight="1">
      <c r="A38" s="36"/>
      <c r="B38" s="23" t="s">
        <v>27</v>
      </c>
      <c r="C38" s="3">
        <v>1956</v>
      </c>
      <c r="D38" s="3">
        <v>2423</v>
      </c>
      <c r="E38" s="24">
        <v>34194</v>
      </c>
    </row>
    <row r="39" spans="1:5" ht="10.5" customHeight="1">
      <c r="A39" s="36"/>
      <c r="B39" s="23" t="s">
        <v>44</v>
      </c>
      <c r="C39" s="3">
        <v>2325</v>
      </c>
      <c r="D39" s="3">
        <v>3707</v>
      </c>
      <c r="E39" s="24">
        <v>52789</v>
      </c>
    </row>
    <row r="40" spans="1:5" ht="10.5" customHeight="1">
      <c r="A40" s="36"/>
      <c r="B40" s="23" t="s">
        <v>45</v>
      </c>
      <c r="C40" s="3">
        <v>1416</v>
      </c>
      <c r="D40" s="3">
        <v>3808</v>
      </c>
      <c r="E40" s="24">
        <v>51595</v>
      </c>
    </row>
    <row r="41" spans="1:5" ht="10.5" customHeight="1">
      <c r="A41" s="36"/>
      <c r="B41" s="23" t="s">
        <v>46</v>
      </c>
      <c r="C41" s="3">
        <v>1625</v>
      </c>
      <c r="D41" s="3">
        <v>3900</v>
      </c>
      <c r="E41" s="24">
        <v>53839</v>
      </c>
    </row>
    <row r="42" spans="1:5" ht="10.5" customHeight="1">
      <c r="A42" s="36"/>
      <c r="B42" s="23" t="s">
        <v>47</v>
      </c>
      <c r="C42" s="3">
        <v>3324</v>
      </c>
      <c r="D42" s="3">
        <v>5644</v>
      </c>
      <c r="E42" s="24">
        <v>73576</v>
      </c>
    </row>
    <row r="43" spans="1:5" ht="10.5" customHeight="1">
      <c r="A43" s="36"/>
      <c r="B43" s="23" t="s">
        <v>48</v>
      </c>
      <c r="C43" s="3">
        <v>5153</v>
      </c>
      <c r="D43" s="3">
        <v>12346</v>
      </c>
      <c r="E43" s="24">
        <v>172844</v>
      </c>
    </row>
    <row r="44" spans="1:5" ht="10.5" customHeight="1">
      <c r="A44" s="36"/>
      <c r="B44" s="23" t="s">
        <v>49</v>
      </c>
      <c r="C44" s="3">
        <v>1955</v>
      </c>
      <c r="D44" s="3">
        <v>4648</v>
      </c>
      <c r="E44" s="24">
        <v>58525</v>
      </c>
    </row>
    <row r="45" spans="1:5" ht="10.5" customHeight="1">
      <c r="A45" s="36"/>
      <c r="B45" s="23" t="s">
        <v>50</v>
      </c>
      <c r="C45" s="3">
        <v>2612</v>
      </c>
      <c r="D45" s="3">
        <v>6766</v>
      </c>
      <c r="E45" s="24">
        <v>91548</v>
      </c>
    </row>
    <row r="46" spans="1:5" ht="10.5" customHeight="1">
      <c r="A46" s="36"/>
      <c r="B46" s="23" t="s">
        <v>51</v>
      </c>
      <c r="C46" s="3">
        <v>1526</v>
      </c>
      <c r="D46" s="3">
        <v>3968</v>
      </c>
      <c r="E46" s="24">
        <v>53900</v>
      </c>
    </row>
    <row r="47" spans="1:5" ht="10.5" customHeight="1">
      <c r="A47" s="36"/>
      <c r="B47" s="23" t="s">
        <v>52</v>
      </c>
      <c r="C47" s="3">
        <v>1990</v>
      </c>
      <c r="D47" s="3">
        <v>4480</v>
      </c>
      <c r="E47" s="24">
        <v>59697</v>
      </c>
    </row>
    <row r="48" spans="1:5" ht="10.5" customHeight="1">
      <c r="A48" s="36"/>
      <c r="B48" s="23" t="s">
        <v>53</v>
      </c>
      <c r="C48" s="3">
        <v>1288</v>
      </c>
      <c r="D48" s="3">
        <v>2976</v>
      </c>
      <c r="E48" s="24">
        <v>39666</v>
      </c>
    </row>
    <row r="49" spans="1:5" ht="10.5" customHeight="1">
      <c r="A49" s="36"/>
      <c r="B49" s="23" t="s">
        <v>54</v>
      </c>
      <c r="C49" s="3">
        <v>2955</v>
      </c>
      <c r="D49" s="3">
        <v>8382</v>
      </c>
      <c r="E49" s="24">
        <v>117764</v>
      </c>
    </row>
    <row r="50" spans="1:5" ht="10.5" customHeight="1">
      <c r="A50" s="36"/>
      <c r="B50" s="23" t="s">
        <v>55</v>
      </c>
      <c r="C50" s="3">
        <v>1675</v>
      </c>
      <c r="D50" s="3">
        <v>3509</v>
      </c>
      <c r="E50" s="24">
        <v>45787</v>
      </c>
    </row>
    <row r="51" spans="1:5" ht="10.5" customHeight="1">
      <c r="A51" s="36"/>
      <c r="B51" s="23" t="s">
        <v>56</v>
      </c>
      <c r="C51" s="3">
        <v>1466</v>
      </c>
      <c r="D51" s="3">
        <v>3580</v>
      </c>
      <c r="E51" s="24">
        <v>47208</v>
      </c>
    </row>
    <row r="52" spans="1:5" ht="10.5" customHeight="1">
      <c r="A52" s="36"/>
      <c r="B52" s="23" t="s">
        <v>57</v>
      </c>
      <c r="C52" s="3">
        <v>1470</v>
      </c>
      <c r="D52" s="3">
        <v>2916</v>
      </c>
      <c r="E52" s="24">
        <v>35442</v>
      </c>
    </row>
    <row r="53" spans="1:5" ht="10.5" customHeight="1">
      <c r="A53" s="36"/>
      <c r="B53" s="23" t="s">
        <v>58</v>
      </c>
      <c r="C53" s="3">
        <v>2198</v>
      </c>
      <c r="D53" s="3">
        <v>4388</v>
      </c>
      <c r="E53" s="24">
        <v>57136</v>
      </c>
    </row>
    <row r="54" spans="1:5" ht="10.5" customHeight="1">
      <c r="A54" s="36"/>
      <c r="B54" s="23" t="s">
        <v>59</v>
      </c>
      <c r="C54" s="3">
        <v>3128</v>
      </c>
      <c r="D54" s="3">
        <v>6545</v>
      </c>
      <c r="E54" s="24">
        <v>88518</v>
      </c>
    </row>
    <row r="55" spans="1:5" ht="10.5" customHeight="1">
      <c r="A55" s="36"/>
      <c r="B55" s="23" t="s">
        <v>60</v>
      </c>
      <c r="C55" s="3">
        <v>1585</v>
      </c>
      <c r="D55" s="3">
        <v>2219</v>
      </c>
      <c r="E55" s="24">
        <v>30096</v>
      </c>
    </row>
    <row r="56" spans="1:5" ht="10.5" customHeight="1">
      <c r="A56" s="36"/>
      <c r="B56" s="23" t="s">
        <v>61</v>
      </c>
      <c r="C56" s="3">
        <v>3335</v>
      </c>
      <c r="D56" s="3">
        <v>4963</v>
      </c>
      <c r="E56" s="24">
        <v>72354</v>
      </c>
    </row>
    <row r="57" spans="1:5" ht="10.5" customHeight="1">
      <c r="A57" s="36"/>
      <c r="B57" s="23" t="s">
        <v>212</v>
      </c>
      <c r="C57" s="3">
        <v>1300</v>
      </c>
      <c r="D57" s="3">
        <v>1296</v>
      </c>
      <c r="E57" s="24">
        <v>19650</v>
      </c>
    </row>
    <row r="58" spans="1:5" ht="10.5" customHeight="1">
      <c r="A58" s="36"/>
      <c r="B58" s="23" t="s">
        <v>62</v>
      </c>
      <c r="C58" s="3">
        <v>1478</v>
      </c>
      <c r="D58" s="3">
        <v>1474</v>
      </c>
      <c r="E58" s="24">
        <v>22961</v>
      </c>
    </row>
    <row r="59" spans="1:5" ht="10.5" customHeight="1">
      <c r="A59" s="36"/>
      <c r="B59" s="15" t="s">
        <v>36</v>
      </c>
      <c r="C59" s="16">
        <f>SUM(C31:C58)</f>
        <v>56490</v>
      </c>
      <c r="D59" s="16">
        <f>SUM(D31:D58)</f>
        <v>117243</v>
      </c>
      <c r="E59" s="17">
        <v>1600067</v>
      </c>
    </row>
    <row r="60" spans="1:5" ht="10.5" customHeight="1">
      <c r="A60" s="36" t="s">
        <v>88</v>
      </c>
      <c r="B60" s="23" t="s">
        <v>64</v>
      </c>
      <c r="C60" s="3">
        <v>32</v>
      </c>
      <c r="D60" s="3">
        <v>84</v>
      </c>
      <c r="E60" s="24">
        <v>1176</v>
      </c>
    </row>
    <row r="61" spans="1:5" ht="10.5" customHeight="1">
      <c r="A61" s="36"/>
      <c r="B61" s="23" t="s">
        <v>213</v>
      </c>
      <c r="C61" s="3">
        <v>3150</v>
      </c>
      <c r="D61" s="3">
        <v>4714</v>
      </c>
      <c r="E61" s="24">
        <v>70967</v>
      </c>
    </row>
    <row r="62" spans="1:5" ht="10.5" customHeight="1">
      <c r="A62" s="36"/>
      <c r="B62" s="23" t="s">
        <v>65</v>
      </c>
      <c r="C62" s="3">
        <v>1211</v>
      </c>
      <c r="D62" s="3">
        <v>2996</v>
      </c>
      <c r="E62" s="24">
        <v>42027</v>
      </c>
    </row>
    <row r="63" spans="1:5" ht="10.5" customHeight="1">
      <c r="A63" s="36"/>
      <c r="B63" s="23" t="s">
        <v>66</v>
      </c>
      <c r="C63" s="3">
        <v>1546</v>
      </c>
      <c r="D63" s="2">
        <v>3166</v>
      </c>
      <c r="E63" s="24">
        <v>41290</v>
      </c>
    </row>
    <row r="64" spans="1:5" ht="10.5" customHeight="1">
      <c r="A64" s="36"/>
      <c r="B64" s="23" t="s">
        <v>67</v>
      </c>
      <c r="C64" s="3">
        <v>2980</v>
      </c>
      <c r="D64" s="3">
        <v>7193</v>
      </c>
      <c r="E64" s="24">
        <v>97228</v>
      </c>
    </row>
    <row r="65" spans="1:5" ht="10.5" customHeight="1">
      <c r="A65" s="36"/>
      <c r="B65" s="23" t="s">
        <v>68</v>
      </c>
      <c r="C65" s="3">
        <v>1500</v>
      </c>
      <c r="D65" s="3">
        <v>3590</v>
      </c>
      <c r="E65" s="24">
        <v>45040</v>
      </c>
    </row>
    <row r="66" spans="1:5" ht="10.5" customHeight="1">
      <c r="A66" s="36"/>
      <c r="B66" s="23" t="s">
        <v>69</v>
      </c>
      <c r="C66" s="3">
        <v>1674</v>
      </c>
      <c r="D66" s="3">
        <v>4694</v>
      </c>
      <c r="E66" s="24">
        <v>67833</v>
      </c>
    </row>
    <row r="67" spans="1:5" ht="10.5" customHeight="1">
      <c r="A67" s="36"/>
      <c r="B67" s="23" t="s">
        <v>70</v>
      </c>
      <c r="C67" s="3">
        <v>2167</v>
      </c>
      <c r="D67" s="3">
        <v>6278</v>
      </c>
      <c r="E67" s="24">
        <v>86379</v>
      </c>
    </row>
    <row r="68" spans="1:5" ht="10.5" customHeight="1">
      <c r="A68" s="36"/>
      <c r="B68" s="23" t="s">
        <v>71</v>
      </c>
      <c r="C68" s="3">
        <v>2947</v>
      </c>
      <c r="D68" s="3">
        <v>7072</v>
      </c>
      <c r="E68" s="24">
        <v>99400</v>
      </c>
    </row>
    <row r="69" spans="1:5" ht="10.5" customHeight="1">
      <c r="A69" s="36"/>
      <c r="B69" s="23" t="s">
        <v>72</v>
      </c>
      <c r="C69" s="3">
        <v>2840</v>
      </c>
      <c r="D69" s="3">
        <v>6935</v>
      </c>
      <c r="E69" s="24">
        <v>93850</v>
      </c>
    </row>
    <row r="70" spans="1:5" ht="10.5" customHeight="1">
      <c r="A70" s="36"/>
      <c r="B70" s="23" t="s">
        <v>73</v>
      </c>
      <c r="C70" s="3">
        <v>4458</v>
      </c>
      <c r="D70" s="3">
        <v>11580</v>
      </c>
      <c r="E70" s="24">
        <v>160206</v>
      </c>
    </row>
    <row r="71" spans="1:5" ht="10.5" customHeight="1">
      <c r="A71" s="36"/>
      <c r="B71" s="23" t="s">
        <v>74</v>
      </c>
      <c r="C71" s="3">
        <v>1066</v>
      </c>
      <c r="D71" s="3">
        <v>2878</v>
      </c>
      <c r="E71" s="24">
        <v>40406</v>
      </c>
    </row>
    <row r="72" spans="1:5" ht="10.5" customHeight="1">
      <c r="A72" s="36"/>
      <c r="B72" s="23" t="s">
        <v>75</v>
      </c>
      <c r="C72" s="3">
        <v>5754</v>
      </c>
      <c r="D72" s="3">
        <v>13135</v>
      </c>
      <c r="E72" s="24">
        <v>178968</v>
      </c>
    </row>
    <row r="73" spans="1:5" ht="10.5" customHeight="1">
      <c r="A73" s="36"/>
      <c r="B73" s="23" t="s">
        <v>76</v>
      </c>
      <c r="C73" s="3">
        <v>4530</v>
      </c>
      <c r="D73" s="3">
        <v>9444</v>
      </c>
      <c r="E73" s="24">
        <v>128136</v>
      </c>
    </row>
    <row r="74" spans="1:5" ht="10.5" customHeight="1">
      <c r="A74" s="36"/>
      <c r="B74" s="23" t="s">
        <v>77</v>
      </c>
      <c r="C74" s="3">
        <v>1551</v>
      </c>
      <c r="D74" s="3">
        <v>3382</v>
      </c>
      <c r="E74" s="24">
        <v>46110</v>
      </c>
    </row>
    <row r="75" spans="1:5" ht="10.5" customHeight="1">
      <c r="A75" s="36"/>
      <c r="B75" s="23" t="s">
        <v>78</v>
      </c>
      <c r="C75" s="3">
        <v>2221</v>
      </c>
      <c r="D75" s="3">
        <v>4755</v>
      </c>
      <c r="E75" s="24">
        <v>62439</v>
      </c>
    </row>
    <row r="76" spans="1:5" ht="10.5" customHeight="1">
      <c r="A76" s="36"/>
      <c r="B76" s="23" t="s">
        <v>79</v>
      </c>
      <c r="C76" s="3">
        <v>2370</v>
      </c>
      <c r="D76" s="3">
        <v>4712</v>
      </c>
      <c r="E76" s="24">
        <v>61656</v>
      </c>
    </row>
    <row r="77" spans="1:5" ht="10.5" customHeight="1">
      <c r="A77" s="36"/>
      <c r="B77" s="23" t="s">
        <v>80</v>
      </c>
      <c r="C77" s="3">
        <v>830</v>
      </c>
      <c r="D77" s="3">
        <v>1328</v>
      </c>
      <c r="E77" s="24">
        <v>16224</v>
      </c>
    </row>
    <row r="78" spans="1:5" ht="10.5" customHeight="1">
      <c r="A78" s="36"/>
      <c r="B78" s="23" t="s">
        <v>81</v>
      </c>
      <c r="C78" s="3">
        <v>1760</v>
      </c>
      <c r="D78" s="3">
        <v>2112</v>
      </c>
      <c r="E78" s="24">
        <v>30558</v>
      </c>
    </row>
    <row r="79" spans="1:5" ht="10.5" customHeight="1">
      <c r="A79" s="36"/>
      <c r="B79" s="23" t="s">
        <v>82</v>
      </c>
      <c r="C79" s="3">
        <v>1228</v>
      </c>
      <c r="D79" s="3">
        <v>1528</v>
      </c>
      <c r="E79" s="24">
        <v>22187</v>
      </c>
    </row>
    <row r="80" spans="1:5" ht="10.5" customHeight="1">
      <c r="A80" s="36"/>
      <c r="B80" s="23" t="s">
        <v>83</v>
      </c>
      <c r="C80" s="3">
        <v>805</v>
      </c>
      <c r="D80" s="3">
        <v>954</v>
      </c>
      <c r="E80" s="24">
        <v>13426</v>
      </c>
    </row>
    <row r="81" spans="1:5" ht="10.5" customHeight="1">
      <c r="A81" s="36"/>
      <c r="B81" s="23" t="s">
        <v>84</v>
      </c>
      <c r="C81" s="3">
        <v>2700</v>
      </c>
      <c r="D81" s="3">
        <v>3110</v>
      </c>
      <c r="E81" s="24">
        <v>41935</v>
      </c>
    </row>
    <row r="82" spans="1:5" ht="10.5" customHeight="1">
      <c r="A82" s="36"/>
      <c r="B82" s="23" t="s">
        <v>85</v>
      </c>
      <c r="C82" s="3">
        <v>2554</v>
      </c>
      <c r="D82" s="3">
        <v>2615</v>
      </c>
      <c r="E82" s="24">
        <v>38108</v>
      </c>
    </row>
    <row r="83" spans="1:5" ht="10.5" customHeight="1">
      <c r="A83" s="36"/>
      <c r="B83" s="23" t="s">
        <v>86</v>
      </c>
      <c r="C83" s="3">
        <v>2009</v>
      </c>
      <c r="D83" s="3">
        <v>1739</v>
      </c>
      <c r="E83" s="24">
        <v>24848</v>
      </c>
    </row>
    <row r="84" spans="1:5" ht="10.5" customHeight="1">
      <c r="A84" s="36"/>
      <c r="B84" s="21" t="s">
        <v>87</v>
      </c>
      <c r="C84" s="4">
        <v>2400</v>
      </c>
      <c r="D84" s="4">
        <v>2396</v>
      </c>
      <c r="E84" s="22">
        <v>33645</v>
      </c>
    </row>
    <row r="85" spans="1:5" ht="10.5" customHeight="1">
      <c r="A85" s="36"/>
      <c r="B85" s="15" t="s">
        <v>36</v>
      </c>
      <c r="C85" s="16">
        <f>SUM(C60:C84)</f>
        <v>56283</v>
      </c>
      <c r="D85" s="16">
        <f>SUM(D60:D84)</f>
        <v>112390</v>
      </c>
      <c r="E85" s="17">
        <f>SUM(E60:E84)</f>
        <v>1544042</v>
      </c>
    </row>
    <row r="86" spans="1:5" ht="10.5" customHeight="1">
      <c r="A86" s="36" t="s">
        <v>134</v>
      </c>
      <c r="B86" s="19" t="s">
        <v>115</v>
      </c>
      <c r="C86" s="25">
        <v>2193</v>
      </c>
      <c r="D86" s="25">
        <v>5084</v>
      </c>
      <c r="E86" s="26">
        <v>68884</v>
      </c>
    </row>
    <row r="87" spans="1:5" ht="10.5" customHeight="1">
      <c r="A87" s="36"/>
      <c r="B87" s="23" t="s">
        <v>116</v>
      </c>
      <c r="C87" s="3">
        <v>2424</v>
      </c>
      <c r="D87" s="3">
        <v>5839</v>
      </c>
      <c r="E87" s="24">
        <v>78969</v>
      </c>
    </row>
    <row r="88" spans="1:5" ht="10.5" customHeight="1">
      <c r="A88" s="36"/>
      <c r="B88" s="23" t="s">
        <v>117</v>
      </c>
      <c r="C88" s="3">
        <v>3305</v>
      </c>
      <c r="D88" s="3">
        <v>7826</v>
      </c>
      <c r="E88" s="24">
        <v>109683</v>
      </c>
    </row>
    <row r="89" spans="1:5" ht="10.5" customHeight="1">
      <c r="A89" s="36"/>
      <c r="B89" s="23" t="s">
        <v>118</v>
      </c>
      <c r="C89" s="3">
        <v>1510</v>
      </c>
      <c r="D89" s="3">
        <v>2551</v>
      </c>
      <c r="E89" s="24">
        <v>35874</v>
      </c>
    </row>
    <row r="90" spans="1:5" ht="10.5" customHeight="1">
      <c r="A90" s="36"/>
      <c r="B90" s="23" t="s">
        <v>119</v>
      </c>
      <c r="C90" s="3">
        <v>1663</v>
      </c>
      <c r="D90" s="3">
        <v>3496</v>
      </c>
      <c r="E90" s="24">
        <v>50152</v>
      </c>
    </row>
    <row r="91" spans="1:5" ht="10.5" customHeight="1">
      <c r="A91" s="36"/>
      <c r="B91" s="23" t="s">
        <v>120</v>
      </c>
      <c r="C91" s="3">
        <v>330</v>
      </c>
      <c r="D91" s="3">
        <v>913</v>
      </c>
      <c r="E91" s="24">
        <v>12366</v>
      </c>
    </row>
    <row r="92" spans="1:5" ht="10.5" customHeight="1">
      <c r="A92" s="36"/>
      <c r="B92" s="23" t="s">
        <v>121</v>
      </c>
      <c r="C92" s="3">
        <v>2175</v>
      </c>
      <c r="D92" s="3">
        <v>4885</v>
      </c>
      <c r="E92" s="24">
        <v>67887</v>
      </c>
    </row>
    <row r="93" spans="1:5" ht="10.5" customHeight="1">
      <c r="A93" s="36"/>
      <c r="B93" s="23" t="s">
        <v>122</v>
      </c>
      <c r="C93" s="3">
        <v>1870</v>
      </c>
      <c r="D93" s="3">
        <v>5610</v>
      </c>
      <c r="E93" s="24">
        <v>81315</v>
      </c>
    </row>
    <row r="94" spans="1:5" ht="10.5" customHeight="1">
      <c r="A94" s="36"/>
      <c r="B94" s="23" t="s">
        <v>123</v>
      </c>
      <c r="C94" s="3">
        <v>3006</v>
      </c>
      <c r="D94" s="3">
        <v>6184</v>
      </c>
      <c r="E94" s="24">
        <v>83804</v>
      </c>
    </row>
    <row r="95" spans="1:5" ht="10.5" customHeight="1">
      <c r="A95" s="36"/>
      <c r="B95" s="23" t="s">
        <v>124</v>
      </c>
      <c r="C95" s="3">
        <v>2290</v>
      </c>
      <c r="D95" s="3">
        <v>5038</v>
      </c>
      <c r="E95" s="24">
        <v>70690</v>
      </c>
    </row>
    <row r="96" spans="1:5" ht="10.5" customHeight="1">
      <c r="A96" s="36"/>
      <c r="B96" s="23" t="s">
        <v>125</v>
      </c>
      <c r="C96" s="3">
        <v>3564</v>
      </c>
      <c r="D96" s="3">
        <v>8383</v>
      </c>
      <c r="E96" s="24">
        <v>113773</v>
      </c>
    </row>
    <row r="97" spans="1:5" ht="10.5" customHeight="1">
      <c r="A97" s="36"/>
      <c r="B97" s="23" t="s">
        <v>126</v>
      </c>
      <c r="C97" s="3">
        <v>1640</v>
      </c>
      <c r="D97" s="3">
        <v>3068</v>
      </c>
      <c r="E97" s="24">
        <v>43184</v>
      </c>
    </row>
    <row r="98" spans="1:5" ht="10.5" customHeight="1">
      <c r="A98" s="36"/>
      <c r="B98" s="23" t="s">
        <v>127</v>
      </c>
      <c r="C98" s="3">
        <v>2080</v>
      </c>
      <c r="D98" s="3">
        <v>2074</v>
      </c>
      <c r="E98" s="24">
        <v>29096</v>
      </c>
    </row>
    <row r="99" spans="1:5" ht="10.5" customHeight="1">
      <c r="A99" s="36"/>
      <c r="B99" s="23" t="s">
        <v>128</v>
      </c>
      <c r="C99" s="3">
        <v>1227</v>
      </c>
      <c r="D99" s="3">
        <v>955</v>
      </c>
      <c r="E99" s="24">
        <v>13660</v>
      </c>
    </row>
    <row r="100" spans="1:5" ht="10.5" customHeight="1">
      <c r="A100" s="36"/>
      <c r="B100" s="23" t="s">
        <v>129</v>
      </c>
      <c r="C100" s="3">
        <v>1713</v>
      </c>
      <c r="D100" s="3">
        <v>1452</v>
      </c>
      <c r="E100" s="24">
        <v>19000</v>
      </c>
    </row>
    <row r="101" spans="1:5" ht="10.5" customHeight="1">
      <c r="A101" s="36"/>
      <c r="B101" s="23" t="s">
        <v>130</v>
      </c>
      <c r="C101" s="3">
        <v>1922</v>
      </c>
      <c r="D101" s="3">
        <v>1568</v>
      </c>
      <c r="E101" s="24">
        <v>21988</v>
      </c>
    </row>
    <row r="102" spans="1:5" ht="10.5" customHeight="1">
      <c r="A102" s="36"/>
      <c r="B102" s="23" t="s">
        <v>131</v>
      </c>
      <c r="C102" s="3">
        <v>2470</v>
      </c>
      <c r="D102" s="3">
        <v>3197</v>
      </c>
      <c r="E102" s="24">
        <v>45094</v>
      </c>
    </row>
    <row r="103" spans="1:5" ht="10.5" customHeight="1">
      <c r="A103" s="36"/>
      <c r="B103" s="23" t="s">
        <v>132</v>
      </c>
      <c r="C103" s="3">
        <v>156</v>
      </c>
      <c r="D103" s="3">
        <v>154</v>
      </c>
      <c r="E103" s="24">
        <v>2471</v>
      </c>
    </row>
    <row r="104" spans="1:5" ht="10.5" customHeight="1">
      <c r="A104" s="36"/>
      <c r="B104" s="23" t="s">
        <v>133</v>
      </c>
      <c r="C104" s="3">
        <v>18</v>
      </c>
      <c r="D104" s="3">
        <v>12</v>
      </c>
      <c r="E104" s="24">
        <v>234</v>
      </c>
    </row>
    <row r="105" spans="1:5" ht="10.5" customHeight="1">
      <c r="A105" s="36"/>
      <c r="B105" s="15" t="s">
        <v>36</v>
      </c>
      <c r="C105" s="16">
        <f>SUM(C86:C104)</f>
        <v>35556</v>
      </c>
      <c r="D105" s="16">
        <f>SUM(D86:D104)</f>
        <v>68289</v>
      </c>
      <c r="E105" s="17">
        <f>SUM(E86:E104)</f>
        <v>948124</v>
      </c>
    </row>
    <row r="106" spans="1:5" ht="10.5" customHeight="1">
      <c r="A106" s="36" t="s">
        <v>110</v>
      </c>
      <c r="B106" s="23" t="s">
        <v>111</v>
      </c>
      <c r="C106" s="3">
        <v>1290</v>
      </c>
      <c r="D106" s="3">
        <v>2733</v>
      </c>
      <c r="E106" s="24">
        <v>35337</v>
      </c>
    </row>
    <row r="107" spans="1:5" ht="10.5" customHeight="1">
      <c r="A107" s="36"/>
      <c r="B107" s="23" t="s">
        <v>112</v>
      </c>
      <c r="C107" s="3">
        <v>11</v>
      </c>
      <c r="D107" s="3">
        <v>23</v>
      </c>
      <c r="E107" s="24">
        <v>329</v>
      </c>
    </row>
    <row r="108" spans="1:5" ht="10.5" customHeight="1">
      <c r="A108" s="36"/>
      <c r="B108" s="23" t="s">
        <v>113</v>
      </c>
      <c r="C108" s="2" t="s">
        <v>135</v>
      </c>
      <c r="D108" s="2" t="s">
        <v>135</v>
      </c>
      <c r="E108" s="27" t="s">
        <v>135</v>
      </c>
    </row>
    <row r="109" spans="1:5" ht="10.5" customHeight="1">
      <c r="A109" s="36"/>
      <c r="B109" s="23" t="s">
        <v>114</v>
      </c>
      <c r="C109" s="3">
        <v>2190</v>
      </c>
      <c r="D109" s="3">
        <v>4449</v>
      </c>
      <c r="E109" s="24">
        <v>60161</v>
      </c>
    </row>
    <row r="110" spans="1:5" ht="10.5" customHeight="1">
      <c r="A110" s="36"/>
      <c r="B110" s="23" t="s">
        <v>89</v>
      </c>
      <c r="C110" s="3">
        <v>2253</v>
      </c>
      <c r="D110" s="3">
        <v>4888</v>
      </c>
      <c r="E110" s="24">
        <v>68366</v>
      </c>
    </row>
    <row r="111" spans="1:5" ht="10.5" customHeight="1">
      <c r="A111" s="36"/>
      <c r="B111" s="23" t="s">
        <v>90</v>
      </c>
      <c r="C111" s="3">
        <v>808</v>
      </c>
      <c r="D111" s="3">
        <v>1791</v>
      </c>
      <c r="E111" s="24">
        <v>25317</v>
      </c>
    </row>
    <row r="112" spans="1:5" ht="10.5" customHeight="1">
      <c r="A112" s="36"/>
      <c r="B112" s="23" t="s">
        <v>91</v>
      </c>
      <c r="C112" s="3">
        <v>1064</v>
      </c>
      <c r="D112" s="3">
        <v>2554</v>
      </c>
      <c r="E112" s="24">
        <v>34986</v>
      </c>
    </row>
    <row r="113" spans="1:5" ht="10.5" customHeight="1">
      <c r="A113" s="36"/>
      <c r="B113" s="23" t="s">
        <v>92</v>
      </c>
      <c r="C113" s="3">
        <v>1320</v>
      </c>
      <c r="D113" s="3">
        <v>2904</v>
      </c>
      <c r="E113" s="24">
        <v>39608</v>
      </c>
    </row>
    <row r="114" spans="1:5" ht="10.5" customHeight="1">
      <c r="A114" s="36"/>
      <c r="B114" s="23" t="s">
        <v>93</v>
      </c>
      <c r="C114" s="3">
        <v>828</v>
      </c>
      <c r="D114" s="3">
        <v>1746</v>
      </c>
      <c r="E114" s="24">
        <v>25136</v>
      </c>
    </row>
    <row r="115" spans="1:5" ht="10.5" customHeight="1">
      <c r="A115" s="36"/>
      <c r="B115" s="23" t="s">
        <v>94</v>
      </c>
      <c r="C115" s="3">
        <v>1090</v>
      </c>
      <c r="D115" s="3">
        <v>2668</v>
      </c>
      <c r="E115" s="24">
        <v>36678</v>
      </c>
    </row>
    <row r="116" spans="1:5" ht="10.5" customHeight="1">
      <c r="A116" s="36"/>
      <c r="B116" s="23" t="s">
        <v>95</v>
      </c>
      <c r="C116" s="3">
        <v>1965</v>
      </c>
      <c r="D116" s="3">
        <v>4301</v>
      </c>
      <c r="E116" s="24">
        <v>51854</v>
      </c>
    </row>
    <row r="117" spans="1:5" ht="10.5" customHeight="1">
      <c r="A117" s="36"/>
      <c r="B117" s="23" t="s">
        <v>96</v>
      </c>
      <c r="C117" s="3">
        <v>1140</v>
      </c>
      <c r="D117" s="3">
        <v>2618</v>
      </c>
      <c r="E117" s="24">
        <v>36828</v>
      </c>
    </row>
    <row r="118" spans="1:5" ht="10.5" customHeight="1">
      <c r="A118" s="36"/>
      <c r="B118" s="23" t="s">
        <v>97</v>
      </c>
      <c r="C118" s="3">
        <v>1236</v>
      </c>
      <c r="D118" s="3">
        <v>2959</v>
      </c>
      <c r="E118" s="24">
        <v>41901</v>
      </c>
    </row>
    <row r="119" spans="1:5" ht="10.5" customHeight="1">
      <c r="A119" s="36"/>
      <c r="B119" s="23" t="s">
        <v>98</v>
      </c>
      <c r="C119" s="3">
        <v>871</v>
      </c>
      <c r="D119" s="3">
        <v>1646</v>
      </c>
      <c r="E119" s="24">
        <v>22234</v>
      </c>
    </row>
    <row r="120" spans="1:5" ht="10.5" customHeight="1">
      <c r="A120" s="36"/>
      <c r="B120" s="23" t="s">
        <v>99</v>
      </c>
      <c r="C120" s="3">
        <v>750</v>
      </c>
      <c r="D120" s="3">
        <v>1569</v>
      </c>
      <c r="E120" s="24">
        <v>23223</v>
      </c>
    </row>
    <row r="121" spans="1:5" ht="10.5" customHeight="1">
      <c r="A121" s="36"/>
      <c r="B121" s="23" t="s">
        <v>100</v>
      </c>
      <c r="C121" s="3">
        <v>435</v>
      </c>
      <c r="D121" s="3">
        <v>427</v>
      </c>
      <c r="E121" s="24">
        <v>6015</v>
      </c>
    </row>
    <row r="122" spans="1:5" ht="10.5" customHeight="1">
      <c r="A122" s="36"/>
      <c r="B122" s="23" t="s">
        <v>55</v>
      </c>
      <c r="C122" s="3">
        <v>640</v>
      </c>
      <c r="D122" s="3">
        <v>757</v>
      </c>
      <c r="E122" s="24">
        <v>11409</v>
      </c>
    </row>
    <row r="123" spans="1:5" ht="10.5" customHeight="1">
      <c r="A123" s="36"/>
      <c r="B123" s="23" t="s">
        <v>101</v>
      </c>
      <c r="C123" s="3">
        <v>657</v>
      </c>
      <c r="D123" s="3">
        <v>753</v>
      </c>
      <c r="E123" s="24">
        <v>11298</v>
      </c>
    </row>
    <row r="124" spans="1:5" ht="10.5" customHeight="1">
      <c r="A124" s="36"/>
      <c r="B124" s="23" t="s">
        <v>102</v>
      </c>
      <c r="C124" s="3">
        <v>587</v>
      </c>
      <c r="D124" s="3">
        <v>704</v>
      </c>
      <c r="E124" s="24">
        <v>11351</v>
      </c>
    </row>
    <row r="125" spans="1:5" ht="10.5" customHeight="1">
      <c r="A125" s="36"/>
      <c r="B125" s="23" t="s">
        <v>103</v>
      </c>
      <c r="C125" s="3">
        <v>82</v>
      </c>
      <c r="D125" s="3">
        <v>126</v>
      </c>
      <c r="E125" s="24">
        <v>1944</v>
      </c>
    </row>
    <row r="126" spans="1:5" ht="10.5" customHeight="1">
      <c r="A126" s="36"/>
      <c r="B126" s="23" t="s">
        <v>104</v>
      </c>
      <c r="C126" s="3">
        <v>342</v>
      </c>
      <c r="D126" s="3">
        <v>459</v>
      </c>
      <c r="E126" s="24">
        <v>6453</v>
      </c>
    </row>
    <row r="127" spans="1:5" ht="10.5" customHeight="1">
      <c r="A127" s="36"/>
      <c r="B127" s="23" t="s">
        <v>105</v>
      </c>
      <c r="C127" s="3">
        <v>336</v>
      </c>
      <c r="D127" s="3">
        <v>565</v>
      </c>
      <c r="E127" s="24">
        <v>9758</v>
      </c>
    </row>
    <row r="128" spans="1:5" ht="10.5" customHeight="1">
      <c r="A128" s="36"/>
      <c r="B128" s="23" t="s">
        <v>106</v>
      </c>
      <c r="C128" s="3">
        <v>950</v>
      </c>
      <c r="D128" s="3">
        <v>591</v>
      </c>
      <c r="E128" s="24">
        <v>8922</v>
      </c>
    </row>
    <row r="129" spans="1:5" ht="10.5" customHeight="1">
      <c r="A129" s="36"/>
      <c r="B129" s="23" t="s">
        <v>107</v>
      </c>
      <c r="C129" s="3">
        <v>384</v>
      </c>
      <c r="D129" s="3">
        <v>229</v>
      </c>
      <c r="E129" s="24">
        <v>3232</v>
      </c>
    </row>
    <row r="130" spans="1:5" ht="10.5" customHeight="1">
      <c r="A130" s="36"/>
      <c r="B130" s="23" t="s">
        <v>108</v>
      </c>
      <c r="C130" s="3">
        <v>948</v>
      </c>
      <c r="D130" s="3">
        <v>710</v>
      </c>
      <c r="E130" s="24">
        <v>11260</v>
      </c>
    </row>
    <row r="131" spans="1:5" ht="10.5" customHeight="1">
      <c r="A131" s="36"/>
      <c r="B131" s="21" t="s">
        <v>109</v>
      </c>
      <c r="C131" s="4">
        <v>457</v>
      </c>
      <c r="D131" s="4">
        <v>198</v>
      </c>
      <c r="E131" s="22">
        <v>2957</v>
      </c>
    </row>
    <row r="132" spans="1:5" ht="10.5" customHeight="1">
      <c r="A132" s="36"/>
      <c r="B132" s="15" t="s">
        <v>36</v>
      </c>
      <c r="C132" s="16">
        <f>SUM(C106:C131)</f>
        <v>22634</v>
      </c>
      <c r="D132" s="16">
        <f>SUM(D106:D131)</f>
        <v>42368</v>
      </c>
      <c r="E132" s="17">
        <v>586557</v>
      </c>
    </row>
    <row r="133" spans="1:5" ht="10.5" customHeight="1">
      <c r="A133" s="40" t="s">
        <v>215</v>
      </c>
      <c r="B133" s="19" t="s">
        <v>136</v>
      </c>
      <c r="C133" s="25">
        <v>410</v>
      </c>
      <c r="D133" s="25">
        <v>722</v>
      </c>
      <c r="E133" s="26">
        <v>9498</v>
      </c>
    </row>
    <row r="134" spans="1:5" ht="10.5" customHeight="1">
      <c r="A134" s="41"/>
      <c r="B134" s="23" t="s">
        <v>137</v>
      </c>
      <c r="C134" s="3">
        <v>4200</v>
      </c>
      <c r="D134" s="3">
        <v>7414</v>
      </c>
      <c r="E134" s="24">
        <v>102676</v>
      </c>
    </row>
    <row r="135" spans="1:5" ht="10.5" customHeight="1">
      <c r="A135" s="41"/>
      <c r="B135" s="23" t="s">
        <v>138</v>
      </c>
      <c r="C135" s="3">
        <v>1835</v>
      </c>
      <c r="D135" s="3">
        <v>2717</v>
      </c>
      <c r="E135" s="24">
        <v>35978</v>
      </c>
    </row>
    <row r="136" spans="1:5" ht="10.5" customHeight="1">
      <c r="A136" s="41"/>
      <c r="B136" s="23" t="s">
        <v>139</v>
      </c>
      <c r="C136" s="3">
        <v>3483</v>
      </c>
      <c r="D136" s="3">
        <v>4926</v>
      </c>
      <c r="E136" s="24">
        <v>68640</v>
      </c>
    </row>
    <row r="137" spans="1:5" ht="10.5" customHeight="1">
      <c r="A137" s="41"/>
      <c r="B137" s="23" t="s">
        <v>140</v>
      </c>
      <c r="C137" s="3">
        <v>1173</v>
      </c>
      <c r="D137" s="3">
        <v>1930</v>
      </c>
      <c r="E137" s="24">
        <v>28152</v>
      </c>
    </row>
    <row r="138" spans="1:5" ht="10.5" customHeight="1">
      <c r="A138" s="41"/>
      <c r="B138" s="23" t="s">
        <v>141</v>
      </c>
      <c r="C138" s="3">
        <v>2157</v>
      </c>
      <c r="D138" s="3">
        <v>2149</v>
      </c>
      <c r="E138" s="24">
        <v>29086</v>
      </c>
    </row>
    <row r="139" spans="1:5" ht="10.5" customHeight="1">
      <c r="A139" s="41"/>
      <c r="B139" s="23" t="s">
        <v>142</v>
      </c>
      <c r="C139" s="3">
        <v>2778</v>
      </c>
      <c r="D139" s="3">
        <v>2759</v>
      </c>
      <c r="E139" s="24">
        <v>36789</v>
      </c>
    </row>
    <row r="140" spans="1:5" ht="10.5" customHeight="1">
      <c r="A140" s="41"/>
      <c r="B140" s="23" t="s">
        <v>143</v>
      </c>
      <c r="C140" s="3">
        <v>2600</v>
      </c>
      <c r="D140" s="3">
        <v>3767</v>
      </c>
      <c r="E140" s="24">
        <v>53462</v>
      </c>
    </row>
    <row r="141" spans="1:5" ht="10.5" customHeight="1">
      <c r="A141" s="41"/>
      <c r="B141" s="23" t="s">
        <v>144</v>
      </c>
      <c r="C141" s="3">
        <v>2350</v>
      </c>
      <c r="D141" s="3">
        <v>5599</v>
      </c>
      <c r="E141" s="24">
        <v>75811</v>
      </c>
    </row>
    <row r="142" spans="1:5" ht="10.5" customHeight="1">
      <c r="A142" s="41"/>
      <c r="B142" s="23" t="s">
        <v>145</v>
      </c>
      <c r="C142" s="3">
        <v>1360</v>
      </c>
      <c r="D142" s="3">
        <v>3020</v>
      </c>
      <c r="E142" s="24">
        <v>41617</v>
      </c>
    </row>
    <row r="143" spans="1:5" ht="10.5" customHeight="1">
      <c r="A143" s="41"/>
      <c r="B143" s="23" t="s">
        <v>146</v>
      </c>
      <c r="C143" s="3">
        <v>920</v>
      </c>
      <c r="D143" s="3">
        <v>2116</v>
      </c>
      <c r="E143" s="24">
        <v>29727</v>
      </c>
    </row>
    <row r="144" spans="1:5" ht="10.5" customHeight="1">
      <c r="A144" s="41"/>
      <c r="B144" s="23" t="s">
        <v>147</v>
      </c>
      <c r="C144" s="3">
        <v>410</v>
      </c>
      <c r="D144" s="3">
        <v>815</v>
      </c>
      <c r="E144" s="24">
        <v>11404</v>
      </c>
    </row>
    <row r="145" spans="1:5" ht="10.5" customHeight="1">
      <c r="A145" s="41"/>
      <c r="B145" s="23" t="s">
        <v>148</v>
      </c>
      <c r="C145" s="3">
        <v>2810</v>
      </c>
      <c r="D145" s="3">
        <v>5029</v>
      </c>
      <c r="E145" s="24">
        <v>65777</v>
      </c>
    </row>
    <row r="146" spans="1:5" ht="10.5" customHeight="1">
      <c r="A146" s="41"/>
      <c r="B146" s="23" t="s">
        <v>149</v>
      </c>
      <c r="C146" s="3">
        <v>3224</v>
      </c>
      <c r="D146" s="3">
        <v>4306</v>
      </c>
      <c r="E146" s="24">
        <v>56306</v>
      </c>
    </row>
    <row r="147" spans="1:5" ht="10.5" customHeight="1">
      <c r="A147" s="41"/>
      <c r="B147" s="23" t="s">
        <v>150</v>
      </c>
      <c r="C147" s="3">
        <v>1206</v>
      </c>
      <c r="D147" s="3">
        <v>1767</v>
      </c>
      <c r="E147" s="24">
        <v>23916</v>
      </c>
    </row>
    <row r="148" spans="1:5" ht="10.5" customHeight="1">
      <c r="A148" s="41"/>
      <c r="B148" s="23" t="s">
        <v>151</v>
      </c>
      <c r="C148" s="3">
        <v>1277</v>
      </c>
      <c r="D148" s="3">
        <v>2042</v>
      </c>
      <c r="E148" s="24">
        <v>26655</v>
      </c>
    </row>
    <row r="149" spans="1:5" ht="10.5" customHeight="1">
      <c r="A149" s="41"/>
      <c r="B149" s="23" t="s">
        <v>152</v>
      </c>
      <c r="C149" s="3">
        <v>4659</v>
      </c>
      <c r="D149" s="3">
        <v>4950</v>
      </c>
      <c r="E149" s="24">
        <v>57103</v>
      </c>
    </row>
    <row r="150" spans="1:5" ht="10.5" customHeight="1">
      <c r="A150" s="41"/>
      <c r="B150" s="23" t="s">
        <v>214</v>
      </c>
      <c r="C150" s="3">
        <v>828</v>
      </c>
      <c r="D150" s="3">
        <v>1332</v>
      </c>
      <c r="E150" s="24">
        <v>17426</v>
      </c>
    </row>
    <row r="151" spans="1:5" ht="10.5" customHeight="1">
      <c r="A151" s="41"/>
      <c r="B151" s="23" t="s">
        <v>153</v>
      </c>
      <c r="C151" s="3">
        <v>7728</v>
      </c>
      <c r="D151" s="3">
        <v>12300</v>
      </c>
      <c r="E151" s="24">
        <v>154733</v>
      </c>
    </row>
    <row r="152" spans="1:5" ht="10.5" customHeight="1">
      <c r="A152" s="41"/>
      <c r="B152" s="23" t="s">
        <v>154</v>
      </c>
      <c r="C152" s="3">
        <v>3316</v>
      </c>
      <c r="D152" s="3">
        <v>4171</v>
      </c>
      <c r="E152" s="24">
        <v>49925</v>
      </c>
    </row>
    <row r="153" spans="1:5" ht="10.5" customHeight="1">
      <c r="A153" s="41"/>
      <c r="B153" s="23" t="s">
        <v>155</v>
      </c>
      <c r="C153" s="3">
        <v>2627</v>
      </c>
      <c r="D153" s="3">
        <v>4117</v>
      </c>
      <c r="E153" s="24">
        <v>50330</v>
      </c>
    </row>
    <row r="154" spans="1:5" ht="10.5" customHeight="1">
      <c r="A154" s="41"/>
      <c r="B154" s="23" t="s">
        <v>156</v>
      </c>
      <c r="C154" s="3">
        <v>2130</v>
      </c>
      <c r="D154" s="3">
        <v>3276</v>
      </c>
      <c r="E154" s="24">
        <v>42562</v>
      </c>
    </row>
    <row r="155" spans="1:5" ht="10.5" customHeight="1">
      <c r="A155" s="41"/>
      <c r="B155" s="23" t="s">
        <v>157</v>
      </c>
      <c r="C155" s="3">
        <v>2773</v>
      </c>
      <c r="D155" s="3">
        <v>4039</v>
      </c>
      <c r="E155" s="24">
        <v>57152</v>
      </c>
    </row>
    <row r="156" spans="1:5" ht="10.5" customHeight="1">
      <c r="A156" s="41"/>
      <c r="B156" s="23" t="s">
        <v>158</v>
      </c>
      <c r="C156" s="3">
        <v>1253</v>
      </c>
      <c r="D156" s="3">
        <v>1864</v>
      </c>
      <c r="E156" s="24">
        <v>24352</v>
      </c>
    </row>
    <row r="157" spans="1:5" ht="10.5" customHeight="1">
      <c r="A157" s="41"/>
      <c r="B157" s="23" t="s">
        <v>159</v>
      </c>
      <c r="C157" s="3">
        <v>653</v>
      </c>
      <c r="D157" s="3">
        <v>683</v>
      </c>
      <c r="E157" s="24">
        <v>9649</v>
      </c>
    </row>
    <row r="158" spans="1:5" ht="10.5" customHeight="1">
      <c r="A158" s="41"/>
      <c r="B158" s="23" t="s">
        <v>160</v>
      </c>
      <c r="C158" s="3">
        <v>1037</v>
      </c>
      <c r="D158" s="3">
        <v>1369</v>
      </c>
      <c r="E158" s="24">
        <v>19266</v>
      </c>
    </row>
    <row r="159" spans="1:5" ht="10.5" customHeight="1">
      <c r="A159" s="41"/>
      <c r="B159" s="23" t="s">
        <v>161</v>
      </c>
      <c r="C159" s="3">
        <v>817</v>
      </c>
      <c r="D159" s="3">
        <v>976</v>
      </c>
      <c r="E159" s="24">
        <v>14183</v>
      </c>
    </row>
    <row r="160" spans="1:5" ht="10.5" customHeight="1">
      <c r="A160" s="41"/>
      <c r="B160" s="23" t="s">
        <v>162</v>
      </c>
      <c r="C160" s="3">
        <v>2229</v>
      </c>
      <c r="D160" s="3">
        <v>2789</v>
      </c>
      <c r="E160" s="24">
        <v>37702</v>
      </c>
    </row>
    <row r="161" spans="1:5" ht="10.5" customHeight="1">
      <c r="A161" s="41"/>
      <c r="B161" s="23" t="s">
        <v>163</v>
      </c>
      <c r="C161" s="3">
        <v>3841</v>
      </c>
      <c r="D161" s="3">
        <v>5369</v>
      </c>
      <c r="E161" s="24">
        <v>75355</v>
      </c>
    </row>
    <row r="162" spans="1:5" ht="10.5" customHeight="1">
      <c r="A162" s="41"/>
      <c r="B162" s="23" t="s">
        <v>164</v>
      </c>
      <c r="C162" s="3">
        <v>1420</v>
      </c>
      <c r="D162" s="3">
        <v>1668</v>
      </c>
      <c r="E162" s="24">
        <v>24327</v>
      </c>
    </row>
    <row r="163" spans="1:5" ht="10.5" customHeight="1">
      <c r="A163" s="41"/>
      <c r="B163" s="23" t="s">
        <v>165</v>
      </c>
      <c r="C163" s="3">
        <v>215</v>
      </c>
      <c r="D163" s="3">
        <v>171</v>
      </c>
      <c r="E163" s="24">
        <v>2445</v>
      </c>
    </row>
    <row r="164" spans="1:5" ht="10.5" customHeight="1">
      <c r="A164" s="42" t="s">
        <v>215</v>
      </c>
      <c r="B164" s="23" t="s">
        <v>166</v>
      </c>
      <c r="C164" s="3">
        <v>259</v>
      </c>
      <c r="D164" s="3">
        <v>155</v>
      </c>
      <c r="E164" s="24">
        <v>2343</v>
      </c>
    </row>
    <row r="165" spans="1:5" ht="10.5" customHeight="1">
      <c r="A165" s="42"/>
      <c r="B165" s="23" t="s">
        <v>167</v>
      </c>
      <c r="C165" s="3">
        <v>410</v>
      </c>
      <c r="D165" s="3">
        <v>262</v>
      </c>
      <c r="E165" s="24">
        <v>4114</v>
      </c>
    </row>
    <row r="166" spans="1:5" ht="10.5" customHeight="1">
      <c r="A166" s="42"/>
      <c r="B166" s="23" t="s">
        <v>168</v>
      </c>
      <c r="C166" s="3">
        <v>2750</v>
      </c>
      <c r="D166" s="3">
        <v>3525</v>
      </c>
      <c r="E166" s="24">
        <v>49650</v>
      </c>
    </row>
    <row r="167" spans="1:5" ht="10.5" customHeight="1">
      <c r="A167" s="42"/>
      <c r="B167" s="23" t="s">
        <v>169</v>
      </c>
      <c r="C167" s="3">
        <v>592</v>
      </c>
      <c r="D167" s="3">
        <v>831</v>
      </c>
      <c r="E167" s="24">
        <v>11672</v>
      </c>
    </row>
    <row r="168" spans="1:5" ht="10.5" customHeight="1">
      <c r="A168" s="42"/>
      <c r="B168" s="23" t="s">
        <v>170</v>
      </c>
      <c r="C168" s="3">
        <v>2270</v>
      </c>
      <c r="D168" s="3">
        <v>2722</v>
      </c>
      <c r="E168" s="24">
        <v>38348</v>
      </c>
    </row>
    <row r="169" spans="1:5" ht="10.5" customHeight="1">
      <c r="A169" s="42"/>
      <c r="B169" s="23" t="s">
        <v>171</v>
      </c>
      <c r="C169" s="3">
        <v>3330</v>
      </c>
      <c r="D169" s="3">
        <v>4826</v>
      </c>
      <c r="E169" s="24">
        <v>63302</v>
      </c>
    </row>
    <row r="170" spans="1:5" ht="10.5" customHeight="1">
      <c r="A170" s="42"/>
      <c r="B170" s="21" t="s">
        <v>172</v>
      </c>
      <c r="C170" s="4">
        <v>1166</v>
      </c>
      <c r="D170" s="4">
        <v>2159</v>
      </c>
      <c r="E170" s="22">
        <v>31388</v>
      </c>
    </row>
    <row r="171" spans="1:5" ht="10.5" customHeight="1">
      <c r="A171" s="43"/>
      <c r="B171" s="15" t="s">
        <v>36</v>
      </c>
      <c r="C171" s="16">
        <v>77496</v>
      </c>
      <c r="D171" s="16">
        <f>SUM(D133:D170)</f>
        <v>114632</v>
      </c>
      <c r="E171" s="17">
        <f>SUM(E133:E170)</f>
        <v>1532821</v>
      </c>
    </row>
    <row r="172" spans="1:5" ht="10.5" customHeight="1">
      <c r="A172" s="36" t="s">
        <v>209</v>
      </c>
      <c r="B172" s="19" t="s">
        <v>173</v>
      </c>
      <c r="C172" s="25">
        <v>1095</v>
      </c>
      <c r="D172" s="25">
        <v>1405</v>
      </c>
      <c r="E172" s="26">
        <v>18244</v>
      </c>
    </row>
    <row r="173" spans="1:5" ht="10.5" customHeight="1">
      <c r="A173" s="36"/>
      <c r="B173" s="23" t="s">
        <v>174</v>
      </c>
      <c r="C173" s="3">
        <v>3294</v>
      </c>
      <c r="D173" s="3">
        <v>5775</v>
      </c>
      <c r="E173" s="24">
        <v>73267</v>
      </c>
    </row>
    <row r="174" spans="1:5" ht="10.5" customHeight="1">
      <c r="A174" s="36"/>
      <c r="B174" s="23" t="s">
        <v>175</v>
      </c>
      <c r="C174" s="3">
        <v>2765</v>
      </c>
      <c r="D174" s="3">
        <v>3524</v>
      </c>
      <c r="E174" s="24">
        <v>46114</v>
      </c>
    </row>
    <row r="175" spans="1:5" ht="10.5" customHeight="1">
      <c r="A175" s="36"/>
      <c r="B175" s="23" t="s">
        <v>176</v>
      </c>
      <c r="C175" s="3">
        <v>1626</v>
      </c>
      <c r="D175" s="3">
        <v>2839</v>
      </c>
      <c r="E175" s="24">
        <v>36982</v>
      </c>
    </row>
    <row r="176" spans="1:5" ht="10.5" customHeight="1">
      <c r="A176" s="36"/>
      <c r="B176" s="23" t="s">
        <v>177</v>
      </c>
      <c r="C176" s="3">
        <v>2888</v>
      </c>
      <c r="D176" s="3">
        <v>4880</v>
      </c>
      <c r="E176" s="24">
        <v>59032</v>
      </c>
    </row>
    <row r="177" spans="1:5" ht="10.5" customHeight="1">
      <c r="A177" s="36"/>
      <c r="B177" s="23" t="s">
        <v>178</v>
      </c>
      <c r="C177" s="3">
        <v>1235</v>
      </c>
      <c r="D177" s="3">
        <v>1882</v>
      </c>
      <c r="E177" s="24">
        <v>23657</v>
      </c>
    </row>
    <row r="178" spans="1:5" ht="10.5" customHeight="1">
      <c r="A178" s="36"/>
      <c r="B178" s="23" t="s">
        <v>179</v>
      </c>
      <c r="C178" s="3">
        <v>2797</v>
      </c>
      <c r="D178" s="3">
        <v>3728</v>
      </c>
      <c r="E178" s="24">
        <v>48726</v>
      </c>
    </row>
    <row r="179" spans="1:5" ht="10.5" customHeight="1">
      <c r="A179" s="36"/>
      <c r="B179" s="23" t="s">
        <v>180</v>
      </c>
      <c r="C179" s="3">
        <v>1637</v>
      </c>
      <c r="D179" s="3">
        <v>2292</v>
      </c>
      <c r="E179" s="24">
        <v>29901</v>
      </c>
    </row>
    <row r="180" spans="1:5" ht="10.5" customHeight="1">
      <c r="A180" s="36"/>
      <c r="B180" s="23" t="s">
        <v>181</v>
      </c>
      <c r="C180" s="3">
        <v>3231</v>
      </c>
      <c r="D180" s="3">
        <v>3926</v>
      </c>
      <c r="E180" s="24">
        <v>45509</v>
      </c>
    </row>
    <row r="181" spans="1:5" ht="10.5" customHeight="1">
      <c r="A181" s="36"/>
      <c r="B181" s="23" t="s">
        <v>182</v>
      </c>
      <c r="C181" s="3">
        <v>2215</v>
      </c>
      <c r="D181" s="3">
        <v>3448</v>
      </c>
      <c r="E181" s="24">
        <v>41505</v>
      </c>
    </row>
    <row r="182" spans="1:5" ht="10.5" customHeight="1">
      <c r="A182" s="36"/>
      <c r="B182" s="23" t="s">
        <v>183</v>
      </c>
      <c r="C182" s="3">
        <v>1371</v>
      </c>
      <c r="D182" s="3">
        <v>1714</v>
      </c>
      <c r="E182" s="24">
        <v>22801</v>
      </c>
    </row>
    <row r="183" spans="1:5" ht="10.5" customHeight="1">
      <c r="A183" s="36"/>
      <c r="B183" s="23" t="s">
        <v>184</v>
      </c>
      <c r="C183" s="3">
        <v>1878</v>
      </c>
      <c r="D183" s="3">
        <v>2908</v>
      </c>
      <c r="E183" s="24">
        <v>42265</v>
      </c>
    </row>
    <row r="184" spans="1:5" ht="10.5" customHeight="1">
      <c r="A184" s="36"/>
      <c r="B184" s="23" t="s">
        <v>185</v>
      </c>
      <c r="C184" s="3">
        <v>1153</v>
      </c>
      <c r="D184" s="3">
        <v>1462</v>
      </c>
      <c r="E184" s="24">
        <v>20501</v>
      </c>
    </row>
    <row r="185" spans="1:5" ht="10.5" customHeight="1">
      <c r="A185" s="36"/>
      <c r="B185" s="23" t="s">
        <v>186</v>
      </c>
      <c r="C185" s="3">
        <v>753</v>
      </c>
      <c r="D185" s="3">
        <v>993</v>
      </c>
      <c r="E185" s="24">
        <v>14181</v>
      </c>
    </row>
    <row r="186" spans="1:5" ht="10.5" customHeight="1">
      <c r="A186" s="36"/>
      <c r="B186" s="23" t="s">
        <v>187</v>
      </c>
      <c r="C186" s="3">
        <v>1089</v>
      </c>
      <c r="D186" s="3">
        <v>1766</v>
      </c>
      <c r="E186" s="24">
        <v>26011</v>
      </c>
    </row>
    <row r="187" spans="1:5" ht="10.5" customHeight="1">
      <c r="A187" s="36"/>
      <c r="B187" s="23" t="s">
        <v>188</v>
      </c>
      <c r="C187" s="3">
        <v>2197</v>
      </c>
      <c r="D187" s="3">
        <v>3296</v>
      </c>
      <c r="E187" s="24">
        <v>45641</v>
      </c>
    </row>
    <row r="188" spans="1:5" ht="10.5" customHeight="1">
      <c r="A188" s="36"/>
      <c r="B188" s="23" t="s">
        <v>189</v>
      </c>
      <c r="C188" s="3">
        <v>1507</v>
      </c>
      <c r="D188" s="3">
        <v>2343</v>
      </c>
      <c r="E188" s="24">
        <v>30698</v>
      </c>
    </row>
    <row r="189" spans="1:5" ht="10.5" customHeight="1">
      <c r="A189" s="36"/>
      <c r="B189" s="23" t="s">
        <v>190</v>
      </c>
      <c r="C189" s="3">
        <v>3340</v>
      </c>
      <c r="D189" s="3">
        <v>4333</v>
      </c>
      <c r="E189" s="24">
        <v>56564</v>
      </c>
    </row>
    <row r="190" spans="1:5" ht="10.5" customHeight="1">
      <c r="A190" s="36"/>
      <c r="B190" s="23" t="s">
        <v>191</v>
      </c>
      <c r="C190" s="3">
        <v>2585</v>
      </c>
      <c r="D190" s="3">
        <v>2564</v>
      </c>
      <c r="E190" s="24">
        <v>31015</v>
      </c>
    </row>
    <row r="191" spans="1:5" ht="10.5" customHeight="1">
      <c r="A191" s="36"/>
      <c r="B191" s="23" t="s">
        <v>192</v>
      </c>
      <c r="C191" s="3">
        <v>1964</v>
      </c>
      <c r="D191" s="3">
        <v>2685</v>
      </c>
      <c r="E191" s="24">
        <v>33794</v>
      </c>
    </row>
    <row r="192" spans="1:5" ht="10.5" customHeight="1">
      <c r="A192" s="36"/>
      <c r="B192" s="23" t="s">
        <v>193</v>
      </c>
      <c r="C192" s="3">
        <v>1004</v>
      </c>
      <c r="D192" s="3">
        <v>1374</v>
      </c>
      <c r="E192" s="24">
        <v>18043</v>
      </c>
    </row>
    <row r="193" spans="1:5" ht="10.5" customHeight="1">
      <c r="A193" s="36"/>
      <c r="B193" s="23" t="s">
        <v>194</v>
      </c>
      <c r="C193" s="3">
        <v>1122</v>
      </c>
      <c r="D193" s="3">
        <v>1460</v>
      </c>
      <c r="E193" s="24">
        <v>17868</v>
      </c>
    </row>
    <row r="194" spans="1:5" ht="10.5" customHeight="1">
      <c r="A194" s="36"/>
      <c r="B194" s="23" t="s">
        <v>195</v>
      </c>
      <c r="C194" s="3">
        <v>2906</v>
      </c>
      <c r="D194" s="3">
        <v>4980</v>
      </c>
      <c r="E194" s="24">
        <v>67422</v>
      </c>
    </row>
    <row r="195" spans="1:5" ht="10.5" customHeight="1">
      <c r="A195" s="36"/>
      <c r="B195" s="23" t="s">
        <v>196</v>
      </c>
      <c r="C195" s="3">
        <v>2009</v>
      </c>
      <c r="D195" s="3">
        <v>3193</v>
      </c>
      <c r="E195" s="24">
        <v>43387</v>
      </c>
    </row>
    <row r="196" spans="1:5" ht="10.5" customHeight="1">
      <c r="A196" s="36"/>
      <c r="B196" s="23" t="s">
        <v>197</v>
      </c>
      <c r="C196" s="3">
        <v>1550</v>
      </c>
      <c r="D196" s="3">
        <v>2465</v>
      </c>
      <c r="E196" s="24">
        <v>32720</v>
      </c>
    </row>
    <row r="197" spans="1:5" ht="10.5" customHeight="1">
      <c r="A197" s="36"/>
      <c r="B197" s="23" t="s">
        <v>198</v>
      </c>
      <c r="C197" s="3">
        <v>9</v>
      </c>
      <c r="D197" s="3">
        <v>11</v>
      </c>
      <c r="E197" s="24">
        <v>154</v>
      </c>
    </row>
    <row r="198" spans="1:5" ht="10.5" customHeight="1">
      <c r="A198" s="36"/>
      <c r="B198" s="23" t="s">
        <v>199</v>
      </c>
      <c r="C198" s="3">
        <v>3079</v>
      </c>
      <c r="D198" s="3">
        <v>4432</v>
      </c>
      <c r="E198" s="24">
        <v>59344</v>
      </c>
    </row>
    <row r="199" spans="1:5" ht="10.5" customHeight="1">
      <c r="A199" s="36"/>
      <c r="B199" s="23" t="s">
        <v>200</v>
      </c>
      <c r="C199" s="3">
        <v>2087</v>
      </c>
      <c r="D199" s="3">
        <v>3266</v>
      </c>
      <c r="E199" s="24">
        <v>43088</v>
      </c>
    </row>
    <row r="200" spans="1:5" ht="10.5" customHeight="1">
      <c r="A200" s="36"/>
      <c r="B200" s="23" t="s">
        <v>201</v>
      </c>
      <c r="C200" s="3">
        <v>3272</v>
      </c>
      <c r="D200" s="3">
        <v>3272</v>
      </c>
      <c r="E200" s="24">
        <v>39336</v>
      </c>
    </row>
    <row r="201" spans="1:5" ht="10.5" customHeight="1">
      <c r="A201" s="36"/>
      <c r="B201" s="23" t="s">
        <v>202</v>
      </c>
      <c r="C201" s="3">
        <v>1412</v>
      </c>
      <c r="D201" s="3">
        <v>2276</v>
      </c>
      <c r="E201" s="24">
        <v>27864</v>
      </c>
    </row>
    <row r="202" spans="1:5" ht="10.5" customHeight="1">
      <c r="A202" s="36"/>
      <c r="B202" s="23" t="s">
        <v>203</v>
      </c>
      <c r="C202" s="3">
        <v>3310</v>
      </c>
      <c r="D202" s="3">
        <v>4271</v>
      </c>
      <c r="E202" s="24">
        <v>53828</v>
      </c>
    </row>
    <row r="203" spans="1:5" ht="10.5" customHeight="1">
      <c r="A203" s="36"/>
      <c r="B203" s="23" t="s">
        <v>204</v>
      </c>
      <c r="C203" s="3">
        <v>3180</v>
      </c>
      <c r="D203" s="3">
        <v>3739</v>
      </c>
      <c r="E203" s="24">
        <v>46872</v>
      </c>
    </row>
    <row r="204" spans="1:5" ht="10.5" customHeight="1">
      <c r="A204" s="36"/>
      <c r="B204" s="23" t="s">
        <v>205</v>
      </c>
      <c r="C204" s="3">
        <v>2502</v>
      </c>
      <c r="D204" s="3">
        <v>2955</v>
      </c>
      <c r="E204" s="24">
        <v>38605</v>
      </c>
    </row>
    <row r="205" spans="1:5" ht="10.5" customHeight="1">
      <c r="A205" s="36"/>
      <c r="B205" s="23" t="s">
        <v>206</v>
      </c>
      <c r="C205" s="3">
        <v>2683</v>
      </c>
      <c r="D205" s="3">
        <v>1704</v>
      </c>
      <c r="E205" s="24">
        <v>22291</v>
      </c>
    </row>
    <row r="206" spans="1:5" ht="10.5" customHeight="1">
      <c r="A206" s="36"/>
      <c r="B206" s="23" t="s">
        <v>207</v>
      </c>
      <c r="C206" s="3">
        <v>3738</v>
      </c>
      <c r="D206" s="3">
        <v>4444</v>
      </c>
      <c r="E206" s="24">
        <v>49226</v>
      </c>
    </row>
    <row r="207" spans="1:5" ht="10.5" customHeight="1">
      <c r="A207" s="36"/>
      <c r="B207" s="21" t="s">
        <v>208</v>
      </c>
      <c r="C207" s="4">
        <v>2650</v>
      </c>
      <c r="D207" s="4">
        <v>4315</v>
      </c>
      <c r="E207" s="22">
        <v>52480</v>
      </c>
    </row>
    <row r="208" spans="1:5" ht="10.5" customHeight="1">
      <c r="A208" s="36"/>
      <c r="B208" s="15" t="s">
        <v>36</v>
      </c>
      <c r="C208" s="16">
        <f>SUM(C172:C207)</f>
        <v>77133</v>
      </c>
      <c r="D208" s="16">
        <f>SUM(D172:D207)</f>
        <v>105920</v>
      </c>
      <c r="E208" s="17">
        <f>SUM(E172:E207)</f>
        <v>1358936</v>
      </c>
    </row>
    <row r="209" spans="1:5" ht="10.5" customHeight="1">
      <c r="A209" s="28" t="s">
        <v>210</v>
      </c>
      <c r="B209" s="29"/>
      <c r="C209" s="6">
        <f>SUM(C4,C30,C59,C85,C105,C132,C171,C208)</f>
        <v>363934</v>
      </c>
      <c r="D209" s="6">
        <f>SUM(D4,D30,D59,D85,D105,D132,D171,D208)</f>
        <v>633892</v>
      </c>
      <c r="E209" s="18">
        <f>SUM(E4,E30,E59,E85,E105,E132,E171,E208)</f>
        <v>8605211</v>
      </c>
    </row>
    <row r="210" spans="3:5" ht="10.5" customHeight="1">
      <c r="C210" s="9"/>
      <c r="D210" s="9"/>
      <c r="E210" s="9"/>
    </row>
  </sheetData>
  <mergeCells count="12">
    <mergeCell ref="A172:A208"/>
    <mergeCell ref="A60:A85"/>
    <mergeCell ref="A1:B1"/>
    <mergeCell ref="A86:A105"/>
    <mergeCell ref="A106:A132"/>
    <mergeCell ref="A4:B4"/>
    <mergeCell ref="A133:A163"/>
    <mergeCell ref="A164:A171"/>
    <mergeCell ref="C1:D1"/>
    <mergeCell ref="A2:B3"/>
    <mergeCell ref="A5:A30"/>
    <mergeCell ref="A31:A59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Ｐ明朝,標準"&amp;8明治４３年</oddFooter>
  </headerFooter>
  <rowBreaks count="1" manualBreakCount="1">
    <brk id="5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2002-01-29T08:00:29Z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