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M43-04-063F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<sst xmlns="http://schemas.openxmlformats.org/spreadsheetml/2006/main" count="33" uniqueCount="29">
  <si>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郡市別</t>
  </si>
  <si>
    <t>合計</t>
  </si>
  <si>
    <t>円</t>
  </si>
  <si>
    <t>農業</t>
  </si>
  <si>
    <t>貫</t>
  </si>
  <si>
    <t>反別</t>
  </si>
  <si>
    <t>一反歩収穫高</t>
  </si>
  <si>
    <t>見積反別</t>
  </si>
  <si>
    <t>計</t>
  </si>
  <si>
    <t>数量</t>
  </si>
  <si>
    <t>価額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</si>
  <si>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</si>
  <si>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</si>
  <si>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</si>
  <si>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</si>
  <si>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</si>
  <si>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</si>
  <si>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</si>
  <si>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</si>
  <si>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３９年</t>
  </si>
  <si>
    <t>反</t>
  </si>
  <si>
    <t>４０年</t>
  </si>
  <si>
    <t>４１年</t>
  </si>
  <si>
    <t>採葉額</t>
  </si>
  <si>
    <t>４２年</t>
  </si>
  <si>
    <t>４３年</t>
  </si>
  <si>
    <t>４４年６月末日現在</t>
  </si>
  <si>
    <t>第６３　桑園段別及収穫高</t>
  </si>
  <si>
    <t>備考　採葉額４１年以前は其年１月より６月迄の分にして４２年以後は前年７月より其年
　　　　６月迄の分を掲記せり次表亦同し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</si>
</sst>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7" s="19" customFormat="1" ht="12" customHeight="1">
      <c r="A1" s="19" t="s">
        <v>3</v>
      </c>
      <c r="B1" s="26" t="s">
        <v>27</v>
      </c>
      <c r="C1" s="26"/>
      <c r="D1" s="26"/>
      <c r="E1" s="26"/>
      <c r="F1" s="25" t="s">
        <v>26</v>
      </c>
      <c r="G1" s="25"/>
    </row>
    <row r="2" spans="1:7" ht="10.5" customHeight="1">
      <c r="A2" s="27" t="s">
        <v>0</v>
      </c>
      <c r="B2" s="30" t="s">
        <v>5</v>
      </c>
      <c r="C2" s="31"/>
      <c r="D2" s="32"/>
      <c r="E2" s="30" t="s">
        <v>23</v>
      </c>
      <c r="F2" s="31"/>
      <c r="G2" s="33" t="s">
        <v>6</v>
      </c>
    </row>
    <row r="3" spans="1:7" ht="10.5" customHeight="1">
      <c r="A3" s="28"/>
      <c r="B3" s="2" t="s">
        <v>5</v>
      </c>
      <c r="C3" s="2" t="s">
        <v>7</v>
      </c>
      <c r="D3" s="8" t="s">
        <v>8</v>
      </c>
      <c r="E3" s="2" t="s">
        <v>9</v>
      </c>
      <c r="F3" s="14" t="s">
        <v>10</v>
      </c>
      <c r="G3" s="34"/>
    </row>
    <row r="4" spans="1:7" ht="10.5" customHeight="1">
      <c r="A4" s="29"/>
      <c r="B4" s="3" t="s">
        <v>20</v>
      </c>
      <c r="C4" s="3" t="s">
        <v>20</v>
      </c>
      <c r="D4" s="3" t="s">
        <v>20</v>
      </c>
      <c r="E4" s="3" t="s">
        <v>4</v>
      </c>
      <c r="F4" s="3" t="s">
        <v>2</v>
      </c>
      <c r="G4" s="4" t="s">
        <v>4</v>
      </c>
    </row>
    <row r="5" spans="1:7" ht="10.5" customHeight="1">
      <c r="A5" s="15" t="s">
        <v>11</v>
      </c>
      <c r="B5" s="10">
        <v>50</v>
      </c>
      <c r="C5" s="10">
        <v>30</v>
      </c>
      <c r="D5" s="10">
        <f>SUM(B5:C5)</f>
        <v>80</v>
      </c>
      <c r="E5" s="10">
        <v>9200</v>
      </c>
      <c r="F5" s="10">
        <v>920</v>
      </c>
      <c r="G5" s="13">
        <v>115</v>
      </c>
    </row>
    <row r="6" spans="1:7" ht="10.5" customHeight="1">
      <c r="A6" s="16" t="s">
        <v>12</v>
      </c>
      <c r="B6" s="5">
        <v>2783</v>
      </c>
      <c r="C6" s="5">
        <v>222</v>
      </c>
      <c r="D6" s="5">
        <f aca="true" t="shared" si="0" ref="D6:D13">SUM(B6:C6)</f>
        <v>3005</v>
      </c>
      <c r="E6" s="5">
        <v>365307</v>
      </c>
      <c r="F6" s="5">
        <v>54519</v>
      </c>
      <c r="G6" s="7">
        <v>141</v>
      </c>
    </row>
    <row r="7" spans="1:7" ht="10.5" customHeight="1">
      <c r="A7" s="16" t="s">
        <v>13</v>
      </c>
      <c r="B7" s="5">
        <v>7055</v>
      </c>
      <c r="C7" s="5">
        <v>1037</v>
      </c>
      <c r="D7" s="5">
        <f t="shared" si="0"/>
        <v>8092</v>
      </c>
      <c r="E7" s="5">
        <v>1087686</v>
      </c>
      <c r="F7" s="5">
        <v>143272</v>
      </c>
      <c r="G7" s="7">
        <v>134</v>
      </c>
    </row>
    <row r="8" spans="1:7" ht="10.5" customHeight="1">
      <c r="A8" s="16" t="s">
        <v>14</v>
      </c>
      <c r="B8" s="5">
        <v>5264</v>
      </c>
      <c r="C8" s="5">
        <v>944</v>
      </c>
      <c r="D8" s="5">
        <f t="shared" si="0"/>
        <v>6208</v>
      </c>
      <c r="E8" s="5">
        <v>792424</v>
      </c>
      <c r="F8" s="5">
        <v>97913</v>
      </c>
      <c r="G8" s="7">
        <v>128</v>
      </c>
    </row>
    <row r="9" spans="1:7" ht="10.5" customHeight="1">
      <c r="A9" s="16" t="s">
        <v>15</v>
      </c>
      <c r="B9" s="5">
        <v>2372</v>
      </c>
      <c r="C9" s="5">
        <v>610</v>
      </c>
      <c r="D9" s="5">
        <f t="shared" si="0"/>
        <v>2982</v>
      </c>
      <c r="E9" s="5">
        <v>244422</v>
      </c>
      <c r="F9" s="5">
        <v>28893</v>
      </c>
      <c r="G9" s="7">
        <v>82</v>
      </c>
    </row>
    <row r="10" spans="1:7" ht="10.5" customHeight="1">
      <c r="A10" s="16" t="s">
        <v>16</v>
      </c>
      <c r="B10" s="5">
        <v>3158</v>
      </c>
      <c r="C10" s="5">
        <v>800</v>
      </c>
      <c r="D10" s="5">
        <f t="shared" si="0"/>
        <v>3958</v>
      </c>
      <c r="E10" s="5">
        <v>647961</v>
      </c>
      <c r="F10" s="5">
        <v>73623</v>
      </c>
      <c r="G10" s="7">
        <v>168</v>
      </c>
    </row>
    <row r="11" spans="1:7" ht="10.5" customHeight="1">
      <c r="A11" s="16" t="s">
        <v>17</v>
      </c>
      <c r="B11" s="5">
        <v>81990</v>
      </c>
      <c r="C11" s="5">
        <v>1490</v>
      </c>
      <c r="D11" s="5">
        <v>10480</v>
      </c>
      <c r="E11" s="5">
        <v>1397493</v>
      </c>
      <c r="F11" s="5">
        <v>167094</v>
      </c>
      <c r="G11" s="7">
        <v>133</v>
      </c>
    </row>
    <row r="12" spans="1:7" ht="10.5" customHeight="1">
      <c r="A12" s="16" t="s">
        <v>18</v>
      </c>
      <c r="B12" s="5">
        <v>7763</v>
      </c>
      <c r="C12" s="5">
        <v>922</v>
      </c>
      <c r="D12" s="5">
        <f t="shared" si="0"/>
        <v>8685</v>
      </c>
      <c r="E12" s="5">
        <v>972720</v>
      </c>
      <c r="F12" s="5">
        <v>109917</v>
      </c>
      <c r="G12" s="9">
        <v>112</v>
      </c>
    </row>
    <row r="13" spans="1:7" ht="10.5" customHeight="1">
      <c r="A13" s="6" t="s">
        <v>1</v>
      </c>
      <c r="B13" s="17">
        <v>37435</v>
      </c>
      <c r="C13" s="17">
        <f>SUM(C5,C6,C7,C8,C9,C10,C11,C12)</f>
        <v>6055</v>
      </c>
      <c r="D13" s="10">
        <f t="shared" si="0"/>
        <v>43490</v>
      </c>
      <c r="E13" s="17">
        <f>SUM(E5:E12)</f>
        <v>5517213</v>
      </c>
      <c r="F13" s="17">
        <f>SUM(F5:F12)</f>
        <v>676151</v>
      </c>
      <c r="G13" s="18">
        <v>127</v>
      </c>
    </row>
    <row r="14" spans="1:7" ht="10.5" customHeight="1">
      <c r="A14" s="6" t="s">
        <v>25</v>
      </c>
      <c r="B14" s="17">
        <v>35009</v>
      </c>
      <c r="C14" s="17">
        <v>5836</v>
      </c>
      <c r="D14" s="10">
        <v>40845</v>
      </c>
      <c r="E14" s="17">
        <v>5027441</v>
      </c>
      <c r="F14" s="17">
        <v>763878</v>
      </c>
      <c r="G14" s="18">
        <v>123</v>
      </c>
    </row>
    <row r="15" spans="1:7" ht="10.5" customHeight="1">
      <c r="A15" s="20" t="s">
        <v>24</v>
      </c>
      <c r="B15" s="11">
        <v>31850</v>
      </c>
      <c r="C15" s="11">
        <v>5846</v>
      </c>
      <c r="D15" s="5">
        <v>37696</v>
      </c>
      <c r="E15" s="11">
        <v>4903747</v>
      </c>
      <c r="F15" s="11">
        <v>614136</v>
      </c>
      <c r="G15" s="12">
        <v>130</v>
      </c>
    </row>
    <row r="16" spans="1:7" ht="10.5" customHeight="1">
      <c r="A16" s="20" t="s">
        <v>22</v>
      </c>
      <c r="B16" s="11">
        <v>25234</v>
      </c>
      <c r="C16" s="11">
        <v>5361</v>
      </c>
      <c r="D16" s="11">
        <v>30595</v>
      </c>
      <c r="E16" s="11">
        <v>3779743</v>
      </c>
      <c r="F16" s="11">
        <v>799853</v>
      </c>
      <c r="G16" s="12">
        <v>123</v>
      </c>
    </row>
    <row r="17" spans="1:7" ht="10.5" customHeight="1">
      <c r="A17" s="20" t="s">
        <v>21</v>
      </c>
      <c r="B17" s="11">
        <v>19907</v>
      </c>
      <c r="C17" s="11">
        <v>5548</v>
      </c>
      <c r="D17" s="11">
        <v>25455</v>
      </c>
      <c r="E17" s="11">
        <v>3445019</v>
      </c>
      <c r="F17" s="11">
        <v>703469</v>
      </c>
      <c r="G17" s="12">
        <v>135</v>
      </c>
    </row>
    <row r="18" spans="1:7" ht="10.5" customHeight="1">
      <c r="A18" s="23" t="s">
        <v>19</v>
      </c>
      <c r="B18" s="21">
        <v>18443</v>
      </c>
      <c r="C18" s="21">
        <v>5486</v>
      </c>
      <c r="D18" s="21">
        <v>23929</v>
      </c>
      <c r="E18" s="21">
        <v>3054990</v>
      </c>
      <c r="F18" s="21">
        <v>553645</v>
      </c>
      <c r="G18" s="22">
        <v>128</v>
      </c>
    </row>
    <row r="19" spans="2:7" ht="10.5" customHeight="1">
      <c r="B19" s="24" t="s">
        <v>28</v>
      </c>
      <c r="C19" s="24"/>
      <c r="D19" s="24"/>
      <c r="E19" s="24"/>
      <c r="F19" s="24"/>
      <c r="G19" s="24"/>
    </row>
    <row r="20" spans="2:7" ht="10.5" customHeight="1">
      <c r="B20" s="24"/>
      <c r="C20" s="24"/>
      <c r="D20" s="24"/>
      <c r="E20" s="24"/>
      <c r="F20" s="24"/>
      <c r="G20" s="24"/>
    </row>
  </sheetData>
  <mergeCells count="7">
    <mergeCell ref="B19:G20"/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2002-01-29T23:33:37Z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