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3-231F" sheetId="1" r:id="rId1"/>
  </sheets>
  <definedNames>
    <definedName name="_xlnm.Print_Titles" localSheetId="0">'M43-13-231F'!$A:$A</definedName>
  </definedNames>
  <calcPr fullCalcOnLoad="1"/>
</workbook>
</file>

<file path=xl/sharedStrings.xml><?xml version="1.0" encoding="utf-8"?>
<sst xmlns="http://schemas.openxmlformats.org/spreadsheetml/2006/main" count="52" uniqueCount="32">
  <si>
    <t>土功</t>
  </si>
  <si>
    <t>合計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</si>
  <si>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</si>
  <si>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</si>
  <si>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</si>
  <si>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</si>
  <si>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</si>
  <si>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</si>
  <si>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</si>
  <si>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</si>
  <si>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郡市別</t>
  </si>
  <si>
    <t>箇所</t>
  </si>
  <si>
    <t>延長</t>
  </si>
  <si>
    <t>間</t>
  </si>
  <si>
    <t>年末現在</t>
  </si>
  <si>
    <t>用水</t>
  </si>
  <si>
    <t>溜池</t>
  </si>
  <si>
    <t>面積</t>
  </si>
  <si>
    <r>
      <t>堰</t>
    </r>
    <r>
      <rPr>
        <sz val="8"/>
        <color indexed="10"/>
        <rFont val="ＭＳ Ｐ明朝"/>
        <family val="1"/>
      </rPr>
      <t>●</t>
    </r>
  </si>
  <si>
    <t>閘及樋</t>
  </si>
  <si>
    <t>溝渠</t>
  </si>
  <si>
    <t>坪</t>
  </si>
  <si>
    <t>放水</t>
  </si>
  <si>
    <t>-</t>
  </si>
  <si>
    <t>×</t>
  </si>
  <si>
    <t>備考  ×印は私設なり</t>
  </si>
  <si>
    <t>３８年</t>
  </si>
  <si>
    <t>３９年</t>
  </si>
  <si>
    <t>４０年</t>
  </si>
  <si>
    <t>第２３１  用水及放水</t>
  </si>
  <si>
    <t>４１年</t>
  </si>
  <si>
    <t>４２年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</si>
</sst>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0" xfId="16" applyFont="1" applyAlignment="1">
      <alignment horizontal="center" vertical="justify"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7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center" vertical="justify"/>
    </xf>
    <xf numFmtId="38" fontId="1" fillId="0" borderId="12" xfId="16" applyFont="1" applyBorder="1" applyAlignment="1">
      <alignment horizontal="center" vertical="justify"/>
    </xf>
    <xf numFmtId="38" fontId="1" fillId="0" borderId="12" xfId="16" applyFont="1" applyBorder="1" applyAlignment="1">
      <alignment horizontal="right" vertical="justify"/>
    </xf>
    <xf numFmtId="38" fontId="1" fillId="0" borderId="1" xfId="16" applyFont="1" applyBorder="1" applyAlignment="1">
      <alignment horizontal="right" vertical="justify"/>
    </xf>
    <xf numFmtId="38" fontId="1" fillId="0" borderId="2" xfId="16" applyFont="1" applyBorder="1" applyAlignment="1">
      <alignment horizontal="right" vertical="justify"/>
    </xf>
    <xf numFmtId="38" fontId="1" fillId="0" borderId="3" xfId="16" applyFont="1" applyBorder="1" applyAlignment="1">
      <alignment horizontal="lef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16" xfId="16" applyFont="1" applyBorder="1" applyAlignment="1">
      <alignment horizontal="center"/>
    </xf>
    <xf numFmtId="38" fontId="1" fillId="0" borderId="17" xfId="16" applyFont="1" applyBorder="1" applyAlignment="1">
      <alignment horizontal="left" vertical="center"/>
    </xf>
    <xf numFmtId="38" fontId="1" fillId="0" borderId="5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19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3" xfId="16" applyFont="1" applyBorder="1" applyAlignment="1">
      <alignment horizontal="left" vertical="center"/>
    </xf>
    <xf numFmtId="38" fontId="1" fillId="0" borderId="21" xfId="16" applyFont="1" applyBorder="1" applyAlignment="1">
      <alignment horizontal="left" vertical="center"/>
    </xf>
    <xf numFmtId="38" fontId="1" fillId="0" borderId="22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5" customWidth="1"/>
    <col min="2" max="2" width="2.625" style="5" customWidth="1"/>
    <col min="3" max="3" width="7.125" style="5" customWidth="1"/>
    <col min="4" max="4" width="2.625" style="5" customWidth="1"/>
    <col min="5" max="5" width="7.125" style="5" customWidth="1"/>
    <col min="6" max="16384" width="9.125" style="5" customWidth="1"/>
  </cols>
  <sheetData>
    <row r="1" spans="1:19" s="3" customFormat="1" ht="12" customHeight="1">
      <c r="A1" s="1" t="s">
        <v>0</v>
      </c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" t="s">
        <v>14</v>
      </c>
      <c r="O1" s="2"/>
      <c r="Q1" s="2"/>
      <c r="R1" s="2"/>
      <c r="S1" s="2"/>
    </row>
    <row r="2" spans="1:13" s="4" customFormat="1" ht="10.5" customHeight="1">
      <c r="A2" s="46" t="s">
        <v>10</v>
      </c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 t="s">
        <v>22</v>
      </c>
      <c r="L2" s="41"/>
      <c r="M2" s="50"/>
    </row>
    <row r="3" spans="1:13" s="4" customFormat="1" ht="10.5" customHeight="1">
      <c r="A3" s="47"/>
      <c r="B3" s="49" t="s">
        <v>16</v>
      </c>
      <c r="C3" s="49"/>
      <c r="D3" s="49"/>
      <c r="E3" s="49"/>
      <c r="F3" s="49" t="s">
        <v>18</v>
      </c>
      <c r="G3" s="49"/>
      <c r="H3" s="49" t="s">
        <v>20</v>
      </c>
      <c r="I3" s="49"/>
      <c r="J3" s="6" t="s">
        <v>19</v>
      </c>
      <c r="K3" s="49" t="s">
        <v>20</v>
      </c>
      <c r="L3" s="49"/>
      <c r="M3" s="7" t="s">
        <v>19</v>
      </c>
    </row>
    <row r="4" spans="1:13" s="4" customFormat="1" ht="10.5" customHeight="1">
      <c r="A4" s="47"/>
      <c r="B4" s="49" t="s">
        <v>11</v>
      </c>
      <c r="C4" s="49"/>
      <c r="D4" s="49" t="s">
        <v>17</v>
      </c>
      <c r="E4" s="49"/>
      <c r="F4" s="6" t="s">
        <v>11</v>
      </c>
      <c r="G4" s="6" t="s">
        <v>12</v>
      </c>
      <c r="H4" s="6" t="s">
        <v>11</v>
      </c>
      <c r="I4" s="6" t="s">
        <v>12</v>
      </c>
      <c r="J4" s="6" t="s">
        <v>11</v>
      </c>
      <c r="K4" s="6" t="s">
        <v>11</v>
      </c>
      <c r="L4" s="6" t="s">
        <v>12</v>
      </c>
      <c r="M4" s="7" t="s">
        <v>11</v>
      </c>
    </row>
    <row r="5" spans="1:13" s="11" customFormat="1" ht="10.5" customHeight="1">
      <c r="A5" s="47"/>
      <c r="B5" s="23"/>
      <c r="C5" s="24"/>
      <c r="D5" s="23"/>
      <c r="E5" s="25" t="s">
        <v>21</v>
      </c>
      <c r="F5" s="26"/>
      <c r="G5" s="26" t="s">
        <v>13</v>
      </c>
      <c r="H5" s="26"/>
      <c r="I5" s="26" t="s">
        <v>13</v>
      </c>
      <c r="J5" s="26"/>
      <c r="K5" s="26"/>
      <c r="L5" s="26" t="s">
        <v>13</v>
      </c>
      <c r="M5" s="27"/>
    </row>
    <row r="6" spans="1:13" ht="10.5" customHeight="1">
      <c r="A6" s="34" t="s">
        <v>2</v>
      </c>
      <c r="B6" s="14"/>
      <c r="C6" s="13" t="s">
        <v>23</v>
      </c>
      <c r="D6" s="15"/>
      <c r="E6" s="13" t="s">
        <v>23</v>
      </c>
      <c r="F6" s="9" t="s">
        <v>23</v>
      </c>
      <c r="G6" s="9" t="s">
        <v>23</v>
      </c>
      <c r="H6" s="9">
        <v>2</v>
      </c>
      <c r="I6" s="9">
        <v>959</v>
      </c>
      <c r="J6" s="9">
        <v>1</v>
      </c>
      <c r="K6" s="9" t="s">
        <v>23</v>
      </c>
      <c r="L6" s="9" t="s">
        <v>23</v>
      </c>
      <c r="M6" s="10" t="s">
        <v>23</v>
      </c>
    </row>
    <row r="7" spans="1:13" ht="10.5" customHeight="1">
      <c r="A7" s="28" t="s">
        <v>9</v>
      </c>
      <c r="B7" s="31"/>
      <c r="C7" s="13">
        <v>332</v>
      </c>
      <c r="D7" s="15"/>
      <c r="E7" s="13">
        <v>40658</v>
      </c>
      <c r="F7" s="29">
        <v>152</v>
      </c>
      <c r="G7" s="29">
        <v>5076</v>
      </c>
      <c r="H7" s="9">
        <v>893</v>
      </c>
      <c r="I7" s="29">
        <v>89235</v>
      </c>
      <c r="J7" s="29">
        <v>75</v>
      </c>
      <c r="K7" s="29">
        <v>50</v>
      </c>
      <c r="L7" s="29">
        <v>17504</v>
      </c>
      <c r="M7" s="30">
        <v>24</v>
      </c>
    </row>
    <row r="8" spans="1:13" ht="10.5" customHeight="1">
      <c r="A8" s="8" t="s">
        <v>3</v>
      </c>
      <c r="B8" s="14"/>
      <c r="C8" s="13">
        <v>188</v>
      </c>
      <c r="D8" s="15"/>
      <c r="E8" s="13">
        <v>48949</v>
      </c>
      <c r="F8" s="9">
        <v>188</v>
      </c>
      <c r="G8" s="9">
        <v>1567</v>
      </c>
      <c r="H8" s="9">
        <v>1945</v>
      </c>
      <c r="I8" s="9">
        <v>538639</v>
      </c>
      <c r="J8" s="9">
        <v>206</v>
      </c>
      <c r="K8" s="9">
        <v>403</v>
      </c>
      <c r="L8" s="9">
        <v>11120</v>
      </c>
      <c r="M8" s="10">
        <v>28</v>
      </c>
    </row>
    <row r="9" spans="1:13" ht="10.5" customHeight="1">
      <c r="A9" s="8" t="s">
        <v>4</v>
      </c>
      <c r="B9" s="14"/>
      <c r="C9" s="13">
        <v>135</v>
      </c>
      <c r="D9" s="15"/>
      <c r="E9" s="13">
        <v>8573</v>
      </c>
      <c r="F9" s="9">
        <v>81</v>
      </c>
      <c r="G9" s="9">
        <v>854</v>
      </c>
      <c r="H9" s="9">
        <v>766</v>
      </c>
      <c r="I9" s="9">
        <v>207317</v>
      </c>
      <c r="J9" s="9">
        <v>1441</v>
      </c>
      <c r="K9" s="9">
        <v>578</v>
      </c>
      <c r="L9" s="9">
        <v>73403</v>
      </c>
      <c r="M9" s="10">
        <v>96</v>
      </c>
    </row>
    <row r="10" spans="1:13" ht="10.5" customHeight="1">
      <c r="A10" s="8" t="s">
        <v>5</v>
      </c>
      <c r="B10" s="14"/>
      <c r="C10" s="13">
        <v>158</v>
      </c>
      <c r="D10" s="15"/>
      <c r="E10" s="13">
        <v>9841</v>
      </c>
      <c r="F10" s="9">
        <v>187</v>
      </c>
      <c r="G10" s="9">
        <v>11770</v>
      </c>
      <c r="H10" s="9">
        <v>646</v>
      </c>
      <c r="I10" s="9">
        <v>121246</v>
      </c>
      <c r="J10" s="9">
        <v>207</v>
      </c>
      <c r="K10" s="9">
        <v>383</v>
      </c>
      <c r="L10" s="9">
        <v>38674</v>
      </c>
      <c r="M10" s="10">
        <v>160</v>
      </c>
    </row>
    <row r="11" spans="1:13" ht="10.5" customHeight="1">
      <c r="A11" s="8" t="s">
        <v>6</v>
      </c>
      <c r="B11" s="14"/>
      <c r="C11" s="13">
        <v>26</v>
      </c>
      <c r="D11" s="15"/>
      <c r="E11" s="13">
        <v>1402</v>
      </c>
      <c r="F11" s="9">
        <v>63</v>
      </c>
      <c r="G11" s="9">
        <v>392</v>
      </c>
      <c r="H11" s="9">
        <v>304</v>
      </c>
      <c r="I11" s="9">
        <v>53820</v>
      </c>
      <c r="J11" s="9">
        <v>42</v>
      </c>
      <c r="K11" s="9">
        <v>187</v>
      </c>
      <c r="L11" s="9">
        <v>29514</v>
      </c>
      <c r="M11" s="10">
        <v>30</v>
      </c>
    </row>
    <row r="12" spans="1:13" ht="10.5" customHeight="1">
      <c r="A12" s="8" t="s">
        <v>7</v>
      </c>
      <c r="B12" s="14"/>
      <c r="C12" s="13">
        <v>163</v>
      </c>
      <c r="D12" s="15"/>
      <c r="E12" s="13">
        <v>8635</v>
      </c>
      <c r="F12" s="9">
        <v>701</v>
      </c>
      <c r="G12" s="9">
        <v>8225</v>
      </c>
      <c r="H12" s="9">
        <v>2570</v>
      </c>
      <c r="I12" s="9">
        <v>484234</v>
      </c>
      <c r="J12" s="9">
        <v>262</v>
      </c>
      <c r="K12" s="9">
        <v>941</v>
      </c>
      <c r="L12" s="9">
        <v>46193</v>
      </c>
      <c r="M12" s="10">
        <v>306</v>
      </c>
    </row>
    <row r="13" spans="1:13" ht="10.5" customHeight="1">
      <c r="A13" s="8" t="s">
        <v>8</v>
      </c>
      <c r="B13" s="14"/>
      <c r="C13" s="13">
        <v>316</v>
      </c>
      <c r="D13" s="15"/>
      <c r="E13" s="13">
        <v>44478</v>
      </c>
      <c r="F13" s="9">
        <v>1293</v>
      </c>
      <c r="G13" s="9">
        <v>23163</v>
      </c>
      <c r="H13" s="33">
        <v>2522</v>
      </c>
      <c r="I13" s="9">
        <v>249832</v>
      </c>
      <c r="J13" s="9">
        <v>488</v>
      </c>
      <c r="K13" s="9">
        <v>309</v>
      </c>
      <c r="L13" s="9">
        <v>33188</v>
      </c>
      <c r="M13" s="10">
        <v>89</v>
      </c>
    </row>
    <row r="14" spans="1:13" ht="10.5" customHeight="1">
      <c r="A14" s="38" t="s">
        <v>1</v>
      </c>
      <c r="B14" s="16"/>
      <c r="C14" s="17">
        <f>SUM(C7:C13)</f>
        <v>1318</v>
      </c>
      <c r="D14" s="18"/>
      <c r="E14" s="17">
        <f>SUM(E7:E13)</f>
        <v>162536</v>
      </c>
      <c r="F14" s="17">
        <f>SUM(F7:F13)</f>
        <v>2665</v>
      </c>
      <c r="G14" s="17">
        <f>SUM(G7:G13)</f>
        <v>51047</v>
      </c>
      <c r="H14" s="17">
        <f>SUM(H6:H13)</f>
        <v>9648</v>
      </c>
      <c r="I14" s="17">
        <f>SUM(I6:I13)</f>
        <v>1745282</v>
      </c>
      <c r="J14" s="17">
        <f>SUM(J6:J13)</f>
        <v>2722</v>
      </c>
      <c r="K14" s="17">
        <f>SUM(K7:K13)</f>
        <v>2851</v>
      </c>
      <c r="L14" s="17">
        <f>SUM(L7:L13)</f>
        <v>249596</v>
      </c>
      <c r="M14" s="35">
        <f>SUM(M7:M13)</f>
        <v>733</v>
      </c>
    </row>
    <row r="15" spans="1:13" ht="10.5" customHeight="1">
      <c r="A15" s="8" t="s">
        <v>31</v>
      </c>
      <c r="B15" s="16"/>
      <c r="C15" s="17">
        <v>1318</v>
      </c>
      <c r="D15" s="16"/>
      <c r="E15" s="17">
        <v>162252</v>
      </c>
      <c r="F15" s="17">
        <v>2665</v>
      </c>
      <c r="G15" s="17">
        <v>51047</v>
      </c>
      <c r="H15" s="17">
        <v>9645</v>
      </c>
      <c r="I15" s="17">
        <v>1743517</v>
      </c>
      <c r="J15" s="17">
        <v>2740</v>
      </c>
      <c r="K15" s="17">
        <v>2851</v>
      </c>
      <c r="L15" s="17">
        <v>247131</v>
      </c>
      <c r="M15" s="35">
        <v>737</v>
      </c>
    </row>
    <row r="16" spans="1:13" ht="10.5" customHeight="1">
      <c r="A16" s="28" t="s">
        <v>30</v>
      </c>
      <c r="B16" s="14"/>
      <c r="C16" s="13">
        <v>1316</v>
      </c>
      <c r="D16" s="15"/>
      <c r="E16" s="13">
        <v>162223</v>
      </c>
      <c r="F16" s="13">
        <v>2667</v>
      </c>
      <c r="G16" s="13">
        <v>50629</v>
      </c>
      <c r="H16" s="13">
        <v>9645</v>
      </c>
      <c r="I16" s="13">
        <v>1735585</v>
      </c>
      <c r="J16" s="13">
        <v>2740</v>
      </c>
      <c r="K16" s="13">
        <v>2876</v>
      </c>
      <c r="L16" s="13">
        <v>252131</v>
      </c>
      <c r="M16" s="10">
        <v>740</v>
      </c>
    </row>
    <row r="17" spans="1:13" ht="10.5" customHeight="1">
      <c r="A17" s="8" t="s">
        <v>28</v>
      </c>
      <c r="B17" s="14"/>
      <c r="C17" s="21">
        <v>1326</v>
      </c>
      <c r="D17" s="14"/>
      <c r="E17" s="32">
        <v>162309</v>
      </c>
      <c r="F17" s="12">
        <v>2667</v>
      </c>
      <c r="G17" s="12">
        <v>50629</v>
      </c>
      <c r="H17" s="12">
        <v>9663</v>
      </c>
      <c r="I17" s="12">
        <v>1739940</v>
      </c>
      <c r="J17" s="12">
        <v>2741</v>
      </c>
      <c r="K17" s="12">
        <v>2930</v>
      </c>
      <c r="L17" s="12">
        <v>257339</v>
      </c>
      <c r="M17" s="20">
        <v>739</v>
      </c>
    </row>
    <row r="18" spans="1:13" ht="10.5" customHeight="1">
      <c r="A18" s="44" t="s">
        <v>27</v>
      </c>
      <c r="B18" s="32"/>
      <c r="C18" s="36">
        <v>1318</v>
      </c>
      <c r="D18" s="15"/>
      <c r="E18" s="36">
        <v>175057</v>
      </c>
      <c r="F18" s="42">
        <v>2985</v>
      </c>
      <c r="G18" s="42">
        <v>51474</v>
      </c>
      <c r="H18" s="42">
        <v>9791</v>
      </c>
      <c r="I18" s="42">
        <v>1750766</v>
      </c>
      <c r="J18" s="42">
        <v>3075</v>
      </c>
      <c r="K18" s="42">
        <v>2878</v>
      </c>
      <c r="L18" s="42">
        <v>248334</v>
      </c>
      <c r="M18" s="39">
        <v>751</v>
      </c>
    </row>
    <row r="19" spans="1:13" ht="10.5" customHeight="1">
      <c r="A19" s="44"/>
      <c r="B19" s="19" t="s">
        <v>24</v>
      </c>
      <c r="C19" s="32">
        <v>1</v>
      </c>
      <c r="D19" s="19" t="s">
        <v>24</v>
      </c>
      <c r="E19" s="32">
        <v>5</v>
      </c>
      <c r="F19" s="42"/>
      <c r="G19" s="42"/>
      <c r="H19" s="42"/>
      <c r="I19" s="42"/>
      <c r="J19" s="42"/>
      <c r="K19" s="42"/>
      <c r="L19" s="42"/>
      <c r="M19" s="39"/>
    </row>
    <row r="20" spans="1:13" ht="10.5" customHeight="1">
      <c r="A20" s="44" t="s">
        <v>26</v>
      </c>
      <c r="B20" s="14"/>
      <c r="C20" s="21">
        <v>1194</v>
      </c>
      <c r="D20" s="14"/>
      <c r="E20" s="21">
        <v>143742</v>
      </c>
      <c r="F20" s="42">
        <v>2881</v>
      </c>
      <c r="G20" s="42">
        <v>50930</v>
      </c>
      <c r="H20" s="42">
        <v>8899</v>
      </c>
      <c r="I20" s="42">
        <v>1627263</v>
      </c>
      <c r="J20" s="42">
        <v>2953</v>
      </c>
      <c r="K20" s="42">
        <v>2781</v>
      </c>
      <c r="L20" s="42">
        <v>249774</v>
      </c>
      <c r="M20" s="39">
        <v>739</v>
      </c>
    </row>
    <row r="21" spans="1:13" ht="10.5" customHeight="1">
      <c r="A21" s="45"/>
      <c r="B21" s="37" t="s">
        <v>24</v>
      </c>
      <c r="C21" s="22">
        <v>1</v>
      </c>
      <c r="D21" s="37" t="s">
        <v>24</v>
      </c>
      <c r="E21" s="22">
        <v>5</v>
      </c>
      <c r="F21" s="43"/>
      <c r="G21" s="43"/>
      <c r="H21" s="43"/>
      <c r="I21" s="43"/>
      <c r="J21" s="43"/>
      <c r="K21" s="43"/>
      <c r="L21" s="43"/>
      <c r="M21" s="40"/>
    </row>
    <row r="22" ht="10.5" customHeight="1">
      <c r="A22" s="5" t="s">
        <v>25</v>
      </c>
    </row>
  </sheetData>
  <mergeCells count="28">
    <mergeCell ref="B1:L1"/>
    <mergeCell ref="B3:E3"/>
    <mergeCell ref="B4:C4"/>
    <mergeCell ref="D4:E4"/>
    <mergeCell ref="F3:G3"/>
    <mergeCell ref="H3:I3"/>
    <mergeCell ref="K3:L3"/>
    <mergeCell ref="K2:M2"/>
    <mergeCell ref="J18:J19"/>
    <mergeCell ref="K18:K19"/>
    <mergeCell ref="A2:A5"/>
    <mergeCell ref="A18:A19"/>
    <mergeCell ref="F18:F19"/>
    <mergeCell ref="G18:G19"/>
    <mergeCell ref="A20:A21"/>
    <mergeCell ref="H20:H21"/>
    <mergeCell ref="I20:I21"/>
    <mergeCell ref="L20:L21"/>
    <mergeCell ref="M20:M21"/>
    <mergeCell ref="B2:J2"/>
    <mergeCell ref="F20:F21"/>
    <mergeCell ref="G20:G21"/>
    <mergeCell ref="L18:L19"/>
    <mergeCell ref="M18:M19"/>
    <mergeCell ref="J20:J21"/>
    <mergeCell ref="K20:K21"/>
    <mergeCell ref="H18:H19"/>
    <mergeCell ref="I18:I1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2001-12-27T07:22:36Z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