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3-14-234F" sheetId="1" r:id="rId1"/>
  </sheets>
  <definedNames/>
  <calcPr fullCalcOnLoad="1"/>
</workbook>
</file>

<file path=xl/sharedStrings.xml><?xml version="1.0" encoding="utf-8"?>
<sst xmlns="http://schemas.openxmlformats.org/spreadsheetml/2006/main" count="95" uniqueCount="38">
  <si>
    <t>交通</t>
  </si>
  <si>
    <t>年末現在</t>
  </si>
  <si>
    <t>計</t>
  </si>
  <si>
    <t>国道</t>
  </si>
  <si>
    <t>県道</t>
  </si>
  <si>
    <t>浦戸線</t>
  </si>
  <si>
    <t>松山線</t>
  </si>
  <si>
    <t>宿毛線</t>
  </si>
  <si>
    <t>須崎線</t>
  </si>
  <si>
    <t>下田線</t>
  </si>
  <si>
    <t>片島線</t>
  </si>
  <si>
    <t>合計</t>
  </si>
  <si>
    <t>-</t>
  </si>
  <si>
    <t>種別</t>
  </si>
  <si>
    <t>１間以上１０間未満</t>
  </si>
  <si>
    <t>１０間以上３０間未満</t>
  </si>
  <si>
    <t>６０間以上１００間未満</t>
  </si>
  <si>
    <t>３０間以上６０間未満</t>
  </si>
  <si>
    <t>渡船場</t>
  </si>
  <si>
    <t>第３２号線</t>
  </si>
  <si>
    <t>第３３号線</t>
  </si>
  <si>
    <t>石橋</t>
  </si>
  <si>
    <t>木橋</t>
  </si>
  <si>
    <t>土橋</t>
  </si>
  <si>
    <t>大栃線</t>
  </si>
  <si>
    <t>津野山線</t>
  </si>
  <si>
    <t>３８年</t>
  </si>
  <si>
    <t>３９年</t>
  </si>
  <si>
    <t>-</t>
  </si>
  <si>
    <t>４０年</t>
  </si>
  <si>
    <t>１００間以上</t>
  </si>
  <si>
    <t>第２３４  国県道に属する橋梁及渡船場</t>
  </si>
  <si>
    <t>木鉄橋</t>
  </si>
  <si>
    <t>同上</t>
  </si>
  <si>
    <t>内訳</t>
  </si>
  <si>
    <t>同上内訳</t>
  </si>
  <si>
    <t>４１年</t>
  </si>
  <si>
    <t>４２年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</si>
</sst>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center" vertical="center"/>
    </xf>
    <xf numFmtId="38" fontId="1" fillId="0" borderId="0" xfId="16" applyFont="1" applyAlignment="1">
      <alignment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/>
    </xf>
    <xf numFmtId="38" fontId="1" fillId="0" borderId="14" xfId="16" applyFont="1" applyBorder="1" applyAlignment="1">
      <alignment/>
    </xf>
    <xf numFmtId="38" fontId="1" fillId="0" borderId="15" xfId="16" applyFont="1" applyBorder="1" applyAlignment="1">
      <alignment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0" xfId="16" applyFont="1" applyBorder="1" applyAlignment="1">
      <alignment horizontal="left" vertical="center"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/>
    </xf>
    <xf numFmtId="38" fontId="1" fillId="0" borderId="18" xfId="16" applyFont="1" applyBorder="1" applyAlignment="1">
      <alignment horizontal="left"/>
    </xf>
    <xf numFmtId="38" fontId="1" fillId="0" borderId="9" xfId="16" applyFont="1" applyBorder="1" applyAlignment="1">
      <alignment horizontal="left"/>
    </xf>
    <xf numFmtId="38" fontId="1" fillId="0" borderId="7" xfId="16" applyFont="1" applyBorder="1" applyAlignment="1">
      <alignment horizontal="left"/>
    </xf>
    <xf numFmtId="38" fontId="1" fillId="0" borderId="19" xfId="16" applyFont="1" applyBorder="1" applyAlignment="1">
      <alignment horizontal="left"/>
    </xf>
    <xf numFmtId="38" fontId="1" fillId="0" borderId="20" xfId="16" applyFont="1" applyBorder="1" applyAlignment="1">
      <alignment horizontal="left"/>
    </xf>
    <xf numFmtId="38" fontId="1" fillId="0" borderId="1" xfId="16" applyFont="1" applyBorder="1" applyAlignment="1">
      <alignment horizontal="left"/>
    </xf>
    <xf numFmtId="38" fontId="1" fillId="0" borderId="21" xfId="16" applyFont="1" applyBorder="1" applyAlignment="1">
      <alignment horizontal="left"/>
    </xf>
    <xf numFmtId="38" fontId="1" fillId="0" borderId="15" xfId="16" applyFont="1" applyBorder="1" applyAlignment="1">
      <alignment horizontal="left"/>
    </xf>
    <xf numFmtId="38" fontId="1" fillId="0" borderId="22" xfId="16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38" fontId="1" fillId="0" borderId="24" xfId="16" applyFont="1" applyBorder="1" applyAlignment="1">
      <alignment horizontal="left"/>
    </xf>
    <xf numFmtId="38" fontId="1" fillId="0" borderId="3" xfId="16" applyFont="1" applyBorder="1" applyAlignment="1">
      <alignment horizontal="left"/>
    </xf>
    <xf numFmtId="38" fontId="1" fillId="0" borderId="24" xfId="16" applyFont="1" applyBorder="1" applyAlignment="1">
      <alignment horizontal="center" vertical="center" textRotation="255"/>
    </xf>
    <xf numFmtId="38" fontId="1" fillId="0" borderId="19" xfId="16" applyFont="1" applyBorder="1" applyAlignment="1">
      <alignment horizontal="center" vertical="center" textRotation="255"/>
    </xf>
    <xf numFmtId="38" fontId="1" fillId="0" borderId="25" xfId="16" applyFont="1" applyBorder="1" applyAlignment="1">
      <alignment horizontal="center" vertical="center" textRotation="255"/>
    </xf>
    <xf numFmtId="38" fontId="2" fillId="0" borderId="26" xfId="16" applyFont="1" applyBorder="1" applyAlignment="1">
      <alignment horizontal="center" vertical="center"/>
    </xf>
    <xf numFmtId="38" fontId="1" fillId="0" borderId="13" xfId="16" applyFont="1" applyBorder="1" applyAlignment="1">
      <alignment horizontal="left"/>
    </xf>
    <xf numFmtId="38" fontId="1" fillId="0" borderId="14" xfId="16" applyFont="1" applyBorder="1" applyAlignment="1">
      <alignment horizontal="left"/>
    </xf>
    <xf numFmtId="38" fontId="1" fillId="0" borderId="27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2" fillId="0" borderId="26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1" sqref="A1:C1"/>
    </sheetView>
  </sheetViews>
  <sheetFormatPr defaultColWidth="9.00390625" defaultRowHeight="10.5" customHeight="1"/>
  <cols>
    <col min="1" max="1" width="2.625" style="7" customWidth="1"/>
    <col min="2" max="2" width="3.625" style="7" customWidth="1"/>
    <col min="3" max="3" width="9.625" style="7" customWidth="1"/>
    <col min="4" max="6" width="12.625" style="7" customWidth="1"/>
    <col min="7" max="7" width="13.25390625" style="7" customWidth="1"/>
    <col min="8" max="16" width="9.125" style="7" customWidth="1"/>
    <col min="17" max="16384" width="9.00390625" style="7" customWidth="1"/>
  </cols>
  <sheetData>
    <row r="1" spans="1:10" s="1" customFormat="1" ht="11.25" customHeight="1">
      <c r="A1" s="45" t="s">
        <v>0</v>
      </c>
      <c r="B1" s="45"/>
      <c r="C1" s="45"/>
      <c r="D1" s="40" t="s">
        <v>31</v>
      </c>
      <c r="E1" s="40"/>
      <c r="F1" s="40"/>
      <c r="G1" s="40"/>
      <c r="H1" s="40"/>
      <c r="I1" s="40"/>
      <c r="J1" s="1" t="s">
        <v>1</v>
      </c>
    </row>
    <row r="2" spans="1:10" s="2" customFormat="1" ht="10.5" customHeight="1">
      <c r="A2" s="43" t="s">
        <v>13</v>
      </c>
      <c r="B2" s="44"/>
      <c r="C2" s="44"/>
      <c r="D2" s="4" t="s">
        <v>14</v>
      </c>
      <c r="E2" s="4" t="s">
        <v>15</v>
      </c>
      <c r="F2" s="4" t="s">
        <v>17</v>
      </c>
      <c r="G2" s="4" t="s">
        <v>16</v>
      </c>
      <c r="H2" s="4" t="s">
        <v>30</v>
      </c>
      <c r="I2" s="4" t="s">
        <v>2</v>
      </c>
      <c r="J2" s="6" t="s">
        <v>18</v>
      </c>
    </row>
    <row r="3" spans="1:10" ht="10.5" customHeight="1">
      <c r="A3" s="37" t="s">
        <v>3</v>
      </c>
      <c r="B3" s="41" t="s">
        <v>19</v>
      </c>
      <c r="C3" s="36"/>
      <c r="D3" s="5">
        <v>52</v>
      </c>
      <c r="E3" s="5">
        <v>9</v>
      </c>
      <c r="F3" s="5" t="s">
        <v>12</v>
      </c>
      <c r="G3" s="5" t="s">
        <v>12</v>
      </c>
      <c r="H3" s="5" t="s">
        <v>28</v>
      </c>
      <c r="I3" s="5">
        <f>SUM(D3:H3)</f>
        <v>61</v>
      </c>
      <c r="J3" s="9">
        <v>1</v>
      </c>
    </row>
    <row r="4" spans="1:10" ht="10.5" customHeight="1">
      <c r="A4" s="38"/>
      <c r="B4" s="42" t="s">
        <v>20</v>
      </c>
      <c r="C4" s="26"/>
      <c r="D4" s="10">
        <v>149</v>
      </c>
      <c r="E4" s="10">
        <v>14</v>
      </c>
      <c r="F4" s="10">
        <v>1</v>
      </c>
      <c r="G4" s="10">
        <v>2</v>
      </c>
      <c r="H4" s="10">
        <v>3</v>
      </c>
      <c r="I4" s="10">
        <f>SUM(D4:H4)</f>
        <v>169</v>
      </c>
      <c r="J4" s="11">
        <v>5</v>
      </c>
    </row>
    <row r="5" spans="1:10" ht="10.5" customHeight="1">
      <c r="A5" s="38"/>
      <c r="B5" s="30" t="s">
        <v>2</v>
      </c>
      <c r="C5" s="31"/>
      <c r="D5" s="22">
        <f>SUM(D3:D4)</f>
        <v>201</v>
      </c>
      <c r="E5" s="22">
        <f>SUM(E3:E4)</f>
        <v>23</v>
      </c>
      <c r="F5" s="14">
        <v>1</v>
      </c>
      <c r="G5" s="22">
        <v>2</v>
      </c>
      <c r="H5" s="22">
        <v>3</v>
      </c>
      <c r="I5" s="22">
        <f>SUM(I3:I4)</f>
        <v>230</v>
      </c>
      <c r="J5" s="23">
        <v>6</v>
      </c>
    </row>
    <row r="6" spans="1:10" ht="10.5" customHeight="1">
      <c r="A6" s="38"/>
      <c r="B6" s="19"/>
      <c r="C6" s="16" t="s">
        <v>21</v>
      </c>
      <c r="D6" s="5">
        <v>9</v>
      </c>
      <c r="E6" s="5" t="s">
        <v>28</v>
      </c>
      <c r="F6" s="5" t="s">
        <v>12</v>
      </c>
      <c r="G6" s="5" t="s">
        <v>12</v>
      </c>
      <c r="H6" s="5" t="s">
        <v>28</v>
      </c>
      <c r="I6" s="5">
        <f aca="true" t="shared" si="0" ref="I6:I11">SUM(D6:H6)</f>
        <v>9</v>
      </c>
      <c r="J6" s="9" t="s">
        <v>12</v>
      </c>
    </row>
    <row r="7" spans="1:10" ht="10.5" customHeight="1">
      <c r="A7" s="38"/>
      <c r="B7" s="21" t="s">
        <v>33</v>
      </c>
      <c r="C7" s="17" t="s">
        <v>22</v>
      </c>
      <c r="D7" s="10">
        <v>35</v>
      </c>
      <c r="E7" s="10">
        <v>21</v>
      </c>
      <c r="F7" s="10">
        <v>1</v>
      </c>
      <c r="G7" s="10">
        <v>2</v>
      </c>
      <c r="H7" s="10">
        <v>3</v>
      </c>
      <c r="I7" s="10">
        <f t="shared" si="0"/>
        <v>62</v>
      </c>
      <c r="J7" s="11" t="s">
        <v>12</v>
      </c>
    </row>
    <row r="8" spans="1:10" ht="10.5" customHeight="1">
      <c r="A8" s="38"/>
      <c r="B8" s="21" t="s">
        <v>34</v>
      </c>
      <c r="C8" s="17" t="s">
        <v>23</v>
      </c>
      <c r="D8" s="10">
        <v>157</v>
      </c>
      <c r="E8" s="10">
        <v>1</v>
      </c>
      <c r="F8" s="10" t="s">
        <v>12</v>
      </c>
      <c r="G8" s="10" t="s">
        <v>12</v>
      </c>
      <c r="H8" s="10" t="s">
        <v>28</v>
      </c>
      <c r="I8" s="10">
        <f t="shared" si="0"/>
        <v>158</v>
      </c>
      <c r="J8" s="11" t="s">
        <v>12</v>
      </c>
    </row>
    <row r="9" spans="1:10" ht="10.5" customHeight="1">
      <c r="A9" s="39"/>
      <c r="B9" s="20"/>
      <c r="C9" s="18" t="s">
        <v>32</v>
      </c>
      <c r="D9" s="14" t="s">
        <v>28</v>
      </c>
      <c r="E9" s="14">
        <v>1</v>
      </c>
      <c r="F9" s="14" t="s">
        <v>28</v>
      </c>
      <c r="G9" s="14" t="s">
        <v>28</v>
      </c>
      <c r="H9" s="14"/>
      <c r="I9" s="14">
        <f t="shared" si="0"/>
        <v>1</v>
      </c>
      <c r="J9" s="15"/>
    </row>
    <row r="10" spans="1:10" ht="10.5" customHeight="1">
      <c r="A10" s="37" t="s">
        <v>4</v>
      </c>
      <c r="B10" s="26" t="s">
        <v>5</v>
      </c>
      <c r="C10" s="26"/>
      <c r="D10" s="10">
        <v>4</v>
      </c>
      <c r="E10" s="10" t="s">
        <v>28</v>
      </c>
      <c r="F10" s="10" t="s">
        <v>12</v>
      </c>
      <c r="G10" s="10">
        <v>1</v>
      </c>
      <c r="H10" s="10" t="s">
        <v>28</v>
      </c>
      <c r="I10" s="10">
        <f t="shared" si="0"/>
        <v>5</v>
      </c>
      <c r="J10" s="11" t="s">
        <v>12</v>
      </c>
    </row>
    <row r="11" spans="1:10" ht="10.5" customHeight="1">
      <c r="A11" s="38"/>
      <c r="B11" s="26" t="s">
        <v>24</v>
      </c>
      <c r="C11" s="26"/>
      <c r="D11" s="10">
        <v>26</v>
      </c>
      <c r="E11" s="10">
        <v>2</v>
      </c>
      <c r="F11" s="10" t="s">
        <v>12</v>
      </c>
      <c r="G11" s="10" t="s">
        <v>12</v>
      </c>
      <c r="H11" s="10" t="s">
        <v>28</v>
      </c>
      <c r="I11" s="10">
        <f t="shared" si="0"/>
        <v>28</v>
      </c>
      <c r="J11" s="11">
        <v>1</v>
      </c>
    </row>
    <row r="12" spans="1:10" ht="10.5" customHeight="1">
      <c r="A12" s="38"/>
      <c r="B12" s="26" t="s">
        <v>6</v>
      </c>
      <c r="C12" s="26"/>
      <c r="D12" s="10">
        <v>77</v>
      </c>
      <c r="E12" s="10">
        <v>7</v>
      </c>
      <c r="F12" s="10">
        <v>2</v>
      </c>
      <c r="G12" s="10" t="s">
        <v>28</v>
      </c>
      <c r="H12" s="10">
        <v>1</v>
      </c>
      <c r="I12" s="10">
        <f aca="true" t="shared" si="1" ref="I12:I21">SUM(D12:H12)</f>
        <v>87</v>
      </c>
      <c r="J12" s="11">
        <v>2</v>
      </c>
    </row>
    <row r="13" spans="1:10" ht="10.5" customHeight="1">
      <c r="A13" s="38"/>
      <c r="B13" s="26" t="s">
        <v>7</v>
      </c>
      <c r="C13" s="26"/>
      <c r="D13" s="10">
        <v>179</v>
      </c>
      <c r="E13" s="10">
        <v>13</v>
      </c>
      <c r="F13" s="10">
        <v>2</v>
      </c>
      <c r="G13" s="10">
        <v>1</v>
      </c>
      <c r="H13" s="10" t="s">
        <v>28</v>
      </c>
      <c r="I13" s="10">
        <f t="shared" si="1"/>
        <v>195</v>
      </c>
      <c r="J13" s="11">
        <v>2</v>
      </c>
    </row>
    <row r="14" spans="1:10" ht="10.5" customHeight="1">
      <c r="A14" s="38"/>
      <c r="B14" s="26" t="s">
        <v>25</v>
      </c>
      <c r="C14" s="26"/>
      <c r="D14" s="10">
        <v>62</v>
      </c>
      <c r="E14" s="10">
        <v>4</v>
      </c>
      <c r="F14" s="10" t="s">
        <v>12</v>
      </c>
      <c r="G14" s="10" t="s">
        <v>12</v>
      </c>
      <c r="H14" s="10" t="s">
        <v>28</v>
      </c>
      <c r="I14" s="10">
        <f t="shared" si="1"/>
        <v>66</v>
      </c>
      <c r="J14" s="11" t="s">
        <v>28</v>
      </c>
    </row>
    <row r="15" spans="1:10" ht="10.5" customHeight="1">
      <c r="A15" s="38"/>
      <c r="B15" s="26" t="s">
        <v>8</v>
      </c>
      <c r="C15" s="26"/>
      <c r="D15" s="10">
        <v>40</v>
      </c>
      <c r="E15" s="10">
        <v>1</v>
      </c>
      <c r="F15" s="10" t="s">
        <v>12</v>
      </c>
      <c r="G15" s="10" t="s">
        <v>12</v>
      </c>
      <c r="H15" s="10" t="s">
        <v>28</v>
      </c>
      <c r="I15" s="10">
        <f t="shared" si="1"/>
        <v>41</v>
      </c>
      <c r="J15" s="11" t="s">
        <v>12</v>
      </c>
    </row>
    <row r="16" spans="1:10" ht="10.5" customHeight="1">
      <c r="A16" s="38"/>
      <c r="B16" s="26" t="s">
        <v>9</v>
      </c>
      <c r="C16" s="26"/>
      <c r="D16" s="10">
        <v>5</v>
      </c>
      <c r="E16" s="10" t="s">
        <v>12</v>
      </c>
      <c r="F16" s="10" t="s">
        <v>12</v>
      </c>
      <c r="G16" s="10" t="s">
        <v>12</v>
      </c>
      <c r="H16" s="10" t="s">
        <v>28</v>
      </c>
      <c r="I16" s="10">
        <f t="shared" si="1"/>
        <v>5</v>
      </c>
      <c r="J16" s="11" t="s">
        <v>12</v>
      </c>
    </row>
    <row r="17" spans="1:10" ht="10.5" customHeight="1">
      <c r="A17" s="38"/>
      <c r="B17" s="26" t="s">
        <v>10</v>
      </c>
      <c r="C17" s="26"/>
      <c r="D17" s="10">
        <v>1</v>
      </c>
      <c r="E17" s="10" t="s">
        <v>12</v>
      </c>
      <c r="F17" s="10" t="s">
        <v>12</v>
      </c>
      <c r="G17" s="10" t="s">
        <v>12</v>
      </c>
      <c r="H17" s="10" t="s">
        <v>28</v>
      </c>
      <c r="I17" s="10">
        <f t="shared" si="1"/>
        <v>1</v>
      </c>
      <c r="J17" s="11" t="s">
        <v>12</v>
      </c>
    </row>
    <row r="18" spans="1:10" ht="10.5" customHeight="1">
      <c r="A18" s="38"/>
      <c r="B18" s="30" t="s">
        <v>2</v>
      </c>
      <c r="C18" s="31"/>
      <c r="D18" s="7">
        <f>SUM(D10:D17)</f>
        <v>394</v>
      </c>
      <c r="E18" s="22">
        <f aca="true" t="shared" si="2" ref="E18:J18">SUM(E10:E17)</f>
        <v>27</v>
      </c>
      <c r="F18" s="22">
        <f t="shared" si="2"/>
        <v>4</v>
      </c>
      <c r="G18" s="22">
        <f t="shared" si="2"/>
        <v>2</v>
      </c>
      <c r="H18" s="22">
        <f t="shared" si="2"/>
        <v>1</v>
      </c>
      <c r="I18" s="10">
        <f t="shared" si="1"/>
        <v>428</v>
      </c>
      <c r="J18" s="23">
        <f t="shared" si="2"/>
        <v>5</v>
      </c>
    </row>
    <row r="19" spans="1:10" ht="10.5" customHeight="1">
      <c r="A19" s="38"/>
      <c r="B19" s="32" t="s">
        <v>35</v>
      </c>
      <c r="C19" s="16" t="s">
        <v>21</v>
      </c>
      <c r="D19" s="5">
        <v>3</v>
      </c>
      <c r="E19" s="5" t="s">
        <v>12</v>
      </c>
      <c r="F19" s="5" t="s">
        <v>12</v>
      </c>
      <c r="G19" s="5" t="s">
        <v>12</v>
      </c>
      <c r="H19" s="5" t="s">
        <v>28</v>
      </c>
      <c r="I19" s="5">
        <f t="shared" si="1"/>
        <v>3</v>
      </c>
      <c r="J19" s="9" t="s">
        <v>12</v>
      </c>
    </row>
    <row r="20" spans="1:10" ht="10.5" customHeight="1">
      <c r="A20" s="38"/>
      <c r="B20" s="33"/>
      <c r="C20" s="17" t="s">
        <v>22</v>
      </c>
      <c r="D20" s="10">
        <v>68</v>
      </c>
      <c r="E20" s="10">
        <v>23</v>
      </c>
      <c r="F20" s="10">
        <v>4</v>
      </c>
      <c r="G20" s="10">
        <v>2</v>
      </c>
      <c r="H20" s="10">
        <v>1</v>
      </c>
      <c r="I20" s="10">
        <f t="shared" si="1"/>
        <v>98</v>
      </c>
      <c r="J20" s="11" t="s">
        <v>12</v>
      </c>
    </row>
    <row r="21" spans="1:10" ht="10.5" customHeight="1">
      <c r="A21" s="39"/>
      <c r="B21" s="34"/>
      <c r="C21" s="17" t="s">
        <v>23</v>
      </c>
      <c r="D21" s="10">
        <v>323</v>
      </c>
      <c r="E21" s="10">
        <v>4</v>
      </c>
      <c r="F21" s="10" t="s">
        <v>12</v>
      </c>
      <c r="G21" s="10" t="s">
        <v>12</v>
      </c>
      <c r="H21" s="10" t="s">
        <v>28</v>
      </c>
      <c r="I21" s="14">
        <f t="shared" si="1"/>
        <v>327</v>
      </c>
      <c r="J21" s="11" t="s">
        <v>12</v>
      </c>
    </row>
    <row r="22" spans="1:10" ht="10.5" customHeight="1">
      <c r="A22" s="28" t="s">
        <v>11</v>
      </c>
      <c r="B22" s="29"/>
      <c r="C22" s="29"/>
      <c r="D22" s="3">
        <f>SUM(D5+D18)</f>
        <v>595</v>
      </c>
      <c r="E22" s="3">
        <f aca="true" t="shared" si="3" ref="E22:J22">SUM(E5+E18)</f>
        <v>50</v>
      </c>
      <c r="F22" s="3">
        <f t="shared" si="3"/>
        <v>5</v>
      </c>
      <c r="G22" s="3">
        <v>4</v>
      </c>
      <c r="H22" s="3">
        <f t="shared" si="3"/>
        <v>4</v>
      </c>
      <c r="I22" s="3">
        <f t="shared" si="3"/>
        <v>658</v>
      </c>
      <c r="J22" s="8">
        <f t="shared" si="3"/>
        <v>11</v>
      </c>
    </row>
    <row r="23" spans="1:10" ht="10.5" customHeight="1">
      <c r="A23" s="35" t="s">
        <v>37</v>
      </c>
      <c r="B23" s="36"/>
      <c r="C23" s="36"/>
      <c r="D23" s="5">
        <v>594</v>
      </c>
      <c r="E23" s="5">
        <v>51</v>
      </c>
      <c r="F23" s="5">
        <v>4</v>
      </c>
      <c r="G23" s="5">
        <v>4</v>
      </c>
      <c r="H23" s="5">
        <v>3</v>
      </c>
      <c r="I23" s="5">
        <v>656</v>
      </c>
      <c r="J23" s="9">
        <v>14</v>
      </c>
    </row>
    <row r="24" spans="1:10" ht="10.5" customHeight="1">
      <c r="A24" s="27" t="s">
        <v>36</v>
      </c>
      <c r="B24" s="26"/>
      <c r="C24" s="26"/>
      <c r="D24" s="10">
        <v>579</v>
      </c>
      <c r="E24" s="10">
        <v>51</v>
      </c>
      <c r="F24" s="10">
        <v>4</v>
      </c>
      <c r="G24" s="10">
        <v>3</v>
      </c>
      <c r="H24" s="10">
        <v>3</v>
      </c>
      <c r="I24" s="10">
        <v>640</v>
      </c>
      <c r="J24" s="11">
        <v>15</v>
      </c>
    </row>
    <row r="25" spans="1:10" ht="10.5" customHeight="1">
      <c r="A25" s="27" t="s">
        <v>29</v>
      </c>
      <c r="B25" s="26"/>
      <c r="C25" s="26"/>
      <c r="D25" s="10">
        <v>566</v>
      </c>
      <c r="E25" s="10">
        <v>49</v>
      </c>
      <c r="F25" s="10">
        <v>4</v>
      </c>
      <c r="G25" s="10">
        <v>2</v>
      </c>
      <c r="H25" s="10">
        <v>1</v>
      </c>
      <c r="I25" s="10">
        <v>622</v>
      </c>
      <c r="J25" s="11">
        <v>18</v>
      </c>
    </row>
    <row r="26" spans="1:10" ht="10.5" customHeight="1">
      <c r="A26" s="27" t="s">
        <v>27</v>
      </c>
      <c r="B26" s="26"/>
      <c r="C26" s="26"/>
      <c r="D26" s="10">
        <v>566</v>
      </c>
      <c r="E26" s="10">
        <v>49</v>
      </c>
      <c r="F26" s="10">
        <v>4</v>
      </c>
      <c r="G26" s="10">
        <v>2</v>
      </c>
      <c r="H26" s="10">
        <v>1</v>
      </c>
      <c r="I26" s="10">
        <v>622</v>
      </c>
      <c r="J26" s="11">
        <v>18</v>
      </c>
    </row>
    <row r="27" spans="1:10" ht="10.5" customHeight="1">
      <c r="A27" s="24" t="s">
        <v>26</v>
      </c>
      <c r="B27" s="25"/>
      <c r="C27" s="25"/>
      <c r="D27" s="12">
        <v>541</v>
      </c>
      <c r="E27" s="12">
        <v>45</v>
      </c>
      <c r="F27" s="12">
        <v>1</v>
      </c>
      <c r="G27" s="12">
        <v>2</v>
      </c>
      <c r="H27" s="12" t="s">
        <v>28</v>
      </c>
      <c r="I27" s="12">
        <v>589</v>
      </c>
      <c r="J27" s="13">
        <v>19</v>
      </c>
    </row>
  </sheetData>
  <mergeCells count="24">
    <mergeCell ref="D1:I1"/>
    <mergeCell ref="B3:C3"/>
    <mergeCell ref="B4:C4"/>
    <mergeCell ref="B13:C13"/>
    <mergeCell ref="A2:C2"/>
    <mergeCell ref="A1:C1"/>
    <mergeCell ref="B10:C10"/>
    <mergeCell ref="B11:C11"/>
    <mergeCell ref="B12:C12"/>
    <mergeCell ref="A3:A9"/>
    <mergeCell ref="B5:C5"/>
    <mergeCell ref="A25:C25"/>
    <mergeCell ref="B19:B21"/>
    <mergeCell ref="A24:C24"/>
    <mergeCell ref="A23:C23"/>
    <mergeCell ref="B18:C18"/>
    <mergeCell ref="A10:A21"/>
    <mergeCell ref="B16:C16"/>
    <mergeCell ref="B14:C14"/>
    <mergeCell ref="B15:C15"/>
    <mergeCell ref="A27:C27"/>
    <mergeCell ref="B17:C17"/>
    <mergeCell ref="A26:C26"/>
    <mergeCell ref="A22:C2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Ｐ明朝,標準"&amp;8明治４３年</oddFooter>
  </headerFooter>
  <colBreaks count="3" manualBreakCount="3">
    <brk id="17" max="65535" man="1"/>
    <brk id="31" max="6553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2001-08-24T04:06:27Z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