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70" activeTab="0"/>
  </bookViews>
  <sheets>
    <sheet name="M43-19-277F" sheetId="1" r:id="rId1"/>
  </sheets>
  <definedNames>
    <definedName name="_xlnm.Print_Titles" localSheetId="0">'M43-19-277F'!$A:$A</definedName>
  </definedNames>
  <calcPr fullCalcOnLoad="1"/>
</workbook>
</file>

<file path=xl/sharedStrings.xml><?xml version="1.0" encoding="utf-8"?>
<sst xmlns="http://schemas.openxmlformats.org/spreadsheetml/2006/main" count="44" uniqueCount="19">
  <si>
    <t>計</t>
  </si>
  <si>
    <t>監獄</t>
  </si>
  <si>
    <t>年次</t>
  </si>
  <si>
    <t>囚人</t>
  </si>
  <si>
    <t>懲治人</t>
  </si>
  <si>
    <t>乳児</t>
  </si>
  <si>
    <t>３９年</t>
  </si>
  <si>
    <t>-</t>
  </si>
  <si>
    <t>４０年</t>
  </si>
  <si>
    <t>４１年</t>
  </si>
  <si>
    <t>男</t>
  </si>
  <si>
    <t>女</t>
  </si>
  <si>
    <t>第２７７　入獄人員</t>
  </si>
  <si>
    <t>４２年</t>
  </si>
  <si>
    <t>年末現在</t>
  </si>
  <si>
    <t>４３年</t>
  </si>
  <si>
    <t>労役場留置者</t>
  </si>
  <si>
    <t>刑事被告人</t>
  </si>
  <si>
    <t>備考　１　４２年以前労役場留置者数は別房留置人を示せり
　　　　１　本表人員と次表人員の符号せさるは他監より押送者を包含せるに由る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</si>
</sst>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4">
    <font>
      <sz val="11"/>
      <name val="ＭＳ Ｐゴシック"/>
      <family val="3"/>
    </font>
    <font>
      <sz val="8"/>
      <name val="ＭＳ Ｐ明朝"/>
      <family val="1"/>
    </font>
    <font>
      <sz val="6"/>
      <name val="ＭＳ Ｐゴシック"/>
      <family val="3"/>
    </font>
    <font>
      <sz val="10"/>
      <name val="ＭＳ Ｐ明朝"/>
      <family val="1"/>
    </font>
  </fonts>
  <fills count="2">
    <fill>
      <patternFill/>
    </fill>
    <fill>
      <patternFill patternType="gray125"/>
    </fill>
  </fills>
  <borders count="19">
    <border>
      <left/>
      <right/>
      <top/>
      <bottom/>
      <diagonal/>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style="hair"/>
      <bottom>
        <color indexed="63"/>
      </bottom>
    </border>
    <border>
      <left style="hair"/>
      <right style="thin"/>
      <top style="hair"/>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
    <xf numFmtId="0" fontId="0" fillId="0" borderId="0" xfId="0" applyAlignment="1">
      <alignment/>
    </xf>
    <xf numFmtId="176" fontId="1" fillId="0" borderId="0" xfId="0" applyNumberFormat="1" applyFont="1" applyAlignment="1">
      <alignment/>
    </xf>
    <xf numFmtId="176" fontId="3" fillId="0" borderId="0" xfId="0" applyNumberFormat="1" applyFont="1" applyAlignment="1">
      <alignment/>
    </xf>
    <xf numFmtId="176" fontId="3" fillId="0" borderId="0" xfId="0" applyNumberFormat="1" applyFont="1" applyAlignment="1">
      <alignment vertical="center"/>
    </xf>
    <xf numFmtId="176" fontId="1" fillId="0" borderId="1" xfId="0" applyNumberFormat="1" applyFont="1" applyBorder="1" applyAlignment="1">
      <alignment horizontal="right"/>
    </xf>
    <xf numFmtId="176" fontId="1" fillId="0" borderId="2" xfId="0" applyNumberFormat="1" applyFont="1" applyBorder="1" applyAlignment="1">
      <alignment horizontal="right"/>
    </xf>
    <xf numFmtId="176" fontId="3" fillId="0" borderId="0" xfId="0" applyNumberFormat="1" applyFont="1" applyAlignment="1">
      <alignment horizontal="center" vertical="center"/>
    </xf>
    <xf numFmtId="176" fontId="1" fillId="0" borderId="1" xfId="0" applyNumberFormat="1" applyFont="1" applyBorder="1" applyAlignment="1">
      <alignment horizontal="center"/>
    </xf>
    <xf numFmtId="176" fontId="1" fillId="0" borderId="3" xfId="0" applyNumberFormat="1" applyFont="1" applyBorder="1" applyAlignment="1">
      <alignment horizontal="center"/>
    </xf>
    <xf numFmtId="176" fontId="1" fillId="0" borderId="3" xfId="0" applyNumberFormat="1" applyFont="1" applyBorder="1" applyAlignment="1">
      <alignment horizontal="right"/>
    </xf>
    <xf numFmtId="176" fontId="1" fillId="0" borderId="4" xfId="0" applyNumberFormat="1" applyFont="1" applyBorder="1" applyAlignment="1">
      <alignment horizontal="left" vertical="center"/>
    </xf>
    <xf numFmtId="176" fontId="1" fillId="0" borderId="5" xfId="0" applyNumberFormat="1" applyFont="1" applyBorder="1" applyAlignment="1">
      <alignment horizontal="right"/>
    </xf>
    <xf numFmtId="176" fontId="3" fillId="0" borderId="0" xfId="0" applyNumberFormat="1" applyFont="1" applyAlignment="1">
      <alignment horizontal="right"/>
    </xf>
    <xf numFmtId="176" fontId="1" fillId="0" borderId="6" xfId="0" applyNumberFormat="1" applyFont="1" applyBorder="1" applyAlignment="1">
      <alignment horizontal="left" vertical="center"/>
    </xf>
    <xf numFmtId="176" fontId="1" fillId="0" borderId="7" xfId="0" applyNumberFormat="1" applyFont="1" applyBorder="1" applyAlignment="1">
      <alignment horizontal="left" vertical="center"/>
    </xf>
    <xf numFmtId="176" fontId="1" fillId="0" borderId="8" xfId="0" applyNumberFormat="1" applyFont="1" applyBorder="1" applyAlignment="1">
      <alignment horizontal="center"/>
    </xf>
    <xf numFmtId="176" fontId="1" fillId="0" borderId="9" xfId="0" applyNumberFormat="1" applyFont="1" applyBorder="1" applyAlignment="1">
      <alignment horizontal="center"/>
    </xf>
    <xf numFmtId="176" fontId="1" fillId="0" borderId="10" xfId="0" applyNumberFormat="1" applyFont="1" applyBorder="1" applyAlignment="1">
      <alignment horizontal="center"/>
    </xf>
    <xf numFmtId="176" fontId="1" fillId="0" borderId="11" xfId="0" applyNumberFormat="1" applyFont="1" applyBorder="1" applyAlignment="1">
      <alignment horizontal="center"/>
    </xf>
    <xf numFmtId="176" fontId="1" fillId="0" borderId="12" xfId="0" applyNumberFormat="1" applyFont="1" applyBorder="1" applyAlignment="1">
      <alignment horizontal="left" wrapText="1"/>
    </xf>
    <xf numFmtId="176" fontId="1" fillId="0" borderId="0" xfId="0" applyNumberFormat="1" applyFont="1" applyBorder="1" applyAlignment="1">
      <alignment horizontal="left" wrapText="1"/>
    </xf>
    <xf numFmtId="176" fontId="3" fillId="0" borderId="9" xfId="0" applyNumberFormat="1" applyFont="1" applyBorder="1" applyAlignment="1">
      <alignment horizontal="center" vertical="center"/>
    </xf>
    <xf numFmtId="176" fontId="1" fillId="0" borderId="13" xfId="0" applyNumberFormat="1" applyFont="1" applyBorder="1" applyAlignment="1">
      <alignment horizontal="center" vertical="center"/>
    </xf>
    <xf numFmtId="176" fontId="1" fillId="0" borderId="14" xfId="0" applyNumberFormat="1" applyFont="1" applyBorder="1" applyAlignment="1">
      <alignment horizontal="center" vertical="center"/>
    </xf>
    <xf numFmtId="176" fontId="1" fillId="0" borderId="15" xfId="0" applyNumberFormat="1" applyFont="1" applyBorder="1" applyAlignment="1">
      <alignment horizontal="center"/>
    </xf>
    <xf numFmtId="176" fontId="1" fillId="0" borderId="16" xfId="0" applyNumberFormat="1" applyFont="1" applyBorder="1" applyAlignment="1">
      <alignment horizontal="center"/>
    </xf>
    <xf numFmtId="176" fontId="1" fillId="0" borderId="17" xfId="0" applyNumberFormat="1" applyFont="1" applyBorder="1" applyAlignment="1">
      <alignment horizontal="center"/>
    </xf>
    <xf numFmtId="176" fontId="1" fillId="0" borderId="18" xfId="0" applyNumberFormat="1"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
  <sheetViews>
    <sheetView tabSelected="1" workbookViewId="0" topLeftCell="A1">
      <selection activeCell="A1" sqref="A1"/>
    </sheetView>
  </sheetViews>
  <sheetFormatPr defaultColWidth="9.00390625" defaultRowHeight="10.5" customHeight="1"/>
  <cols>
    <col min="1" max="1" width="14.75390625" style="1" customWidth="1"/>
    <col min="2" max="16384" width="9.375" style="1" customWidth="1"/>
  </cols>
  <sheetData>
    <row r="1" spans="1:14" s="3" customFormat="1" ht="12" customHeight="1">
      <c r="A1" s="3" t="s">
        <v>1</v>
      </c>
      <c r="B1" s="21" t="s">
        <v>12</v>
      </c>
      <c r="C1" s="21"/>
      <c r="D1" s="21"/>
      <c r="E1" s="21"/>
      <c r="F1" s="21"/>
      <c r="G1" s="21"/>
      <c r="H1" s="21"/>
      <c r="I1" s="21"/>
      <c r="J1" s="21"/>
      <c r="K1" s="21"/>
      <c r="L1" s="21"/>
      <c r="M1" s="21"/>
      <c r="N1" s="6" t="s">
        <v>14</v>
      </c>
    </row>
    <row r="2" spans="1:14" s="2" customFormat="1" ht="10.5" customHeight="1">
      <c r="A2" s="22" t="s">
        <v>2</v>
      </c>
      <c r="B2" s="24" t="s">
        <v>3</v>
      </c>
      <c r="C2" s="27"/>
      <c r="D2" s="24" t="s">
        <v>4</v>
      </c>
      <c r="E2" s="27"/>
      <c r="F2" s="24" t="s">
        <v>17</v>
      </c>
      <c r="G2" s="27"/>
      <c r="H2" s="24" t="s">
        <v>16</v>
      </c>
      <c r="I2" s="27"/>
      <c r="J2" s="24" t="s">
        <v>5</v>
      </c>
      <c r="K2" s="27"/>
      <c r="L2" s="24" t="s">
        <v>0</v>
      </c>
      <c r="M2" s="25"/>
      <c r="N2" s="26"/>
    </row>
    <row r="3" spans="1:14" s="2" customFormat="1" ht="10.5" customHeight="1">
      <c r="A3" s="23"/>
      <c r="B3" s="7" t="s">
        <v>10</v>
      </c>
      <c r="C3" s="7" t="s">
        <v>11</v>
      </c>
      <c r="D3" s="7" t="s">
        <v>10</v>
      </c>
      <c r="E3" s="7" t="s">
        <v>11</v>
      </c>
      <c r="F3" s="7" t="s">
        <v>10</v>
      </c>
      <c r="G3" s="7" t="s">
        <v>11</v>
      </c>
      <c r="H3" s="7" t="s">
        <v>10</v>
      </c>
      <c r="I3" s="7" t="s">
        <v>11</v>
      </c>
      <c r="J3" s="7" t="s">
        <v>10</v>
      </c>
      <c r="K3" s="7" t="s">
        <v>11</v>
      </c>
      <c r="L3" s="7" t="s">
        <v>10</v>
      </c>
      <c r="M3" s="7" t="s">
        <v>11</v>
      </c>
      <c r="N3" s="8" t="s">
        <v>0</v>
      </c>
    </row>
    <row r="4" spans="1:14" s="12" customFormat="1" ht="10.5" customHeight="1">
      <c r="A4" s="10" t="s">
        <v>15</v>
      </c>
      <c r="B4" s="5">
        <v>716</v>
      </c>
      <c r="C4" s="5">
        <v>49</v>
      </c>
      <c r="D4" s="5" t="s">
        <v>7</v>
      </c>
      <c r="E4" s="5" t="s">
        <v>7</v>
      </c>
      <c r="F4" s="5">
        <v>65</v>
      </c>
      <c r="G4" s="5">
        <v>4</v>
      </c>
      <c r="H4" s="5">
        <v>53</v>
      </c>
      <c r="I4" s="5">
        <v>5</v>
      </c>
      <c r="J4" s="5" t="s">
        <v>7</v>
      </c>
      <c r="K4" s="5">
        <v>3</v>
      </c>
      <c r="L4" s="5">
        <f>SUM(B4,D4:E4,F4,H4,J43)</f>
        <v>834</v>
      </c>
      <c r="M4" s="5">
        <f>SUM(C4,E4,G4,I4,K4)</f>
        <v>61</v>
      </c>
      <c r="N4" s="11">
        <f>SUM(L4:M4)</f>
        <v>895</v>
      </c>
    </row>
    <row r="5" spans="1:14" s="12" customFormat="1" ht="10.5" customHeight="1">
      <c r="A5" s="13" t="s">
        <v>13</v>
      </c>
      <c r="B5" s="4">
        <v>730</v>
      </c>
      <c r="C5" s="4">
        <v>37</v>
      </c>
      <c r="D5" s="4">
        <v>7</v>
      </c>
      <c r="E5" s="4" t="s">
        <v>7</v>
      </c>
      <c r="F5" s="4">
        <v>44</v>
      </c>
      <c r="G5" s="4" t="s">
        <v>7</v>
      </c>
      <c r="H5" s="4">
        <v>33</v>
      </c>
      <c r="I5" s="4">
        <v>7</v>
      </c>
      <c r="J5" s="4" t="s">
        <v>7</v>
      </c>
      <c r="K5" s="4" t="s">
        <v>7</v>
      </c>
      <c r="L5" s="4">
        <v>814</v>
      </c>
      <c r="M5" s="4">
        <v>44</v>
      </c>
      <c r="N5" s="9">
        <v>858</v>
      </c>
    </row>
    <row r="6" spans="1:14" s="12" customFormat="1" ht="10.5" customHeight="1">
      <c r="A6" s="13" t="s">
        <v>9</v>
      </c>
      <c r="B6" s="4">
        <v>500</v>
      </c>
      <c r="C6" s="4">
        <v>22</v>
      </c>
      <c r="D6" s="4">
        <v>28</v>
      </c>
      <c r="E6" s="4">
        <v>5</v>
      </c>
      <c r="F6" s="4">
        <v>77</v>
      </c>
      <c r="G6" s="4">
        <v>7</v>
      </c>
      <c r="H6" s="4" t="s">
        <v>7</v>
      </c>
      <c r="I6" s="4" t="s">
        <v>7</v>
      </c>
      <c r="J6" s="4" t="s">
        <v>7</v>
      </c>
      <c r="K6" s="4" t="s">
        <v>7</v>
      </c>
      <c r="L6" s="4">
        <v>605</v>
      </c>
      <c r="M6" s="4">
        <v>34</v>
      </c>
      <c r="N6" s="9">
        <v>639</v>
      </c>
    </row>
    <row r="7" spans="1:14" s="12" customFormat="1" ht="10.5" customHeight="1">
      <c r="A7" s="13" t="s">
        <v>8</v>
      </c>
      <c r="B7" s="4">
        <v>531</v>
      </c>
      <c r="C7" s="4">
        <v>25</v>
      </c>
      <c r="D7" s="4">
        <v>29</v>
      </c>
      <c r="E7" s="4">
        <v>5</v>
      </c>
      <c r="F7" s="4">
        <v>51</v>
      </c>
      <c r="G7" s="4">
        <v>4</v>
      </c>
      <c r="H7" s="4">
        <v>1</v>
      </c>
      <c r="I7" s="4" t="s">
        <v>7</v>
      </c>
      <c r="J7" s="4" t="s">
        <v>7</v>
      </c>
      <c r="K7" s="4" t="s">
        <v>7</v>
      </c>
      <c r="L7" s="4">
        <v>612</v>
      </c>
      <c r="M7" s="4">
        <v>34</v>
      </c>
      <c r="N7" s="9">
        <v>646</v>
      </c>
    </row>
    <row r="8" spans="1:14" s="12" customFormat="1" ht="10.5" customHeight="1">
      <c r="A8" s="14" t="s">
        <v>6</v>
      </c>
      <c r="B8" s="15">
        <v>661</v>
      </c>
      <c r="C8" s="18"/>
      <c r="D8" s="15">
        <v>26</v>
      </c>
      <c r="E8" s="18"/>
      <c r="F8" s="15">
        <v>50</v>
      </c>
      <c r="G8" s="18"/>
      <c r="H8" s="15">
        <v>2</v>
      </c>
      <c r="I8" s="18"/>
      <c r="J8" s="15" t="s">
        <v>7</v>
      </c>
      <c r="K8" s="18"/>
      <c r="L8" s="15">
        <v>739</v>
      </c>
      <c r="M8" s="16"/>
      <c r="N8" s="17"/>
    </row>
    <row r="9" spans="2:7" ht="10.5" customHeight="1">
      <c r="B9" s="19" t="s">
        <v>18</v>
      </c>
      <c r="C9" s="19"/>
      <c r="D9" s="19"/>
      <c r="E9" s="19"/>
      <c r="F9" s="19"/>
      <c r="G9" s="19"/>
    </row>
    <row r="10" spans="2:7" ht="10.5" customHeight="1">
      <c r="B10" s="20"/>
      <c r="C10" s="20"/>
      <c r="D10" s="20"/>
      <c r="E10" s="20"/>
      <c r="F10" s="20"/>
      <c r="G10" s="20"/>
    </row>
  </sheetData>
  <mergeCells count="15">
    <mergeCell ref="B9:G10"/>
    <mergeCell ref="B1:M1"/>
    <mergeCell ref="A2:A3"/>
    <mergeCell ref="L2:N2"/>
    <mergeCell ref="B2:C2"/>
    <mergeCell ref="D2:E2"/>
    <mergeCell ref="F2:G2"/>
    <mergeCell ref="H2:I2"/>
    <mergeCell ref="J2:K2"/>
    <mergeCell ref="B8:C8"/>
    <mergeCell ref="L8:N8"/>
    <mergeCell ref="D8:E8"/>
    <mergeCell ref="F8:G8"/>
    <mergeCell ref="H8:I8"/>
    <mergeCell ref="J8:K8"/>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Ｐ明朝,標準"&amp;8明治４３年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システム第一部</dc:creator>
  <cp:keywords/>
  <dc:description/>
  <cp:lastModifiedBy>システム第１部</cp:lastModifiedBy>
  <cp:lastPrinted>2001-12-28T02:35:14Z</cp:lastPrinted>
  <dcterms:created xsi:type="dcterms:W3CDTF">2001-06-18T06:07:18Z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