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598" activeTab="0"/>
  </bookViews>
  <sheets>
    <sheet name="M43-19-278F" sheetId="1" r:id="rId1"/>
  </sheets>
  <definedNames>
    <definedName name="_xlnm.Print_Titles" localSheetId="0">'M43-19-278F'!$A:$B,'M43-19-278F'!$2:$3</definedName>
  </definedNames>
  <calcPr fullCalcOnLoad="1"/>
</workbook>
</file>

<file path=xl/sharedStrings.xml><?xml version="1.0" encoding="utf-8"?>
<sst xmlns="http://schemas.openxmlformats.org/spreadsheetml/2006/main" count="418" uniqueCount="67">
  <si>
    <t>男</t>
  </si>
  <si>
    <t>女</t>
  </si>
  <si>
    <t>男</t>
  </si>
  <si>
    <t>女</t>
  </si>
  <si>
    <t>男</t>
  </si>
  <si>
    <t>女</t>
  </si>
  <si>
    <t>男</t>
  </si>
  <si>
    <t>女</t>
  </si>
  <si>
    <t>往来を妨害する罪</t>
  </si>
  <si>
    <t>男</t>
  </si>
  <si>
    <t>女</t>
  </si>
  <si>
    <t>住居を侵す罪</t>
  </si>
  <si>
    <t>男</t>
  </si>
  <si>
    <t>女</t>
  </si>
  <si>
    <t>通貨偽造の罪</t>
  </si>
  <si>
    <t>男</t>
  </si>
  <si>
    <t>女</t>
  </si>
  <si>
    <t>文書偽造の罪</t>
  </si>
  <si>
    <t>男</t>
  </si>
  <si>
    <t>女</t>
  </si>
  <si>
    <t>印章偽造の罪</t>
  </si>
  <si>
    <t>偽証の罪</t>
  </si>
  <si>
    <t>猥褻姦淫及重婚の罪</t>
  </si>
  <si>
    <t>男</t>
  </si>
  <si>
    <t>女</t>
  </si>
  <si>
    <t>賭博及富籤に関する罪</t>
  </si>
  <si>
    <t>殺人の罪</t>
  </si>
  <si>
    <t>傷害の罪</t>
  </si>
  <si>
    <t>男</t>
  </si>
  <si>
    <t>女</t>
  </si>
  <si>
    <t>略取及誘拐の罪</t>
  </si>
  <si>
    <t>窃盗及強盗の罪</t>
  </si>
  <si>
    <t>詐欺及恐喝の罪</t>
  </si>
  <si>
    <t>男</t>
  </si>
  <si>
    <t>女</t>
  </si>
  <si>
    <t>横領の罪</t>
  </si>
  <si>
    <t>賍物に関する罪</t>
  </si>
  <si>
    <t>毀棄及隠匿の罪</t>
  </si>
  <si>
    <t>男</t>
  </si>
  <si>
    <t>女</t>
  </si>
  <si>
    <t>計</t>
  </si>
  <si>
    <t>４１年</t>
  </si>
  <si>
    <t>無期禁錮</t>
  </si>
  <si>
    <t>有期禁錮</t>
  </si>
  <si>
    <t>拘留</t>
  </si>
  <si>
    <t>死刑</t>
  </si>
  <si>
    <t>合計</t>
  </si>
  <si>
    <t>種別</t>
  </si>
  <si>
    <t>第２７８　受刑囚人罪名及刑名の１</t>
  </si>
  <si>
    <t>有価証券偽造の罪</t>
  </si>
  <si>
    <t>放火の罪</t>
  </si>
  <si>
    <t>脅迫の罪</t>
  </si>
  <si>
    <t>諸条例諸規則違犯　</t>
  </si>
  <si>
    <t>合計</t>
  </si>
  <si>
    <t>-</t>
  </si>
  <si>
    <t>-</t>
  </si>
  <si>
    <t>無期懲役</t>
  </si>
  <si>
    <t>有期懲役</t>
  </si>
  <si>
    <t>旧刑</t>
  </si>
  <si>
    <t>年末現在</t>
  </si>
  <si>
    <t>-</t>
  </si>
  <si>
    <t>４２年</t>
  </si>
  <si>
    <t>逮捕及監禁の罪</t>
  </si>
  <si>
    <t>涜職の罪</t>
  </si>
  <si>
    <t>警察処罰令</t>
  </si>
  <si>
    <t>監獄</t>
  </si>
  <si>
    <t>公務執行を妨害する罪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</si>
</sst>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left" vertical="center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left" vertical="center"/>
    </xf>
    <xf numFmtId="176" fontId="1" fillId="0" borderId="17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left" vertical="center" wrapText="1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24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SheetLayoutView="75" workbookViewId="0" topLeftCell="A1">
      <selection activeCell="A1" sqref="A1"/>
    </sheetView>
  </sheetViews>
  <sheetFormatPr defaultColWidth="9.00390625" defaultRowHeight="10.5" customHeight="1"/>
  <cols>
    <col min="1" max="1" width="13.50390625" style="1" customWidth="1"/>
    <col min="2" max="2" width="2.375" style="1" customWidth="1"/>
    <col min="3" max="16384" width="9.375" style="1" customWidth="1"/>
  </cols>
  <sheetData>
    <row r="1" spans="1:10" s="3" customFormat="1" ht="12" customHeight="1">
      <c r="A1" s="12" t="s">
        <v>65</v>
      </c>
      <c r="B1" s="12"/>
      <c r="C1" s="34" t="s">
        <v>48</v>
      </c>
      <c r="D1" s="34"/>
      <c r="E1" s="34"/>
      <c r="F1" s="34"/>
      <c r="G1" s="34"/>
      <c r="H1" s="34"/>
      <c r="I1" s="34"/>
      <c r="J1" s="11" t="s">
        <v>59</v>
      </c>
    </row>
    <row r="2" spans="1:10" s="2" customFormat="1" ht="10.5" customHeight="1">
      <c r="A2" s="27" t="s">
        <v>47</v>
      </c>
      <c r="B2" s="28"/>
      <c r="C2" s="37" t="s">
        <v>56</v>
      </c>
      <c r="D2" s="37" t="s">
        <v>57</v>
      </c>
      <c r="E2" s="37" t="s">
        <v>42</v>
      </c>
      <c r="F2" s="37" t="s">
        <v>43</v>
      </c>
      <c r="G2" s="37" t="s">
        <v>44</v>
      </c>
      <c r="H2" s="37" t="s">
        <v>58</v>
      </c>
      <c r="I2" s="35" t="s">
        <v>45</v>
      </c>
      <c r="J2" s="32" t="s">
        <v>46</v>
      </c>
    </row>
    <row r="3" spans="1:10" s="2" customFormat="1" ht="10.5" customHeight="1">
      <c r="A3" s="29"/>
      <c r="B3" s="30"/>
      <c r="C3" s="38"/>
      <c r="D3" s="38"/>
      <c r="E3" s="38"/>
      <c r="F3" s="38"/>
      <c r="G3" s="38"/>
      <c r="H3" s="38"/>
      <c r="I3" s="36"/>
      <c r="J3" s="33"/>
    </row>
    <row r="4" spans="1:10" ht="10.5" customHeight="1">
      <c r="A4" s="24" t="s">
        <v>31</v>
      </c>
      <c r="B4" s="5" t="s">
        <v>2</v>
      </c>
      <c r="C4" s="16">
        <v>1</v>
      </c>
      <c r="D4" s="8">
        <v>314</v>
      </c>
      <c r="E4" s="8" t="s">
        <v>54</v>
      </c>
      <c r="F4" s="8" t="s">
        <v>54</v>
      </c>
      <c r="G4" s="8" t="s">
        <v>54</v>
      </c>
      <c r="H4" s="8">
        <v>50</v>
      </c>
      <c r="I4" s="8" t="s">
        <v>54</v>
      </c>
      <c r="J4" s="17">
        <f>SUM(C4:I4)</f>
        <v>365</v>
      </c>
    </row>
    <row r="5" spans="1:10" ht="10.5" customHeight="1">
      <c r="A5" s="24"/>
      <c r="B5" s="5" t="s">
        <v>3</v>
      </c>
      <c r="C5" s="16" t="s">
        <v>55</v>
      </c>
      <c r="D5" s="4">
        <v>21</v>
      </c>
      <c r="E5" s="4" t="s">
        <v>55</v>
      </c>
      <c r="F5" s="4" t="s">
        <v>55</v>
      </c>
      <c r="G5" s="4" t="s">
        <v>55</v>
      </c>
      <c r="H5" s="4">
        <v>1</v>
      </c>
      <c r="I5" s="4" t="s">
        <v>55</v>
      </c>
      <c r="J5" s="17">
        <f>SUM(C5:I5)</f>
        <v>22</v>
      </c>
    </row>
    <row r="6" spans="1:10" ht="10.5" customHeight="1">
      <c r="A6" s="31" t="s">
        <v>25</v>
      </c>
      <c r="B6" s="5" t="s">
        <v>6</v>
      </c>
      <c r="C6" s="16" t="s">
        <v>55</v>
      </c>
      <c r="D6" s="4">
        <v>51</v>
      </c>
      <c r="E6" s="4" t="s">
        <v>55</v>
      </c>
      <c r="F6" s="4" t="s">
        <v>55</v>
      </c>
      <c r="G6" s="4" t="s">
        <v>55</v>
      </c>
      <c r="H6" s="4" t="s">
        <v>55</v>
      </c>
      <c r="I6" s="4" t="s">
        <v>55</v>
      </c>
      <c r="J6" s="17">
        <f aca="true" t="shared" si="0" ref="J6:J50">SUM(C6:I6)</f>
        <v>51</v>
      </c>
    </row>
    <row r="7" spans="1:10" ht="10.5" customHeight="1">
      <c r="A7" s="31"/>
      <c r="B7" s="5" t="s">
        <v>7</v>
      </c>
      <c r="C7" s="16" t="s">
        <v>55</v>
      </c>
      <c r="D7" s="4">
        <v>2</v>
      </c>
      <c r="E7" s="4" t="s">
        <v>55</v>
      </c>
      <c r="F7" s="4" t="s">
        <v>55</v>
      </c>
      <c r="G7" s="4" t="s">
        <v>55</v>
      </c>
      <c r="H7" s="4" t="s">
        <v>55</v>
      </c>
      <c r="I7" s="4" t="s">
        <v>55</v>
      </c>
      <c r="J7" s="17">
        <f t="shared" si="0"/>
        <v>2</v>
      </c>
    </row>
    <row r="8" spans="1:10" ht="10.5" customHeight="1">
      <c r="A8" s="24" t="s">
        <v>32</v>
      </c>
      <c r="B8" s="5" t="s">
        <v>33</v>
      </c>
      <c r="C8" s="16" t="s">
        <v>55</v>
      </c>
      <c r="D8" s="4">
        <v>69</v>
      </c>
      <c r="E8" s="4" t="s">
        <v>55</v>
      </c>
      <c r="F8" s="4" t="s">
        <v>55</v>
      </c>
      <c r="G8" s="4" t="s">
        <v>55</v>
      </c>
      <c r="H8" s="4">
        <v>11</v>
      </c>
      <c r="I8" s="4" t="s">
        <v>55</v>
      </c>
      <c r="J8" s="17">
        <f t="shared" si="0"/>
        <v>80</v>
      </c>
    </row>
    <row r="9" spans="1:10" ht="10.5" customHeight="1">
      <c r="A9" s="24"/>
      <c r="B9" s="5" t="s">
        <v>34</v>
      </c>
      <c r="C9" s="16" t="s">
        <v>55</v>
      </c>
      <c r="D9" s="4">
        <v>5</v>
      </c>
      <c r="E9" s="4" t="s">
        <v>55</v>
      </c>
      <c r="F9" s="4" t="s">
        <v>55</v>
      </c>
      <c r="G9" s="4" t="s">
        <v>55</v>
      </c>
      <c r="H9" s="4" t="s">
        <v>55</v>
      </c>
      <c r="I9" s="4" t="s">
        <v>55</v>
      </c>
      <c r="J9" s="17">
        <f t="shared" si="0"/>
        <v>5</v>
      </c>
    </row>
    <row r="10" spans="1:10" ht="10.5" customHeight="1">
      <c r="A10" s="24" t="s">
        <v>35</v>
      </c>
      <c r="B10" s="5" t="s">
        <v>18</v>
      </c>
      <c r="C10" s="16" t="s">
        <v>55</v>
      </c>
      <c r="D10" s="4">
        <v>16</v>
      </c>
      <c r="E10" s="4" t="s">
        <v>55</v>
      </c>
      <c r="F10" s="4" t="s">
        <v>55</v>
      </c>
      <c r="G10" s="4" t="s">
        <v>55</v>
      </c>
      <c r="H10" s="4" t="s">
        <v>55</v>
      </c>
      <c r="I10" s="4" t="s">
        <v>55</v>
      </c>
      <c r="J10" s="17">
        <f t="shared" si="0"/>
        <v>16</v>
      </c>
    </row>
    <row r="11" spans="1:10" ht="10.5" customHeight="1">
      <c r="A11" s="24"/>
      <c r="B11" s="5" t="s">
        <v>19</v>
      </c>
      <c r="C11" s="16" t="s">
        <v>55</v>
      </c>
      <c r="D11" s="4">
        <v>1</v>
      </c>
      <c r="E11" s="4" t="s">
        <v>55</v>
      </c>
      <c r="F11" s="4" t="s">
        <v>55</v>
      </c>
      <c r="G11" s="4" t="s">
        <v>55</v>
      </c>
      <c r="H11" s="4" t="s">
        <v>55</v>
      </c>
      <c r="I11" s="4" t="s">
        <v>55</v>
      </c>
      <c r="J11" s="17">
        <f t="shared" si="0"/>
        <v>1</v>
      </c>
    </row>
    <row r="12" spans="1:10" ht="10.5" customHeight="1">
      <c r="A12" s="24" t="s">
        <v>36</v>
      </c>
      <c r="B12" s="5" t="s">
        <v>4</v>
      </c>
      <c r="C12" s="16" t="s">
        <v>55</v>
      </c>
      <c r="D12" s="4">
        <v>11</v>
      </c>
      <c r="E12" s="4" t="s">
        <v>55</v>
      </c>
      <c r="F12" s="4" t="s">
        <v>55</v>
      </c>
      <c r="G12" s="4" t="s">
        <v>55</v>
      </c>
      <c r="H12" s="4" t="s">
        <v>55</v>
      </c>
      <c r="I12" s="4" t="s">
        <v>55</v>
      </c>
      <c r="J12" s="17">
        <f t="shared" si="0"/>
        <v>11</v>
      </c>
    </row>
    <row r="13" spans="1:10" ht="10.5" customHeight="1">
      <c r="A13" s="24"/>
      <c r="B13" s="5" t="s">
        <v>5</v>
      </c>
      <c r="C13" s="16" t="s">
        <v>55</v>
      </c>
      <c r="D13" s="4">
        <v>5</v>
      </c>
      <c r="E13" s="4" t="s">
        <v>55</v>
      </c>
      <c r="F13" s="4" t="s">
        <v>55</v>
      </c>
      <c r="G13" s="4" t="s">
        <v>55</v>
      </c>
      <c r="H13" s="4" t="s">
        <v>55</v>
      </c>
      <c r="I13" s="4" t="s">
        <v>55</v>
      </c>
      <c r="J13" s="17">
        <f t="shared" si="0"/>
        <v>5</v>
      </c>
    </row>
    <row r="14" spans="1:10" ht="10.5" customHeight="1">
      <c r="A14" s="24" t="s">
        <v>37</v>
      </c>
      <c r="B14" s="5" t="s">
        <v>6</v>
      </c>
      <c r="C14" s="16" t="s">
        <v>55</v>
      </c>
      <c r="D14" s="4" t="s">
        <v>55</v>
      </c>
      <c r="E14" s="4" t="s">
        <v>55</v>
      </c>
      <c r="F14" s="4" t="s">
        <v>55</v>
      </c>
      <c r="G14" s="4" t="s">
        <v>55</v>
      </c>
      <c r="H14" s="4" t="s">
        <v>55</v>
      </c>
      <c r="I14" s="4" t="s">
        <v>55</v>
      </c>
      <c r="J14" s="17" t="s">
        <v>55</v>
      </c>
    </row>
    <row r="15" spans="1:10" ht="10.5" customHeight="1">
      <c r="A15" s="24"/>
      <c r="B15" s="5" t="s">
        <v>7</v>
      </c>
      <c r="C15" s="16" t="s">
        <v>55</v>
      </c>
      <c r="D15" s="4" t="s">
        <v>55</v>
      </c>
      <c r="E15" s="4" t="s">
        <v>55</v>
      </c>
      <c r="F15" s="4" t="s">
        <v>55</v>
      </c>
      <c r="G15" s="4" t="s">
        <v>55</v>
      </c>
      <c r="H15" s="4" t="s">
        <v>55</v>
      </c>
      <c r="I15" s="4" t="s">
        <v>55</v>
      </c>
      <c r="J15" s="17" t="s">
        <v>55</v>
      </c>
    </row>
    <row r="16" spans="1:10" ht="10.5" customHeight="1">
      <c r="A16" s="24" t="s">
        <v>14</v>
      </c>
      <c r="B16" s="5" t="s">
        <v>15</v>
      </c>
      <c r="C16" s="16" t="s">
        <v>55</v>
      </c>
      <c r="D16" s="4">
        <v>22</v>
      </c>
      <c r="E16" s="4" t="s">
        <v>55</v>
      </c>
      <c r="F16" s="4" t="s">
        <v>55</v>
      </c>
      <c r="G16" s="4" t="s">
        <v>55</v>
      </c>
      <c r="H16" s="4">
        <v>37</v>
      </c>
      <c r="I16" s="4" t="s">
        <v>55</v>
      </c>
      <c r="J16" s="17">
        <f t="shared" si="0"/>
        <v>59</v>
      </c>
    </row>
    <row r="17" spans="1:10" ht="10.5" customHeight="1">
      <c r="A17" s="24"/>
      <c r="B17" s="5" t="s">
        <v>16</v>
      </c>
      <c r="C17" s="16" t="s">
        <v>55</v>
      </c>
      <c r="D17" s="4" t="s">
        <v>55</v>
      </c>
      <c r="E17" s="4" t="s">
        <v>55</v>
      </c>
      <c r="F17" s="4" t="s">
        <v>55</v>
      </c>
      <c r="G17" s="4" t="s">
        <v>55</v>
      </c>
      <c r="H17" s="4" t="s">
        <v>55</v>
      </c>
      <c r="I17" s="4" t="s">
        <v>55</v>
      </c>
      <c r="J17" s="17" t="s">
        <v>55</v>
      </c>
    </row>
    <row r="18" spans="1:10" ht="10.5" customHeight="1">
      <c r="A18" s="24" t="s">
        <v>17</v>
      </c>
      <c r="B18" s="5" t="s">
        <v>18</v>
      </c>
      <c r="C18" s="16" t="s">
        <v>55</v>
      </c>
      <c r="D18" s="4">
        <v>21</v>
      </c>
      <c r="E18" s="4" t="s">
        <v>55</v>
      </c>
      <c r="F18" s="4" t="s">
        <v>55</v>
      </c>
      <c r="G18" s="4" t="s">
        <v>55</v>
      </c>
      <c r="H18" s="4">
        <v>10</v>
      </c>
      <c r="I18" s="4" t="s">
        <v>55</v>
      </c>
      <c r="J18" s="17">
        <f t="shared" si="0"/>
        <v>31</v>
      </c>
    </row>
    <row r="19" spans="1:10" ht="10.5" customHeight="1">
      <c r="A19" s="24"/>
      <c r="B19" s="5" t="s">
        <v>19</v>
      </c>
      <c r="C19" s="16" t="s">
        <v>55</v>
      </c>
      <c r="D19" s="4">
        <v>2</v>
      </c>
      <c r="E19" s="4" t="s">
        <v>55</v>
      </c>
      <c r="F19" s="4" t="s">
        <v>55</v>
      </c>
      <c r="G19" s="4" t="s">
        <v>55</v>
      </c>
      <c r="H19" s="4">
        <v>1</v>
      </c>
      <c r="I19" s="4" t="s">
        <v>55</v>
      </c>
      <c r="J19" s="17">
        <f t="shared" si="0"/>
        <v>3</v>
      </c>
    </row>
    <row r="20" spans="1:10" ht="10.5" customHeight="1">
      <c r="A20" s="24" t="s">
        <v>49</v>
      </c>
      <c r="B20" s="5" t="s">
        <v>18</v>
      </c>
      <c r="C20" s="16" t="s">
        <v>55</v>
      </c>
      <c r="D20" s="4" t="s">
        <v>55</v>
      </c>
      <c r="E20" s="4" t="s">
        <v>55</v>
      </c>
      <c r="F20" s="4" t="s">
        <v>55</v>
      </c>
      <c r="G20" s="4" t="s">
        <v>55</v>
      </c>
      <c r="H20" s="4" t="s">
        <v>55</v>
      </c>
      <c r="I20" s="4" t="s">
        <v>55</v>
      </c>
      <c r="J20" s="17" t="s">
        <v>55</v>
      </c>
    </row>
    <row r="21" spans="1:10" ht="10.5" customHeight="1">
      <c r="A21" s="24"/>
      <c r="B21" s="5" t="s">
        <v>19</v>
      </c>
      <c r="C21" s="16" t="s">
        <v>55</v>
      </c>
      <c r="D21" s="4" t="s">
        <v>55</v>
      </c>
      <c r="E21" s="4" t="s">
        <v>55</v>
      </c>
      <c r="F21" s="4" t="s">
        <v>55</v>
      </c>
      <c r="G21" s="4" t="s">
        <v>55</v>
      </c>
      <c r="H21" s="4" t="s">
        <v>55</v>
      </c>
      <c r="I21" s="4" t="s">
        <v>55</v>
      </c>
      <c r="J21" s="17" t="s">
        <v>55</v>
      </c>
    </row>
    <row r="22" spans="1:10" ht="10.5" customHeight="1">
      <c r="A22" s="24" t="s">
        <v>20</v>
      </c>
      <c r="B22" s="5" t="s">
        <v>18</v>
      </c>
      <c r="C22" s="16" t="s">
        <v>55</v>
      </c>
      <c r="D22" s="4">
        <v>5</v>
      </c>
      <c r="E22" s="4" t="s">
        <v>55</v>
      </c>
      <c r="F22" s="4" t="s">
        <v>55</v>
      </c>
      <c r="G22" s="4" t="s">
        <v>55</v>
      </c>
      <c r="H22" s="4">
        <v>2</v>
      </c>
      <c r="I22" s="4" t="s">
        <v>55</v>
      </c>
      <c r="J22" s="17">
        <f t="shared" si="0"/>
        <v>7</v>
      </c>
    </row>
    <row r="23" spans="1:10" ht="10.5" customHeight="1">
      <c r="A23" s="24"/>
      <c r="B23" s="5" t="s">
        <v>19</v>
      </c>
      <c r="C23" s="16" t="s">
        <v>55</v>
      </c>
      <c r="D23" s="4" t="s">
        <v>55</v>
      </c>
      <c r="E23" s="4" t="s">
        <v>55</v>
      </c>
      <c r="F23" s="4" t="s">
        <v>55</v>
      </c>
      <c r="G23" s="4" t="s">
        <v>55</v>
      </c>
      <c r="H23" s="4" t="s">
        <v>55</v>
      </c>
      <c r="I23" s="4" t="s">
        <v>55</v>
      </c>
      <c r="J23" s="17" t="s">
        <v>55</v>
      </c>
    </row>
    <row r="24" spans="1:10" ht="10.5" customHeight="1">
      <c r="A24" s="24" t="s">
        <v>21</v>
      </c>
      <c r="B24" s="5" t="s">
        <v>2</v>
      </c>
      <c r="C24" s="16" t="s">
        <v>55</v>
      </c>
      <c r="D24" s="4" t="s">
        <v>55</v>
      </c>
      <c r="E24" s="4" t="s">
        <v>55</v>
      </c>
      <c r="F24" s="4" t="s">
        <v>55</v>
      </c>
      <c r="G24" s="4" t="s">
        <v>55</v>
      </c>
      <c r="H24" s="4" t="s">
        <v>55</v>
      </c>
      <c r="I24" s="4" t="s">
        <v>55</v>
      </c>
      <c r="J24" s="17" t="s">
        <v>55</v>
      </c>
    </row>
    <row r="25" spans="1:10" ht="10.5" customHeight="1">
      <c r="A25" s="24"/>
      <c r="B25" s="5" t="s">
        <v>3</v>
      </c>
      <c r="C25" s="16" t="s">
        <v>55</v>
      </c>
      <c r="D25" s="4" t="s">
        <v>55</v>
      </c>
      <c r="E25" s="4" t="s">
        <v>55</v>
      </c>
      <c r="F25" s="4" t="s">
        <v>55</v>
      </c>
      <c r="G25" s="4" t="s">
        <v>55</v>
      </c>
      <c r="H25" s="4" t="s">
        <v>55</v>
      </c>
      <c r="I25" s="4" t="s">
        <v>55</v>
      </c>
      <c r="J25" s="17" t="s">
        <v>55</v>
      </c>
    </row>
    <row r="26" spans="1:10" ht="10.5" customHeight="1">
      <c r="A26" s="24" t="s">
        <v>22</v>
      </c>
      <c r="B26" s="5" t="s">
        <v>23</v>
      </c>
      <c r="C26" s="16" t="s">
        <v>55</v>
      </c>
      <c r="D26" s="4">
        <v>3</v>
      </c>
      <c r="E26" s="4" t="s">
        <v>55</v>
      </c>
      <c r="F26" s="4" t="s">
        <v>55</v>
      </c>
      <c r="G26" s="4" t="s">
        <v>55</v>
      </c>
      <c r="H26" s="4" t="s">
        <v>55</v>
      </c>
      <c r="I26" s="4" t="s">
        <v>55</v>
      </c>
      <c r="J26" s="17">
        <f>SUM(D26:I26)</f>
        <v>3</v>
      </c>
    </row>
    <row r="27" spans="1:10" ht="10.5" customHeight="1">
      <c r="A27" s="24"/>
      <c r="B27" s="5" t="s">
        <v>24</v>
      </c>
      <c r="C27" s="16" t="s">
        <v>55</v>
      </c>
      <c r="D27" s="4">
        <v>2</v>
      </c>
      <c r="E27" s="4" t="s">
        <v>55</v>
      </c>
      <c r="F27" s="4" t="s">
        <v>55</v>
      </c>
      <c r="G27" s="4" t="s">
        <v>55</v>
      </c>
      <c r="H27" s="4" t="s">
        <v>55</v>
      </c>
      <c r="I27" s="4" t="s">
        <v>55</v>
      </c>
      <c r="J27" s="17">
        <f>SUM(D27:I27)</f>
        <v>2</v>
      </c>
    </row>
    <row r="28" spans="1:10" ht="10.5" customHeight="1">
      <c r="A28" s="24" t="s">
        <v>27</v>
      </c>
      <c r="B28" s="5" t="s">
        <v>28</v>
      </c>
      <c r="C28" s="16" t="s">
        <v>55</v>
      </c>
      <c r="D28" s="4">
        <v>18</v>
      </c>
      <c r="E28" s="4" t="s">
        <v>55</v>
      </c>
      <c r="F28" s="4" t="s">
        <v>55</v>
      </c>
      <c r="G28" s="4" t="s">
        <v>55</v>
      </c>
      <c r="H28" s="4">
        <v>3</v>
      </c>
      <c r="I28" s="4" t="s">
        <v>55</v>
      </c>
      <c r="J28" s="17">
        <f t="shared" si="0"/>
        <v>21</v>
      </c>
    </row>
    <row r="29" spans="1:10" ht="10.5" customHeight="1">
      <c r="A29" s="24"/>
      <c r="B29" s="5" t="s">
        <v>29</v>
      </c>
      <c r="C29" s="16" t="s">
        <v>55</v>
      </c>
      <c r="D29" s="4" t="s">
        <v>55</v>
      </c>
      <c r="E29" s="4" t="s">
        <v>55</v>
      </c>
      <c r="F29" s="4" t="s">
        <v>55</v>
      </c>
      <c r="G29" s="4" t="s">
        <v>55</v>
      </c>
      <c r="H29" s="4" t="s">
        <v>55</v>
      </c>
      <c r="I29" s="4" t="s">
        <v>55</v>
      </c>
      <c r="J29" s="17" t="s">
        <v>55</v>
      </c>
    </row>
    <row r="30" spans="1:10" ht="10.5" customHeight="1">
      <c r="A30" s="24" t="s">
        <v>26</v>
      </c>
      <c r="B30" s="5" t="s">
        <v>4</v>
      </c>
      <c r="C30" s="16" t="s">
        <v>55</v>
      </c>
      <c r="D30" s="4">
        <v>13</v>
      </c>
      <c r="E30" s="4" t="s">
        <v>55</v>
      </c>
      <c r="F30" s="4" t="s">
        <v>55</v>
      </c>
      <c r="G30" s="4" t="s">
        <v>55</v>
      </c>
      <c r="H30" s="4">
        <v>13</v>
      </c>
      <c r="I30" s="4" t="s">
        <v>55</v>
      </c>
      <c r="J30" s="17">
        <f t="shared" si="0"/>
        <v>26</v>
      </c>
    </row>
    <row r="31" spans="1:10" ht="10.5" customHeight="1">
      <c r="A31" s="24"/>
      <c r="B31" s="5" t="s">
        <v>5</v>
      </c>
      <c r="C31" s="16" t="s">
        <v>55</v>
      </c>
      <c r="D31" s="4">
        <v>2</v>
      </c>
      <c r="E31" s="4" t="s">
        <v>55</v>
      </c>
      <c r="F31" s="4" t="s">
        <v>55</v>
      </c>
      <c r="G31" s="4" t="s">
        <v>55</v>
      </c>
      <c r="H31" s="4">
        <v>3</v>
      </c>
      <c r="I31" s="4" t="s">
        <v>55</v>
      </c>
      <c r="J31" s="17">
        <f t="shared" si="0"/>
        <v>5</v>
      </c>
    </row>
    <row r="32" spans="1:10" ht="10.5" customHeight="1">
      <c r="A32" s="31" t="s">
        <v>66</v>
      </c>
      <c r="B32" s="5" t="s">
        <v>0</v>
      </c>
      <c r="C32" s="16" t="s">
        <v>55</v>
      </c>
      <c r="D32" s="4">
        <v>5</v>
      </c>
      <c r="E32" s="4" t="s">
        <v>55</v>
      </c>
      <c r="F32" s="4" t="s">
        <v>55</v>
      </c>
      <c r="G32" s="4" t="s">
        <v>55</v>
      </c>
      <c r="H32" s="4">
        <v>1</v>
      </c>
      <c r="I32" s="4" t="s">
        <v>55</v>
      </c>
      <c r="J32" s="17">
        <f t="shared" si="0"/>
        <v>6</v>
      </c>
    </row>
    <row r="33" spans="1:10" ht="10.5" customHeight="1">
      <c r="A33" s="31"/>
      <c r="B33" s="5" t="s">
        <v>1</v>
      </c>
      <c r="C33" s="16" t="s">
        <v>55</v>
      </c>
      <c r="D33" s="4">
        <v>1</v>
      </c>
      <c r="E33" s="4" t="s">
        <v>55</v>
      </c>
      <c r="F33" s="4" t="s">
        <v>55</v>
      </c>
      <c r="G33" s="4" t="s">
        <v>55</v>
      </c>
      <c r="H33" s="4" t="s">
        <v>55</v>
      </c>
      <c r="I33" s="4" t="s">
        <v>55</v>
      </c>
      <c r="J33" s="17">
        <f t="shared" si="0"/>
        <v>1</v>
      </c>
    </row>
    <row r="34" spans="1:10" ht="10.5" customHeight="1">
      <c r="A34" s="24" t="s">
        <v>50</v>
      </c>
      <c r="B34" s="5" t="s">
        <v>6</v>
      </c>
      <c r="C34" s="16" t="s">
        <v>55</v>
      </c>
      <c r="D34" s="4">
        <v>11</v>
      </c>
      <c r="E34" s="4" t="s">
        <v>55</v>
      </c>
      <c r="F34" s="4" t="s">
        <v>55</v>
      </c>
      <c r="G34" s="4" t="s">
        <v>55</v>
      </c>
      <c r="H34" s="4">
        <v>3</v>
      </c>
      <c r="I34" s="4" t="s">
        <v>55</v>
      </c>
      <c r="J34" s="17">
        <f t="shared" si="0"/>
        <v>14</v>
      </c>
    </row>
    <row r="35" spans="1:10" ht="10.5" customHeight="1">
      <c r="A35" s="24"/>
      <c r="B35" s="5" t="s">
        <v>7</v>
      </c>
      <c r="C35" s="16" t="s">
        <v>55</v>
      </c>
      <c r="D35" s="4" t="s">
        <v>55</v>
      </c>
      <c r="E35" s="4" t="s">
        <v>55</v>
      </c>
      <c r="F35" s="4" t="s">
        <v>55</v>
      </c>
      <c r="G35" s="4" t="s">
        <v>55</v>
      </c>
      <c r="H35" s="4">
        <v>2</v>
      </c>
      <c r="I35" s="4" t="s">
        <v>55</v>
      </c>
      <c r="J35" s="17">
        <f t="shared" si="0"/>
        <v>2</v>
      </c>
    </row>
    <row r="36" spans="1:10" ht="10.5" customHeight="1">
      <c r="A36" s="24" t="s">
        <v>11</v>
      </c>
      <c r="B36" s="5" t="s">
        <v>12</v>
      </c>
      <c r="C36" s="16" t="s">
        <v>55</v>
      </c>
      <c r="D36" s="4">
        <v>1</v>
      </c>
      <c r="E36" s="4" t="s">
        <v>55</v>
      </c>
      <c r="F36" s="4" t="s">
        <v>55</v>
      </c>
      <c r="G36" s="4" t="s">
        <v>55</v>
      </c>
      <c r="H36" s="4" t="s">
        <v>55</v>
      </c>
      <c r="I36" s="4" t="s">
        <v>55</v>
      </c>
      <c r="J36" s="17">
        <f t="shared" si="0"/>
        <v>1</v>
      </c>
    </row>
    <row r="37" spans="1:10" ht="10.5" customHeight="1">
      <c r="A37" s="24"/>
      <c r="B37" s="5" t="s">
        <v>13</v>
      </c>
      <c r="C37" s="16" t="s">
        <v>55</v>
      </c>
      <c r="D37" s="4">
        <v>1</v>
      </c>
      <c r="E37" s="4" t="s">
        <v>55</v>
      </c>
      <c r="F37" s="4" t="s">
        <v>55</v>
      </c>
      <c r="G37" s="4" t="s">
        <v>55</v>
      </c>
      <c r="H37" s="4" t="s">
        <v>55</v>
      </c>
      <c r="I37" s="4" t="s">
        <v>55</v>
      </c>
      <c r="J37" s="17">
        <f t="shared" si="0"/>
        <v>1</v>
      </c>
    </row>
    <row r="38" spans="1:10" ht="10.5" customHeight="1">
      <c r="A38" s="24" t="s">
        <v>8</v>
      </c>
      <c r="B38" s="5" t="s">
        <v>9</v>
      </c>
      <c r="C38" s="16" t="s">
        <v>55</v>
      </c>
      <c r="D38" s="4">
        <v>1</v>
      </c>
      <c r="E38" s="4" t="s">
        <v>55</v>
      </c>
      <c r="F38" s="4" t="s">
        <v>55</v>
      </c>
      <c r="G38" s="4" t="s">
        <v>55</v>
      </c>
      <c r="H38" s="4" t="s">
        <v>55</v>
      </c>
      <c r="I38" s="4" t="s">
        <v>55</v>
      </c>
      <c r="J38" s="17">
        <f t="shared" si="0"/>
        <v>1</v>
      </c>
    </row>
    <row r="39" spans="1:10" ht="10.5" customHeight="1">
      <c r="A39" s="24"/>
      <c r="B39" s="5" t="s">
        <v>10</v>
      </c>
      <c r="C39" s="16" t="s">
        <v>55</v>
      </c>
      <c r="D39" s="4" t="s">
        <v>55</v>
      </c>
      <c r="E39" s="4" t="s">
        <v>55</v>
      </c>
      <c r="F39" s="4" t="s">
        <v>55</v>
      </c>
      <c r="G39" s="4" t="s">
        <v>55</v>
      </c>
      <c r="H39" s="4" t="s">
        <v>55</v>
      </c>
      <c r="I39" s="4" t="s">
        <v>55</v>
      </c>
      <c r="J39" s="17" t="s">
        <v>55</v>
      </c>
    </row>
    <row r="40" spans="1:10" ht="10.5" customHeight="1">
      <c r="A40" s="31" t="s">
        <v>51</v>
      </c>
      <c r="B40" s="5" t="s">
        <v>4</v>
      </c>
      <c r="C40" s="16" t="s">
        <v>55</v>
      </c>
      <c r="D40" s="4">
        <v>2</v>
      </c>
      <c r="E40" s="4" t="s">
        <v>55</v>
      </c>
      <c r="F40" s="4" t="s">
        <v>55</v>
      </c>
      <c r="G40" s="4" t="s">
        <v>55</v>
      </c>
      <c r="H40" s="4" t="s">
        <v>55</v>
      </c>
      <c r="I40" s="4" t="s">
        <v>55</v>
      </c>
      <c r="J40" s="17">
        <f>SUM(D40)</f>
        <v>2</v>
      </c>
    </row>
    <row r="41" spans="1:10" ht="10.5" customHeight="1">
      <c r="A41" s="31"/>
      <c r="B41" s="5" t="s">
        <v>5</v>
      </c>
      <c r="C41" s="16" t="s">
        <v>55</v>
      </c>
      <c r="D41" s="4" t="s">
        <v>55</v>
      </c>
      <c r="E41" s="4" t="s">
        <v>55</v>
      </c>
      <c r="F41" s="4" t="s">
        <v>55</v>
      </c>
      <c r="G41" s="4" t="s">
        <v>55</v>
      </c>
      <c r="H41" s="4" t="s">
        <v>55</v>
      </c>
      <c r="I41" s="4" t="s">
        <v>55</v>
      </c>
      <c r="J41" s="17" t="s">
        <v>55</v>
      </c>
    </row>
    <row r="42" spans="1:10" ht="10.5" customHeight="1">
      <c r="A42" s="24" t="s">
        <v>30</v>
      </c>
      <c r="B42" s="5" t="s">
        <v>0</v>
      </c>
      <c r="C42" s="16" t="s">
        <v>55</v>
      </c>
      <c r="D42" s="4">
        <v>3</v>
      </c>
      <c r="E42" s="4" t="s">
        <v>55</v>
      </c>
      <c r="F42" s="4" t="s">
        <v>55</v>
      </c>
      <c r="G42" s="4" t="s">
        <v>55</v>
      </c>
      <c r="H42" s="4" t="s">
        <v>55</v>
      </c>
      <c r="I42" s="4" t="s">
        <v>55</v>
      </c>
      <c r="J42" s="17">
        <f t="shared" si="0"/>
        <v>3</v>
      </c>
    </row>
    <row r="43" spans="1:10" ht="10.5" customHeight="1">
      <c r="A43" s="24"/>
      <c r="B43" s="5" t="s">
        <v>1</v>
      </c>
      <c r="C43" s="16" t="s">
        <v>55</v>
      </c>
      <c r="D43" s="4" t="s">
        <v>55</v>
      </c>
      <c r="E43" s="4" t="s">
        <v>55</v>
      </c>
      <c r="F43" s="4" t="s">
        <v>55</v>
      </c>
      <c r="G43" s="4" t="s">
        <v>55</v>
      </c>
      <c r="H43" s="4" t="s">
        <v>55</v>
      </c>
      <c r="I43" s="4" t="s">
        <v>55</v>
      </c>
      <c r="J43" s="17" t="s">
        <v>55</v>
      </c>
    </row>
    <row r="44" spans="1:10" ht="9.75" customHeight="1">
      <c r="A44" s="24" t="s">
        <v>62</v>
      </c>
      <c r="B44" s="5" t="s">
        <v>38</v>
      </c>
      <c r="C44" s="16" t="s">
        <v>55</v>
      </c>
      <c r="D44" s="4">
        <v>1</v>
      </c>
      <c r="E44" s="4" t="s">
        <v>55</v>
      </c>
      <c r="F44" s="4" t="s">
        <v>55</v>
      </c>
      <c r="G44" s="4" t="s">
        <v>55</v>
      </c>
      <c r="H44" s="4" t="s">
        <v>55</v>
      </c>
      <c r="I44" s="4" t="s">
        <v>55</v>
      </c>
      <c r="J44" s="17">
        <f>SUM(C44:I44)</f>
        <v>1</v>
      </c>
    </row>
    <row r="45" spans="1:10" ht="10.5" customHeight="1">
      <c r="A45" s="24"/>
      <c r="B45" s="5" t="s">
        <v>39</v>
      </c>
      <c r="C45" s="16" t="s">
        <v>55</v>
      </c>
      <c r="D45" s="4" t="s">
        <v>55</v>
      </c>
      <c r="E45" s="4" t="s">
        <v>55</v>
      </c>
      <c r="F45" s="4" t="s">
        <v>55</v>
      </c>
      <c r="G45" s="4" t="s">
        <v>55</v>
      </c>
      <c r="H45" s="4" t="s">
        <v>55</v>
      </c>
      <c r="I45" s="4" t="s">
        <v>55</v>
      </c>
      <c r="J45" s="17" t="s">
        <v>55</v>
      </c>
    </row>
    <row r="46" spans="1:10" ht="9.75" customHeight="1">
      <c r="A46" s="24" t="s">
        <v>63</v>
      </c>
      <c r="B46" s="5" t="s">
        <v>38</v>
      </c>
      <c r="C46" s="16" t="s">
        <v>55</v>
      </c>
      <c r="D46" s="4" t="s">
        <v>55</v>
      </c>
      <c r="E46" s="4" t="s">
        <v>55</v>
      </c>
      <c r="F46" s="4" t="s">
        <v>55</v>
      </c>
      <c r="G46" s="4" t="s">
        <v>55</v>
      </c>
      <c r="H46" s="4">
        <v>1</v>
      </c>
      <c r="I46" s="4" t="s">
        <v>55</v>
      </c>
      <c r="J46" s="17">
        <f>SUM(C46:I46)</f>
        <v>1</v>
      </c>
    </row>
    <row r="47" spans="1:10" ht="10.5" customHeight="1">
      <c r="A47" s="24"/>
      <c r="B47" s="5" t="s">
        <v>39</v>
      </c>
      <c r="C47" s="16" t="s">
        <v>55</v>
      </c>
      <c r="D47" s="4" t="s">
        <v>55</v>
      </c>
      <c r="E47" s="4" t="s">
        <v>55</v>
      </c>
      <c r="F47" s="4" t="s">
        <v>55</v>
      </c>
      <c r="G47" s="4" t="s">
        <v>55</v>
      </c>
      <c r="H47" s="4" t="s">
        <v>55</v>
      </c>
      <c r="I47" s="4" t="s">
        <v>55</v>
      </c>
      <c r="J47" s="17" t="s">
        <v>55</v>
      </c>
    </row>
    <row r="48" spans="1:10" ht="9.75" customHeight="1">
      <c r="A48" s="24" t="s">
        <v>64</v>
      </c>
      <c r="B48" s="5" t="s">
        <v>38</v>
      </c>
      <c r="C48" s="16" t="s">
        <v>55</v>
      </c>
      <c r="D48" s="4" t="s">
        <v>55</v>
      </c>
      <c r="E48" s="4" t="s">
        <v>55</v>
      </c>
      <c r="F48" s="4" t="s">
        <v>55</v>
      </c>
      <c r="G48" s="4" t="s">
        <v>55</v>
      </c>
      <c r="H48" s="4" t="s">
        <v>55</v>
      </c>
      <c r="I48" s="4" t="s">
        <v>55</v>
      </c>
      <c r="J48" s="17" t="s">
        <v>55</v>
      </c>
    </row>
    <row r="49" spans="1:10" ht="10.5" customHeight="1">
      <c r="A49" s="24"/>
      <c r="B49" s="5" t="s">
        <v>39</v>
      </c>
      <c r="C49" s="16" t="s">
        <v>55</v>
      </c>
      <c r="D49" s="4" t="s">
        <v>55</v>
      </c>
      <c r="E49" s="4" t="s">
        <v>55</v>
      </c>
      <c r="F49" s="4" t="s">
        <v>55</v>
      </c>
      <c r="G49" s="4" t="s">
        <v>55</v>
      </c>
      <c r="H49" s="4" t="s">
        <v>55</v>
      </c>
      <c r="I49" s="4" t="s">
        <v>55</v>
      </c>
      <c r="J49" s="17" t="s">
        <v>55</v>
      </c>
    </row>
    <row r="50" spans="1:10" ht="9.75" customHeight="1">
      <c r="A50" s="24" t="s">
        <v>52</v>
      </c>
      <c r="B50" s="5" t="s">
        <v>38</v>
      </c>
      <c r="C50" s="16" t="s">
        <v>55</v>
      </c>
      <c r="D50" s="4">
        <v>16</v>
      </c>
      <c r="E50" s="4" t="s">
        <v>55</v>
      </c>
      <c r="F50" s="4" t="s">
        <v>55</v>
      </c>
      <c r="G50" s="4" t="s">
        <v>55</v>
      </c>
      <c r="H50" s="4">
        <v>1</v>
      </c>
      <c r="I50" s="4" t="s">
        <v>55</v>
      </c>
      <c r="J50" s="17">
        <f t="shared" si="0"/>
        <v>17</v>
      </c>
    </row>
    <row r="51" spans="1:10" ht="10.5" customHeight="1">
      <c r="A51" s="26"/>
      <c r="B51" s="6" t="s">
        <v>39</v>
      </c>
      <c r="C51" s="15" t="s">
        <v>55</v>
      </c>
      <c r="D51" s="9" t="s">
        <v>55</v>
      </c>
      <c r="E51" s="9" t="s">
        <v>55</v>
      </c>
      <c r="F51" s="9" t="s">
        <v>55</v>
      </c>
      <c r="G51" s="9" t="s">
        <v>55</v>
      </c>
      <c r="H51" s="9" t="s">
        <v>55</v>
      </c>
      <c r="I51" s="9" t="s">
        <v>55</v>
      </c>
      <c r="J51" s="18" t="s">
        <v>55</v>
      </c>
    </row>
    <row r="52" spans="1:10" ht="10.5" customHeight="1">
      <c r="A52" s="25" t="s">
        <v>53</v>
      </c>
      <c r="B52" s="7" t="s">
        <v>9</v>
      </c>
      <c r="C52" s="21">
        <v>1</v>
      </c>
      <c r="D52" s="8">
        <v>583</v>
      </c>
      <c r="E52" s="8" t="s">
        <v>55</v>
      </c>
      <c r="F52" s="8" t="s">
        <v>55</v>
      </c>
      <c r="G52" s="8" t="s">
        <v>55</v>
      </c>
      <c r="H52" s="8">
        <v>132</v>
      </c>
      <c r="I52" s="8" t="s">
        <v>55</v>
      </c>
      <c r="J52" s="22">
        <f>SUM(J4,J6,J8,J10,J12,J14,J16,J18,J20,J22,J24,J26,J28,J30,J32,J34,J36,J38,J40,J42,J44,J46,J48,J50)</f>
        <v>716</v>
      </c>
    </row>
    <row r="53" spans="1:10" ht="10.5" customHeight="1">
      <c r="A53" s="24"/>
      <c r="B53" s="5" t="s">
        <v>10</v>
      </c>
      <c r="C53" s="16" t="s">
        <v>55</v>
      </c>
      <c r="D53" s="4">
        <v>42</v>
      </c>
      <c r="E53" s="4" t="s">
        <v>55</v>
      </c>
      <c r="F53" s="4" t="s">
        <v>55</v>
      </c>
      <c r="G53" s="4" t="s">
        <v>55</v>
      </c>
      <c r="H53" s="4">
        <v>7</v>
      </c>
      <c r="I53" s="4" t="s">
        <v>55</v>
      </c>
      <c r="J53" s="17">
        <f>SUM(J5,J7,J9,J11,J13,J15,J17,J19,J21,J23,J25,J27,J29,J31,J33,J35,J37,J39,J41,J43,J51)</f>
        <v>49</v>
      </c>
    </row>
    <row r="54" spans="1:10" ht="10.5" customHeight="1">
      <c r="A54" s="26"/>
      <c r="B54" s="6" t="s">
        <v>40</v>
      </c>
      <c r="C54" s="15">
        <v>1</v>
      </c>
      <c r="D54" s="9">
        <v>625</v>
      </c>
      <c r="E54" s="9" t="s">
        <v>55</v>
      </c>
      <c r="F54" s="9" t="s">
        <v>55</v>
      </c>
      <c r="G54" s="9" t="s">
        <v>55</v>
      </c>
      <c r="H54" s="9">
        <v>139</v>
      </c>
      <c r="I54" s="9" t="s">
        <v>55</v>
      </c>
      <c r="J54" s="18">
        <f>SUM(J52:J53)</f>
        <v>765</v>
      </c>
    </row>
    <row r="55" spans="1:10" ht="10.5" customHeight="1">
      <c r="A55" s="23" t="s">
        <v>61</v>
      </c>
      <c r="B55" s="5"/>
      <c r="C55" s="16">
        <v>2</v>
      </c>
      <c r="D55" s="4">
        <v>457</v>
      </c>
      <c r="E55" s="4" t="s">
        <v>60</v>
      </c>
      <c r="F55" s="4" t="s">
        <v>60</v>
      </c>
      <c r="G55" s="4">
        <v>4</v>
      </c>
      <c r="H55" s="4">
        <v>228</v>
      </c>
      <c r="I55" s="4" t="s">
        <v>60</v>
      </c>
      <c r="J55" s="17">
        <v>691</v>
      </c>
    </row>
    <row r="56" spans="1:10" ht="10.5" customHeight="1">
      <c r="A56" s="19" t="s">
        <v>41</v>
      </c>
      <c r="B56" s="20"/>
      <c r="C56" s="13" t="s">
        <v>55</v>
      </c>
      <c r="D56" s="10">
        <v>63</v>
      </c>
      <c r="E56" s="10" t="s">
        <v>55</v>
      </c>
      <c r="F56" s="10" t="s">
        <v>55</v>
      </c>
      <c r="G56" s="10">
        <v>6</v>
      </c>
      <c r="H56" s="10">
        <v>404</v>
      </c>
      <c r="I56" s="10" t="s">
        <v>55</v>
      </c>
      <c r="J56" s="14">
        <v>473</v>
      </c>
    </row>
  </sheetData>
  <mergeCells count="35">
    <mergeCell ref="C1:I1"/>
    <mergeCell ref="I2:I3"/>
    <mergeCell ref="C2:C3"/>
    <mergeCell ref="D2:D3"/>
    <mergeCell ref="E2:E3"/>
    <mergeCell ref="F2:F3"/>
    <mergeCell ref="G2:G3"/>
    <mergeCell ref="H2:H3"/>
    <mergeCell ref="J2:J3"/>
    <mergeCell ref="A38:A39"/>
    <mergeCell ref="A36:A37"/>
    <mergeCell ref="A16:A17"/>
    <mergeCell ref="A26:A27"/>
    <mergeCell ref="A6:A7"/>
    <mergeCell ref="A30:A31"/>
    <mergeCell ref="A28:A29"/>
    <mergeCell ref="A20:A21"/>
    <mergeCell ref="A32:A33"/>
    <mergeCell ref="A40:A41"/>
    <mergeCell ref="A34:A35"/>
    <mergeCell ref="A8:A9"/>
    <mergeCell ref="A10:A11"/>
    <mergeCell ref="A18:A19"/>
    <mergeCell ref="A22:A23"/>
    <mergeCell ref="A24:A25"/>
    <mergeCell ref="A42:A43"/>
    <mergeCell ref="A52:A54"/>
    <mergeCell ref="A2:B3"/>
    <mergeCell ref="A12:A13"/>
    <mergeCell ref="A14:A15"/>
    <mergeCell ref="A50:A51"/>
    <mergeCell ref="A4:A5"/>
    <mergeCell ref="A48:A49"/>
    <mergeCell ref="A44:A45"/>
    <mergeCell ref="A46:A47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2002-01-30T04:28:34Z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